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DB.intra.admin.ch\Userhome$\BAG-01\U80852425\config\Desktop\aktuell\MiGel\"/>
    </mc:Choice>
  </mc:AlternateContent>
  <bookViews>
    <workbookView xWindow="0" yWindow="0" windowWidth="28800" windowHeight="12900" tabRatio="598"/>
  </bookViews>
  <sheets>
    <sheet name="MiGeL D" sheetId="1" r:id="rId1"/>
    <sheet name="MiGeL F" sheetId="2" r:id="rId2"/>
    <sheet name="MiGeL I" sheetId="3" r:id="rId3"/>
  </sheets>
  <definedNames>
    <definedName name="_xlnm._FilterDatabase" localSheetId="0" hidden="1">'MiGeL D'!$A$1:$P$725</definedName>
    <definedName name="_xlnm._FilterDatabase" localSheetId="1" hidden="1">'MiGeL F'!$A$1:$P$726</definedName>
    <definedName name="_xlnm._FilterDatabase" localSheetId="2" hidden="1">'MiGeL I'!$A$1:$P$725</definedName>
    <definedName name="_GoBack" localSheetId="1">'MiGeL F'!$J$149</definedName>
    <definedName name="OLE_LINK4" localSheetId="1">'MiGeL F'!#REF!</definedName>
    <definedName name="OLE_LINK6" localSheetId="1">'MiGeL F'!$J$166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6" i="1" l="1"/>
  <c r="P205" i="1"/>
  <c r="P204" i="1"/>
  <c r="P203" i="1"/>
  <c r="P198" i="3" l="1"/>
  <c r="P198" i="2"/>
  <c r="P198" i="1"/>
  <c r="P216" i="3" l="1"/>
  <c r="P215" i="3"/>
  <c r="P214" i="3"/>
  <c r="P465" i="3"/>
  <c r="P464" i="3"/>
  <c r="P217" i="2"/>
  <c r="P216" i="2"/>
  <c r="P215" i="2"/>
  <c r="P466" i="2"/>
  <c r="P216" i="1"/>
  <c r="P215" i="1"/>
  <c r="P214" i="1"/>
  <c r="P8" i="1"/>
  <c r="P464" i="1"/>
  <c r="P152" i="3"/>
  <c r="P366" i="3"/>
  <c r="P365" i="3"/>
  <c r="P166" i="3"/>
  <c r="P366" i="2"/>
  <c r="P171" i="1"/>
  <c r="P170" i="1"/>
  <c r="P169" i="1"/>
  <c r="P168" i="1"/>
  <c r="P167" i="1"/>
  <c r="P166" i="1"/>
  <c r="P165" i="1"/>
  <c r="P162" i="3"/>
  <c r="P158" i="3"/>
  <c r="P159" i="3"/>
  <c r="P149" i="3"/>
  <c r="P399" i="3"/>
  <c r="P706" i="3"/>
  <c r="P724" i="3"/>
  <c r="P718" i="3"/>
  <c r="P711" i="3"/>
  <c r="P707" i="3"/>
  <c r="P725" i="3"/>
  <c r="P723" i="3"/>
  <c r="P722" i="3"/>
  <c r="P721" i="3"/>
  <c r="P720" i="3"/>
  <c r="P719" i="3"/>
  <c r="P717" i="3"/>
  <c r="P716" i="3"/>
  <c r="P715" i="3"/>
  <c r="P714" i="3"/>
  <c r="P713" i="3"/>
  <c r="P712" i="3"/>
  <c r="P710" i="3"/>
  <c r="P709" i="3"/>
  <c r="P708" i="3"/>
  <c r="P477" i="3"/>
  <c r="P701" i="3"/>
  <c r="P698" i="3"/>
  <c r="P598" i="3"/>
  <c r="P592" i="3"/>
  <c r="P478" i="3"/>
  <c r="P702" i="3"/>
  <c r="P699" i="3"/>
  <c r="P693" i="3"/>
  <c r="P688" i="3"/>
  <c r="P682" i="3"/>
  <c r="P675" i="3"/>
  <c r="P674" i="3"/>
  <c r="P669" i="3"/>
  <c r="P665" i="3"/>
  <c r="P664" i="3"/>
  <c r="P658" i="3"/>
  <c r="P652" i="3"/>
  <c r="P644" i="3"/>
  <c r="P635" i="3"/>
  <c r="P625" i="3"/>
  <c r="P614" i="3"/>
  <c r="P604" i="3"/>
  <c r="P599" i="3"/>
  <c r="P588" i="3"/>
  <c r="P585" i="3"/>
  <c r="P577" i="3"/>
  <c r="P576" i="3"/>
  <c r="P569" i="3"/>
  <c r="P565" i="3"/>
  <c r="P561" i="3"/>
  <c r="P560" i="3"/>
  <c r="P551" i="3"/>
  <c r="P542" i="3"/>
  <c r="P541" i="3"/>
  <c r="P534" i="3"/>
  <c r="P526" i="3"/>
  <c r="P525" i="3"/>
  <c r="P512" i="3"/>
  <c r="P505" i="3"/>
  <c r="P504" i="3"/>
  <c r="P502" i="3"/>
  <c r="P496" i="3"/>
  <c r="P491" i="3"/>
  <c r="P486" i="3"/>
  <c r="P480" i="3"/>
  <c r="P479" i="3"/>
  <c r="P705" i="3"/>
  <c r="P704" i="3"/>
  <c r="P703" i="3"/>
  <c r="P700" i="3"/>
  <c r="P697" i="3"/>
  <c r="P696" i="3"/>
  <c r="P695" i="3"/>
  <c r="P694" i="3"/>
  <c r="P692" i="3"/>
  <c r="P691" i="3"/>
  <c r="P690" i="3"/>
  <c r="P689" i="3"/>
  <c r="P687" i="3"/>
  <c r="P686" i="3"/>
  <c r="P685" i="3"/>
  <c r="P684" i="3"/>
  <c r="P683" i="3"/>
  <c r="P681" i="3"/>
  <c r="P680" i="3"/>
  <c r="P679" i="3"/>
  <c r="P678" i="3"/>
  <c r="P677" i="3"/>
  <c r="P676" i="3"/>
  <c r="P673" i="3"/>
  <c r="P672" i="3"/>
  <c r="P671" i="3"/>
  <c r="P670" i="3"/>
  <c r="P668" i="3"/>
  <c r="P667" i="3"/>
  <c r="P666" i="3"/>
  <c r="P663" i="3"/>
  <c r="P662" i="3"/>
  <c r="P661" i="3"/>
  <c r="P660" i="3"/>
  <c r="P659" i="3"/>
  <c r="P657" i="3"/>
  <c r="P656" i="3"/>
  <c r="P655" i="3"/>
  <c r="P654" i="3"/>
  <c r="P653" i="3"/>
  <c r="P651" i="3"/>
  <c r="P650" i="3"/>
  <c r="P649" i="3"/>
  <c r="P648" i="3"/>
  <c r="P647" i="3"/>
  <c r="P646" i="3"/>
  <c r="P645" i="3"/>
  <c r="P643" i="3"/>
  <c r="P642" i="3"/>
  <c r="P641" i="3"/>
  <c r="P640" i="3"/>
  <c r="P639" i="3"/>
  <c r="P638" i="3"/>
  <c r="P637" i="3"/>
  <c r="P636" i="3"/>
  <c r="P634" i="3"/>
  <c r="P633" i="3"/>
  <c r="P632" i="3"/>
  <c r="P631" i="3"/>
  <c r="P630" i="3"/>
  <c r="P629" i="3"/>
  <c r="P628" i="3"/>
  <c r="P627" i="3"/>
  <c r="P626" i="3"/>
  <c r="P624" i="3"/>
  <c r="P623" i="3"/>
  <c r="P622" i="3"/>
  <c r="P621" i="3"/>
  <c r="P620" i="3"/>
  <c r="P619" i="3"/>
  <c r="P618" i="3"/>
  <c r="P617" i="3"/>
  <c r="P616" i="3"/>
  <c r="P615" i="3"/>
  <c r="P613" i="3"/>
  <c r="P612" i="3"/>
  <c r="P611" i="3"/>
  <c r="P610" i="3"/>
  <c r="P609" i="3"/>
  <c r="P608" i="3"/>
  <c r="P607" i="3"/>
  <c r="P606" i="3"/>
  <c r="P605" i="3"/>
  <c r="P603" i="3"/>
  <c r="P602" i="3"/>
  <c r="P601" i="3"/>
  <c r="P600" i="3"/>
  <c r="P597" i="3"/>
  <c r="P596" i="3"/>
  <c r="P595" i="3"/>
  <c r="P594" i="3"/>
  <c r="P593" i="3"/>
  <c r="P591" i="3"/>
  <c r="P590" i="3"/>
  <c r="P589" i="3"/>
  <c r="P587" i="3"/>
  <c r="P586" i="3"/>
  <c r="P584" i="3"/>
  <c r="P583" i="3"/>
  <c r="P582" i="3"/>
  <c r="P581" i="3"/>
  <c r="P580" i="3"/>
  <c r="P579" i="3"/>
  <c r="P578" i="3"/>
  <c r="P575" i="3"/>
  <c r="P574" i="3"/>
  <c r="P573" i="3"/>
  <c r="P572" i="3"/>
  <c r="P571" i="3"/>
  <c r="P570" i="3"/>
  <c r="P568" i="3"/>
  <c r="P567" i="3"/>
  <c r="P566" i="3"/>
  <c r="P564" i="3"/>
  <c r="P563" i="3"/>
  <c r="P562" i="3"/>
  <c r="P559" i="3"/>
  <c r="P558" i="3"/>
  <c r="P557" i="3"/>
  <c r="P556" i="3"/>
  <c r="P555" i="3"/>
  <c r="P554" i="3"/>
  <c r="P553" i="3"/>
  <c r="P552" i="3"/>
  <c r="P550" i="3"/>
  <c r="P549" i="3"/>
  <c r="P548" i="3"/>
  <c r="P547" i="3"/>
  <c r="P546" i="3"/>
  <c r="P545" i="3"/>
  <c r="P544" i="3"/>
  <c r="P543" i="3"/>
  <c r="P540" i="3"/>
  <c r="P539" i="3"/>
  <c r="P538" i="3"/>
  <c r="P537" i="3"/>
  <c r="P536" i="3"/>
  <c r="P535" i="3"/>
  <c r="P533" i="3"/>
  <c r="P532" i="3"/>
  <c r="P531" i="3"/>
  <c r="P530" i="3"/>
  <c r="P529" i="3"/>
  <c r="P528" i="3"/>
  <c r="P527" i="3"/>
  <c r="P524" i="3"/>
  <c r="P523" i="3"/>
  <c r="P522" i="3"/>
  <c r="P521" i="3"/>
  <c r="P520" i="3"/>
  <c r="P519" i="3"/>
  <c r="P518" i="3"/>
  <c r="P517" i="3"/>
  <c r="P516" i="3"/>
  <c r="P515" i="3"/>
  <c r="P514" i="3"/>
  <c r="P513" i="3"/>
  <c r="P511" i="3"/>
  <c r="P510" i="3"/>
  <c r="P509" i="3"/>
  <c r="P508" i="3"/>
  <c r="P507" i="3"/>
  <c r="P506" i="3"/>
  <c r="P503" i="3"/>
  <c r="P501" i="3"/>
  <c r="P500" i="3"/>
  <c r="P499" i="3"/>
  <c r="P498" i="3"/>
  <c r="P497" i="3"/>
  <c r="P495" i="3"/>
  <c r="P494" i="3"/>
  <c r="P493" i="3"/>
  <c r="P492" i="3"/>
  <c r="P490" i="3"/>
  <c r="P489" i="3"/>
  <c r="P488" i="3"/>
  <c r="P487" i="3"/>
  <c r="P485" i="3"/>
  <c r="P484" i="3"/>
  <c r="P483" i="3"/>
  <c r="P482" i="3"/>
  <c r="P481" i="3"/>
  <c r="P463" i="3"/>
  <c r="P453" i="3"/>
  <c r="P460" i="3"/>
  <c r="P457" i="3"/>
  <c r="P454" i="3"/>
  <c r="P461" i="3"/>
  <c r="P459" i="3"/>
  <c r="P458" i="3"/>
  <c r="P456" i="3"/>
  <c r="P455" i="3"/>
  <c r="P450" i="3"/>
  <c r="P451" i="3"/>
  <c r="P452" i="3"/>
  <c r="P443" i="3"/>
  <c r="P446" i="3"/>
  <c r="P444" i="3"/>
  <c r="P449" i="3"/>
  <c r="P448" i="3"/>
  <c r="P447" i="3"/>
  <c r="P445" i="3"/>
  <c r="P434" i="3"/>
  <c r="P441" i="3"/>
  <c r="P438" i="3"/>
  <c r="P435" i="3"/>
  <c r="P442" i="3"/>
  <c r="P440" i="3"/>
  <c r="P439" i="3"/>
  <c r="P437" i="3"/>
  <c r="P436" i="3"/>
  <c r="P431" i="3"/>
  <c r="P429" i="3"/>
  <c r="P427" i="3"/>
  <c r="P425" i="3"/>
  <c r="P423" i="3"/>
  <c r="P421" i="3"/>
  <c r="P418" i="3"/>
  <c r="P416" i="3"/>
  <c r="P413" i="3"/>
  <c r="P411" i="3"/>
  <c r="P409" i="3"/>
  <c r="P407" i="3"/>
  <c r="P405" i="3"/>
  <c r="P433" i="3"/>
  <c r="P432" i="3"/>
  <c r="P430" i="3"/>
  <c r="P428" i="3"/>
  <c r="P426" i="3"/>
  <c r="P424" i="3"/>
  <c r="P422" i="3"/>
  <c r="P420" i="3"/>
  <c r="P419" i="3"/>
  <c r="P417" i="3"/>
  <c r="P415" i="3"/>
  <c r="P414" i="3"/>
  <c r="P412" i="3"/>
  <c r="P410" i="3"/>
  <c r="P408" i="3"/>
  <c r="P406" i="3"/>
  <c r="P404" i="3"/>
  <c r="P403" i="3"/>
  <c r="P402" i="3"/>
  <c r="P401" i="3"/>
  <c r="P400" i="3"/>
  <c r="P363" i="3"/>
  <c r="P395" i="3"/>
  <c r="P391" i="3"/>
  <c r="P387" i="3"/>
  <c r="P380" i="3"/>
  <c r="P374" i="3"/>
  <c r="P364" i="3"/>
  <c r="P397" i="3"/>
  <c r="P396" i="3"/>
  <c r="P394" i="3"/>
  <c r="P393" i="3"/>
  <c r="P392" i="3"/>
  <c r="P390" i="3"/>
  <c r="P389" i="3"/>
  <c r="P388" i="3"/>
  <c r="P386" i="3"/>
  <c r="P385" i="3"/>
  <c r="P384" i="3"/>
  <c r="P383" i="3"/>
  <c r="P382" i="3"/>
  <c r="P381" i="3"/>
  <c r="P379" i="3"/>
  <c r="P378" i="3"/>
  <c r="P377" i="3"/>
  <c r="P376" i="3"/>
  <c r="P375" i="3"/>
  <c r="P371" i="3"/>
  <c r="P373" i="3"/>
  <c r="P372" i="3"/>
  <c r="P289" i="3"/>
  <c r="P333" i="3"/>
  <c r="P325" i="3"/>
  <c r="P319" i="3"/>
  <c r="P315" i="3"/>
  <c r="P313" i="3"/>
  <c r="P303" i="3"/>
  <c r="P290" i="3"/>
  <c r="P361" i="3"/>
  <c r="P360" i="3"/>
  <c r="P355" i="3"/>
  <c r="P350" i="3"/>
  <c r="P349" i="3"/>
  <c r="P345" i="3"/>
  <c r="P340" i="3"/>
  <c r="P335" i="3"/>
  <c r="P334" i="3"/>
  <c r="P326" i="3"/>
  <c r="P316" i="3"/>
  <c r="P362" i="3"/>
  <c r="P359" i="3"/>
  <c r="P358" i="3"/>
  <c r="P357" i="3"/>
  <c r="P356" i="3"/>
  <c r="P354" i="3"/>
  <c r="P353" i="3"/>
  <c r="P352" i="3"/>
  <c r="P351" i="3"/>
  <c r="P348" i="3"/>
  <c r="P347" i="3"/>
  <c r="P346" i="3"/>
  <c r="P344" i="3"/>
  <c r="P343" i="3"/>
  <c r="P342" i="3"/>
  <c r="P341" i="3"/>
  <c r="P339" i="3"/>
  <c r="P338" i="3"/>
  <c r="P337" i="3"/>
  <c r="P336" i="3"/>
  <c r="P332" i="3"/>
  <c r="P331" i="3"/>
  <c r="P330" i="3"/>
  <c r="P329" i="3"/>
  <c r="P328" i="3"/>
  <c r="P327" i="3"/>
  <c r="P324" i="3"/>
  <c r="P323" i="3"/>
  <c r="P322" i="3"/>
  <c r="P321" i="3"/>
  <c r="P320" i="3"/>
  <c r="P318" i="3"/>
  <c r="P317" i="3"/>
  <c r="P314" i="3"/>
  <c r="P312" i="3"/>
  <c r="P311" i="3"/>
  <c r="P310" i="3"/>
  <c r="P309" i="3"/>
  <c r="P308" i="3"/>
  <c r="P307" i="3"/>
  <c r="P306" i="3"/>
  <c r="P305" i="3"/>
  <c r="P304" i="3"/>
  <c r="P302" i="3"/>
  <c r="P301" i="3"/>
  <c r="P300" i="3"/>
  <c r="P299" i="3"/>
  <c r="P298" i="3"/>
  <c r="P297" i="3"/>
  <c r="P296" i="3"/>
  <c r="P295" i="3"/>
  <c r="P294" i="3"/>
  <c r="P293" i="3"/>
  <c r="P292" i="3"/>
  <c r="P291" i="3"/>
  <c r="P285" i="3"/>
  <c r="P286" i="3"/>
  <c r="P288" i="3"/>
  <c r="P287" i="3"/>
  <c r="P219" i="3"/>
  <c r="P283" i="3"/>
  <c r="P279" i="3"/>
  <c r="P277" i="3"/>
  <c r="P275" i="3"/>
  <c r="P269" i="3"/>
  <c r="P264" i="3"/>
  <c r="P256" i="3"/>
  <c r="P243" i="3"/>
  <c r="P235" i="3"/>
  <c r="P226" i="3"/>
  <c r="P220" i="3"/>
  <c r="P224" i="3"/>
  <c r="P284" i="3"/>
  <c r="P282" i="3"/>
  <c r="P281" i="3"/>
  <c r="P280" i="3"/>
  <c r="P278" i="3"/>
  <c r="P276" i="3"/>
  <c r="P274" i="3"/>
  <c r="P273" i="3"/>
  <c r="P272" i="3"/>
  <c r="P271" i="3"/>
  <c r="P270" i="3"/>
  <c r="P268" i="3"/>
  <c r="P267" i="3"/>
  <c r="P266" i="3"/>
  <c r="P265" i="3"/>
  <c r="P263" i="3"/>
  <c r="P262" i="3"/>
  <c r="P261" i="3"/>
  <c r="P260" i="3"/>
  <c r="P259" i="3"/>
  <c r="P258" i="3"/>
  <c r="P257" i="3"/>
  <c r="P255" i="3"/>
  <c r="P254" i="3"/>
  <c r="P253" i="3"/>
  <c r="P252" i="3"/>
  <c r="P251" i="3"/>
  <c r="P250" i="3"/>
  <c r="P249" i="3"/>
  <c r="P248" i="3"/>
  <c r="P247" i="3"/>
  <c r="P246" i="3"/>
  <c r="P245" i="3"/>
  <c r="P244" i="3"/>
  <c r="P242" i="3"/>
  <c r="P241" i="3"/>
  <c r="P240" i="3"/>
  <c r="P239" i="3"/>
  <c r="P238" i="3"/>
  <c r="P237" i="3"/>
  <c r="P236" i="3"/>
  <c r="P234" i="3"/>
  <c r="P233" i="3"/>
  <c r="P232" i="3"/>
  <c r="P231" i="3"/>
  <c r="P230" i="3"/>
  <c r="P229" i="3"/>
  <c r="P228" i="3"/>
  <c r="P227" i="3"/>
  <c r="P225" i="3"/>
  <c r="P223" i="3"/>
  <c r="P222" i="3"/>
  <c r="P221" i="3"/>
  <c r="P144" i="3"/>
  <c r="P207" i="3"/>
  <c r="P197" i="3"/>
  <c r="P172" i="3"/>
  <c r="P164" i="3"/>
  <c r="P160" i="3"/>
  <c r="P145" i="3"/>
  <c r="P218" i="3"/>
  <c r="P217" i="3"/>
  <c r="P213" i="3"/>
  <c r="P212" i="3"/>
  <c r="P211" i="3"/>
  <c r="P210" i="3"/>
  <c r="P209" i="3"/>
  <c r="P208" i="3"/>
  <c r="P202" i="3"/>
  <c r="P201" i="3"/>
  <c r="P200" i="3"/>
  <c r="P199" i="3"/>
  <c r="P196" i="3"/>
  <c r="P195" i="3"/>
  <c r="P194" i="3"/>
  <c r="P193" i="3"/>
  <c r="P192" i="3"/>
  <c r="P191" i="3"/>
  <c r="P190" i="3"/>
  <c r="P189" i="3"/>
  <c r="P188" i="3"/>
  <c r="P187" i="3"/>
  <c r="P186" i="3"/>
  <c r="P185" i="3"/>
  <c r="P184" i="3"/>
  <c r="P183" i="3"/>
  <c r="P182" i="3"/>
  <c r="P181" i="3"/>
  <c r="P180" i="3"/>
  <c r="P179" i="3"/>
  <c r="P178" i="3"/>
  <c r="P177" i="3"/>
  <c r="P176" i="3"/>
  <c r="P175" i="3"/>
  <c r="P174" i="3"/>
  <c r="P173" i="3"/>
  <c r="P171" i="3"/>
  <c r="P169" i="3"/>
  <c r="P165" i="3"/>
  <c r="P161" i="3"/>
  <c r="P163" i="3"/>
  <c r="P157" i="3"/>
  <c r="P156" i="3"/>
  <c r="P155" i="3"/>
  <c r="P154" i="3"/>
  <c r="P153" i="3"/>
  <c r="P151" i="3"/>
  <c r="P150" i="3"/>
  <c r="P148" i="3"/>
  <c r="P147" i="3"/>
  <c r="P146" i="3"/>
  <c r="P138" i="3"/>
  <c r="P139" i="3"/>
  <c r="P143" i="3"/>
  <c r="P142" i="3"/>
  <c r="P141" i="3"/>
  <c r="P140" i="3"/>
  <c r="P129" i="3"/>
  <c r="P136" i="3"/>
  <c r="P130" i="3"/>
  <c r="P137" i="3"/>
  <c r="P135" i="3"/>
  <c r="P134" i="3"/>
  <c r="P133" i="3"/>
  <c r="P132" i="3"/>
  <c r="P131" i="3"/>
  <c r="P120" i="3"/>
  <c r="P127" i="3"/>
  <c r="P124" i="3"/>
  <c r="P121" i="3"/>
  <c r="P128" i="3"/>
  <c r="P126" i="3"/>
  <c r="P125" i="3"/>
  <c r="P123" i="3"/>
  <c r="P122" i="3"/>
  <c r="P116" i="3"/>
  <c r="P117" i="3"/>
  <c r="P119" i="3"/>
  <c r="P118" i="3"/>
  <c r="P60" i="3"/>
  <c r="P108" i="3"/>
  <c r="P103" i="3"/>
  <c r="P101" i="3"/>
  <c r="P98" i="3"/>
  <c r="P92" i="3"/>
  <c r="P88" i="3"/>
  <c r="P85" i="3"/>
  <c r="P81" i="3"/>
  <c r="P75" i="3"/>
  <c r="P73" i="3"/>
  <c r="P67" i="3"/>
  <c r="P61" i="3"/>
  <c r="P115" i="3"/>
  <c r="P114" i="3"/>
  <c r="P113" i="3"/>
  <c r="P112" i="3"/>
  <c r="P111" i="3"/>
  <c r="P110" i="3"/>
  <c r="P109" i="3"/>
  <c r="P107" i="3"/>
  <c r="P106" i="3"/>
  <c r="P105" i="3"/>
  <c r="P104" i="3"/>
  <c r="P102" i="3"/>
  <c r="P100" i="3"/>
  <c r="P99" i="3"/>
  <c r="P97" i="3"/>
  <c r="P96" i="3"/>
  <c r="P95" i="3"/>
  <c r="P94" i="3"/>
  <c r="P93" i="3"/>
  <c r="P91" i="3"/>
  <c r="P90" i="3"/>
  <c r="P89" i="3"/>
  <c r="P87" i="3"/>
  <c r="P86" i="3"/>
  <c r="P84" i="3"/>
  <c r="P83" i="3"/>
  <c r="P82" i="3"/>
  <c r="P80" i="3"/>
  <c r="P79" i="3"/>
  <c r="P78" i="3"/>
  <c r="P77" i="3"/>
  <c r="P76" i="3"/>
  <c r="P74" i="3"/>
  <c r="P72" i="3"/>
  <c r="P71" i="3"/>
  <c r="P70" i="3"/>
  <c r="P69" i="3"/>
  <c r="P68" i="3"/>
  <c r="P66" i="3"/>
  <c r="P65" i="3"/>
  <c r="P64" i="3"/>
  <c r="P63" i="3"/>
  <c r="P62" i="3"/>
  <c r="P18" i="3"/>
  <c r="P54" i="3"/>
  <c r="P49" i="3"/>
  <c r="P24" i="3"/>
  <c r="P22" i="3"/>
  <c r="P19" i="3"/>
  <c r="P59" i="3"/>
  <c r="P58" i="3"/>
  <c r="P57" i="3"/>
  <c r="P56" i="3"/>
  <c r="P55" i="3"/>
  <c r="P53" i="3"/>
  <c r="P52" i="3"/>
  <c r="P51" i="3"/>
  <c r="P50" i="3"/>
  <c r="P48" i="3"/>
  <c r="P47" i="3"/>
  <c r="P46" i="3"/>
  <c r="P45" i="3"/>
  <c r="P44" i="3"/>
  <c r="P43" i="3"/>
  <c r="P42" i="3"/>
  <c r="P41" i="3"/>
  <c r="P40" i="3"/>
  <c r="P39" i="3"/>
  <c r="P38" i="3"/>
  <c r="P37" i="3"/>
  <c r="P36" i="3"/>
  <c r="P35" i="3"/>
  <c r="P34" i="3"/>
  <c r="P33" i="3"/>
  <c r="P32" i="3"/>
  <c r="P31" i="3"/>
  <c r="P30" i="3"/>
  <c r="P29" i="3"/>
  <c r="P28" i="3"/>
  <c r="P27" i="3"/>
  <c r="P26" i="3"/>
  <c r="P25" i="3"/>
  <c r="P23" i="3"/>
  <c r="P21" i="3"/>
  <c r="P20" i="3"/>
  <c r="P2" i="3"/>
  <c r="P14" i="3"/>
  <c r="P9" i="3"/>
  <c r="P3" i="3"/>
  <c r="P17" i="3"/>
  <c r="P16" i="3"/>
  <c r="P15" i="3"/>
  <c r="P11" i="3"/>
  <c r="P10" i="3"/>
  <c r="P8" i="3"/>
  <c r="P7" i="3"/>
  <c r="P6" i="3"/>
  <c r="P5" i="3"/>
  <c r="P4" i="3"/>
  <c r="P164" i="2"/>
  <c r="P162" i="2"/>
  <c r="P152" i="2"/>
  <c r="P149" i="2"/>
  <c r="P399" i="2"/>
  <c r="P725" i="2"/>
  <c r="P719" i="2"/>
  <c r="P712" i="2"/>
  <c r="P708" i="2"/>
  <c r="P707" i="2"/>
  <c r="P726" i="2"/>
  <c r="P724" i="2"/>
  <c r="P723" i="2"/>
  <c r="P722" i="2"/>
  <c r="P721" i="2"/>
  <c r="P720" i="2"/>
  <c r="P718" i="2"/>
  <c r="P717" i="2"/>
  <c r="P716" i="2"/>
  <c r="P715" i="2"/>
  <c r="P714" i="2"/>
  <c r="P713" i="2"/>
  <c r="P711" i="2"/>
  <c r="P710" i="2"/>
  <c r="P709" i="2"/>
  <c r="P703" i="2"/>
  <c r="P702" i="2"/>
  <c r="P700" i="2"/>
  <c r="P699" i="2"/>
  <c r="P694" i="2"/>
  <c r="P689" i="2"/>
  <c r="P683" i="2"/>
  <c r="P676" i="2"/>
  <c r="P675" i="2"/>
  <c r="P670" i="2"/>
  <c r="P666" i="2"/>
  <c r="P665" i="2"/>
  <c r="P659" i="2"/>
  <c r="P653" i="2"/>
  <c r="P645" i="2"/>
  <c r="P636" i="2"/>
  <c r="P626" i="2"/>
  <c r="P615" i="2"/>
  <c r="P605" i="2"/>
  <c r="P600" i="2"/>
  <c r="P599" i="2"/>
  <c r="P593" i="2"/>
  <c r="P589" i="2"/>
  <c r="P586" i="2"/>
  <c r="P578" i="2"/>
  <c r="P577" i="2"/>
  <c r="P570" i="2"/>
  <c r="P566" i="2"/>
  <c r="P562" i="2"/>
  <c r="P561" i="2"/>
  <c r="P552" i="2"/>
  <c r="P543" i="2"/>
  <c r="P542" i="2"/>
  <c r="P535" i="2"/>
  <c r="P527" i="2"/>
  <c r="P526" i="2"/>
  <c r="P513" i="2"/>
  <c r="P506" i="2"/>
  <c r="P505" i="2"/>
  <c r="P503" i="2"/>
  <c r="P497" i="2"/>
  <c r="P492" i="2"/>
  <c r="P487" i="2"/>
  <c r="P481" i="2"/>
  <c r="P480" i="2"/>
  <c r="P479" i="2"/>
  <c r="P478" i="2"/>
  <c r="P706" i="2"/>
  <c r="P705" i="2"/>
  <c r="P704" i="2"/>
  <c r="P701" i="2"/>
  <c r="P698" i="2"/>
  <c r="P697" i="2"/>
  <c r="P696" i="2"/>
  <c r="P695" i="2"/>
  <c r="P693" i="2"/>
  <c r="P692" i="2"/>
  <c r="P691" i="2"/>
  <c r="P690" i="2"/>
  <c r="P688" i="2"/>
  <c r="P687" i="2"/>
  <c r="P686" i="2"/>
  <c r="P685" i="2"/>
  <c r="P684" i="2"/>
  <c r="P682" i="2"/>
  <c r="P681" i="2"/>
  <c r="P680" i="2"/>
  <c r="P679" i="2"/>
  <c r="P678" i="2"/>
  <c r="P677" i="2"/>
  <c r="P674" i="2"/>
  <c r="P673" i="2"/>
  <c r="P672" i="2"/>
  <c r="P671" i="2"/>
  <c r="P669" i="2"/>
  <c r="P668" i="2"/>
  <c r="P667" i="2"/>
  <c r="P664" i="2"/>
  <c r="P663" i="2"/>
  <c r="P662" i="2"/>
  <c r="P661" i="2"/>
  <c r="P660" i="2"/>
  <c r="P658" i="2"/>
  <c r="P657" i="2"/>
  <c r="P656" i="2"/>
  <c r="P655" i="2"/>
  <c r="P654" i="2"/>
  <c r="P652" i="2"/>
  <c r="P651" i="2"/>
  <c r="P650" i="2"/>
  <c r="P649" i="2"/>
  <c r="P648" i="2"/>
  <c r="P647" i="2"/>
  <c r="P646" i="2"/>
  <c r="P644" i="2"/>
  <c r="P643" i="2"/>
  <c r="P642" i="2"/>
  <c r="P641" i="2"/>
  <c r="P640" i="2"/>
  <c r="P639" i="2"/>
  <c r="P638" i="2"/>
  <c r="P637" i="2"/>
  <c r="P635" i="2"/>
  <c r="P634" i="2"/>
  <c r="P633" i="2"/>
  <c r="P632" i="2"/>
  <c r="P631" i="2"/>
  <c r="P630" i="2"/>
  <c r="P629" i="2"/>
  <c r="P628" i="2"/>
  <c r="P627" i="2"/>
  <c r="P625" i="2"/>
  <c r="P624" i="2"/>
  <c r="P623" i="2"/>
  <c r="P622" i="2"/>
  <c r="P621" i="2"/>
  <c r="P620" i="2"/>
  <c r="P619" i="2"/>
  <c r="P618" i="2"/>
  <c r="P617" i="2"/>
  <c r="P616" i="2"/>
  <c r="P614" i="2"/>
  <c r="P613" i="2"/>
  <c r="P612" i="2"/>
  <c r="P611" i="2"/>
  <c r="P610" i="2"/>
  <c r="P609" i="2"/>
  <c r="P608" i="2"/>
  <c r="P607" i="2"/>
  <c r="P606" i="2"/>
  <c r="P604" i="2"/>
  <c r="P603" i="2"/>
  <c r="P602" i="2"/>
  <c r="P601" i="2"/>
  <c r="P598" i="2"/>
  <c r="P597" i="2"/>
  <c r="P596" i="2"/>
  <c r="P595" i="2"/>
  <c r="P594" i="2"/>
  <c r="P592" i="2"/>
  <c r="P591" i="2"/>
  <c r="P590" i="2"/>
  <c r="P588" i="2"/>
  <c r="P587" i="2"/>
  <c r="P585" i="2"/>
  <c r="P584" i="2"/>
  <c r="P583" i="2"/>
  <c r="P582" i="2"/>
  <c r="P581" i="2"/>
  <c r="P580" i="2"/>
  <c r="P579" i="2"/>
  <c r="P576" i="2"/>
  <c r="P575" i="2"/>
  <c r="P574" i="2"/>
  <c r="P573" i="2"/>
  <c r="P572" i="2"/>
  <c r="P571" i="2"/>
  <c r="P569" i="2"/>
  <c r="P568" i="2"/>
  <c r="P567" i="2"/>
  <c r="P565" i="2"/>
  <c r="P564" i="2"/>
  <c r="P563" i="2"/>
  <c r="P560" i="2"/>
  <c r="P559" i="2"/>
  <c r="P558" i="2"/>
  <c r="P557" i="2"/>
  <c r="P556" i="2"/>
  <c r="P555" i="2"/>
  <c r="P554" i="2"/>
  <c r="P553" i="2"/>
  <c r="P551" i="2"/>
  <c r="P550" i="2"/>
  <c r="P549" i="2"/>
  <c r="P548" i="2"/>
  <c r="P547" i="2"/>
  <c r="P546" i="2"/>
  <c r="P545" i="2"/>
  <c r="P544" i="2"/>
  <c r="P541" i="2"/>
  <c r="P540" i="2"/>
  <c r="P539" i="2"/>
  <c r="P538" i="2"/>
  <c r="P537" i="2"/>
  <c r="P536" i="2"/>
  <c r="P534" i="2"/>
  <c r="P533" i="2"/>
  <c r="P532" i="2"/>
  <c r="P531" i="2"/>
  <c r="P530" i="2"/>
  <c r="P529" i="2"/>
  <c r="P528" i="2"/>
  <c r="P525" i="2"/>
  <c r="P524" i="2"/>
  <c r="P523" i="2"/>
  <c r="P522" i="2"/>
  <c r="P521" i="2"/>
  <c r="P520" i="2"/>
  <c r="P519" i="2"/>
  <c r="P518" i="2"/>
  <c r="P517" i="2"/>
  <c r="P516" i="2"/>
  <c r="P515" i="2"/>
  <c r="P514" i="2"/>
  <c r="P512" i="2"/>
  <c r="P511" i="2"/>
  <c r="P510" i="2"/>
  <c r="P509" i="2"/>
  <c r="P508" i="2"/>
  <c r="P507" i="2"/>
  <c r="P504" i="2"/>
  <c r="P502" i="2"/>
  <c r="P501" i="2"/>
  <c r="P500" i="2"/>
  <c r="P499" i="2"/>
  <c r="P498" i="2"/>
  <c r="P496" i="2"/>
  <c r="P495" i="2"/>
  <c r="P494" i="2"/>
  <c r="P493" i="2"/>
  <c r="P491" i="2"/>
  <c r="P490" i="2"/>
  <c r="P489" i="2"/>
  <c r="P488" i="2"/>
  <c r="P486" i="2"/>
  <c r="P485" i="2"/>
  <c r="P484" i="2"/>
  <c r="P483" i="2"/>
  <c r="P482" i="2"/>
  <c r="P464" i="2"/>
  <c r="P461" i="2"/>
  <c r="P458" i="2"/>
  <c r="P455" i="2"/>
  <c r="P454" i="2"/>
  <c r="P462" i="2"/>
  <c r="P460" i="2"/>
  <c r="P459" i="2"/>
  <c r="P457" i="2"/>
  <c r="P456" i="2"/>
  <c r="P452" i="2"/>
  <c r="P451" i="2"/>
  <c r="P453" i="2"/>
  <c r="P447" i="2"/>
  <c r="P445" i="2"/>
  <c r="P444" i="2"/>
  <c r="P450" i="2"/>
  <c r="P449" i="2"/>
  <c r="P448" i="2"/>
  <c r="P446" i="2"/>
  <c r="P442" i="2"/>
  <c r="P439" i="2"/>
  <c r="P436" i="2"/>
  <c r="P435" i="2"/>
  <c r="P443" i="2"/>
  <c r="P441" i="2"/>
  <c r="P440" i="2"/>
  <c r="P438" i="2"/>
  <c r="P437" i="2"/>
  <c r="P432" i="2"/>
  <c r="P430" i="2"/>
  <c r="P428" i="2"/>
  <c r="P426" i="2"/>
  <c r="P424" i="2"/>
  <c r="P422" i="2"/>
  <c r="P419" i="2"/>
  <c r="P417" i="2"/>
  <c r="P414" i="2"/>
  <c r="P412" i="2"/>
  <c r="P410" i="2"/>
  <c r="P408" i="2"/>
  <c r="P406" i="2"/>
  <c r="P400" i="2"/>
  <c r="P434" i="2"/>
  <c r="P433" i="2"/>
  <c r="P431" i="2"/>
  <c r="P429" i="2"/>
  <c r="P427" i="2"/>
  <c r="P425" i="2"/>
  <c r="P423" i="2"/>
  <c r="P421" i="2"/>
  <c r="P420" i="2"/>
  <c r="P418" i="2"/>
  <c r="P416" i="2"/>
  <c r="P415" i="2"/>
  <c r="P413" i="2"/>
  <c r="P411" i="2"/>
  <c r="P409" i="2"/>
  <c r="P407" i="2"/>
  <c r="P405" i="2"/>
  <c r="P404" i="2"/>
  <c r="P403" i="2"/>
  <c r="P402" i="2"/>
  <c r="P401" i="2"/>
  <c r="P396" i="2"/>
  <c r="P392" i="2"/>
  <c r="P388" i="2"/>
  <c r="P381" i="2"/>
  <c r="P375" i="2"/>
  <c r="P365" i="2"/>
  <c r="P364" i="2"/>
  <c r="P398" i="2"/>
  <c r="P397" i="2"/>
  <c r="P395" i="2"/>
  <c r="P394" i="2"/>
  <c r="P393" i="2"/>
  <c r="P391" i="2"/>
  <c r="P390" i="2"/>
  <c r="P389" i="2"/>
  <c r="P387" i="2"/>
  <c r="P386" i="2"/>
  <c r="P385" i="2"/>
  <c r="P384" i="2"/>
  <c r="P383" i="2"/>
  <c r="P382" i="2"/>
  <c r="P380" i="2"/>
  <c r="P379" i="2"/>
  <c r="P378" i="2"/>
  <c r="P377" i="2"/>
  <c r="P376" i="2"/>
  <c r="P372" i="2"/>
  <c r="P362" i="2"/>
  <c r="P361" i="2"/>
  <c r="P356" i="2"/>
  <c r="P351" i="2"/>
  <c r="P350" i="2"/>
  <c r="P346" i="2"/>
  <c r="P341" i="2"/>
  <c r="P336" i="2"/>
  <c r="P335" i="2"/>
  <c r="P334" i="2"/>
  <c r="P327" i="2"/>
  <c r="P326" i="2"/>
  <c r="P320" i="2"/>
  <c r="P317" i="2"/>
  <c r="P316" i="2"/>
  <c r="P314" i="2"/>
  <c r="P304" i="2"/>
  <c r="P291" i="2"/>
  <c r="P290" i="2"/>
  <c r="P363" i="2"/>
  <c r="P360" i="2"/>
  <c r="P359" i="2"/>
  <c r="P358" i="2"/>
  <c r="P357" i="2"/>
  <c r="P355" i="2"/>
  <c r="P354" i="2"/>
  <c r="P353" i="2"/>
  <c r="P352" i="2"/>
  <c r="P349" i="2"/>
  <c r="P348" i="2"/>
  <c r="P347" i="2"/>
  <c r="P345" i="2"/>
  <c r="P344" i="2"/>
  <c r="P343" i="2"/>
  <c r="P342" i="2"/>
  <c r="P340" i="2"/>
  <c r="P339" i="2"/>
  <c r="P338" i="2"/>
  <c r="P337" i="2"/>
  <c r="P333" i="2"/>
  <c r="P332" i="2"/>
  <c r="P331" i="2"/>
  <c r="P330" i="2"/>
  <c r="P329" i="2"/>
  <c r="P328" i="2"/>
  <c r="P325" i="2"/>
  <c r="P324" i="2"/>
  <c r="P323" i="2"/>
  <c r="P322" i="2"/>
  <c r="P321" i="2"/>
  <c r="P319" i="2"/>
  <c r="P318" i="2"/>
  <c r="P315" i="2"/>
  <c r="P313" i="2"/>
  <c r="P312" i="2"/>
  <c r="P311" i="2"/>
  <c r="P310" i="2"/>
  <c r="P309" i="2"/>
  <c r="P308" i="2"/>
  <c r="P307" i="2"/>
  <c r="P306" i="2"/>
  <c r="P305" i="2"/>
  <c r="P303" i="2"/>
  <c r="P302" i="2"/>
  <c r="P301" i="2"/>
  <c r="P300" i="2"/>
  <c r="P299" i="2"/>
  <c r="P298" i="2"/>
  <c r="P297" i="2"/>
  <c r="P296" i="2"/>
  <c r="P295" i="2"/>
  <c r="P294" i="2"/>
  <c r="P293" i="2"/>
  <c r="P292" i="2"/>
  <c r="P287" i="2"/>
  <c r="P286" i="2"/>
  <c r="P289" i="2"/>
  <c r="P288" i="2"/>
  <c r="P284" i="2"/>
  <c r="P280" i="2"/>
  <c r="P278" i="2"/>
  <c r="P276" i="2"/>
  <c r="P270" i="2"/>
  <c r="P265" i="2"/>
  <c r="P257" i="2"/>
  <c r="P244" i="2"/>
  <c r="P236" i="2"/>
  <c r="P227" i="2"/>
  <c r="P225" i="2"/>
  <c r="P221" i="2"/>
  <c r="P220" i="2"/>
  <c r="P285" i="2"/>
  <c r="P283" i="2"/>
  <c r="P282" i="2"/>
  <c r="P281" i="2"/>
  <c r="P279" i="2"/>
  <c r="P277" i="2"/>
  <c r="P275" i="2"/>
  <c r="P274" i="2"/>
  <c r="P273" i="2"/>
  <c r="P272" i="2"/>
  <c r="P271" i="2"/>
  <c r="P269" i="2"/>
  <c r="P268" i="2"/>
  <c r="P267" i="2"/>
  <c r="P266" i="2"/>
  <c r="P264" i="2"/>
  <c r="P263" i="2"/>
  <c r="P262" i="2"/>
  <c r="P261" i="2"/>
  <c r="P260" i="2"/>
  <c r="P259" i="2"/>
  <c r="P258" i="2"/>
  <c r="P256" i="2"/>
  <c r="P255" i="2"/>
  <c r="P254" i="2"/>
  <c r="P253" i="2"/>
  <c r="P252" i="2"/>
  <c r="P251" i="2"/>
  <c r="P250" i="2"/>
  <c r="P249" i="2"/>
  <c r="P248" i="2"/>
  <c r="P247" i="2"/>
  <c r="P246" i="2"/>
  <c r="P245" i="2"/>
  <c r="P243" i="2"/>
  <c r="P242" i="2"/>
  <c r="P241" i="2"/>
  <c r="P240" i="2"/>
  <c r="P239" i="2"/>
  <c r="P238" i="2"/>
  <c r="P237" i="2"/>
  <c r="P235" i="2"/>
  <c r="P234" i="2"/>
  <c r="P233" i="2"/>
  <c r="P232" i="2"/>
  <c r="P231" i="2"/>
  <c r="P230" i="2"/>
  <c r="P229" i="2"/>
  <c r="P228" i="2"/>
  <c r="P226" i="2"/>
  <c r="P224" i="2"/>
  <c r="P223" i="2"/>
  <c r="P222" i="2"/>
  <c r="P207" i="2"/>
  <c r="P197" i="2"/>
  <c r="P172" i="2"/>
  <c r="P160" i="2"/>
  <c r="P145" i="2"/>
  <c r="P144" i="2"/>
  <c r="P219" i="2"/>
  <c r="P218" i="2"/>
  <c r="P214" i="2"/>
  <c r="P213" i="2"/>
  <c r="P212" i="2"/>
  <c r="P211" i="2"/>
  <c r="P210" i="2"/>
  <c r="P209" i="2"/>
  <c r="P208" i="2"/>
  <c r="P202" i="2"/>
  <c r="P201" i="2"/>
  <c r="P200" i="2"/>
  <c r="P199" i="2"/>
  <c r="P196" i="2"/>
  <c r="P195" i="2"/>
  <c r="P194" i="2"/>
  <c r="P193" i="2"/>
  <c r="P192" i="2"/>
  <c r="P191" i="2"/>
  <c r="P190" i="2"/>
  <c r="P189" i="2"/>
  <c r="P188" i="2"/>
  <c r="P187" i="2"/>
  <c r="P186" i="2"/>
  <c r="P185" i="2"/>
  <c r="P184" i="2"/>
  <c r="P183" i="2"/>
  <c r="P182" i="2"/>
  <c r="P181" i="2"/>
  <c r="P180" i="2"/>
  <c r="P179" i="2"/>
  <c r="P178" i="2"/>
  <c r="P177" i="2"/>
  <c r="P176" i="2"/>
  <c r="P175" i="2"/>
  <c r="P174" i="2"/>
  <c r="P173" i="2"/>
  <c r="P165" i="2"/>
  <c r="P161" i="2"/>
  <c r="P163" i="2"/>
  <c r="P157" i="2"/>
  <c r="P156" i="2"/>
  <c r="P155" i="2"/>
  <c r="P154" i="2"/>
  <c r="P153" i="2"/>
  <c r="P151" i="2"/>
  <c r="P159" i="2"/>
  <c r="P150" i="2"/>
  <c r="P148" i="2"/>
  <c r="P147" i="2"/>
  <c r="P146" i="2"/>
  <c r="P139" i="2"/>
  <c r="P138" i="2"/>
  <c r="P143" i="2"/>
  <c r="P142" i="2"/>
  <c r="P141" i="2"/>
  <c r="P140" i="2"/>
  <c r="P136" i="2"/>
  <c r="P130" i="2"/>
  <c r="P129" i="2"/>
  <c r="P137" i="2"/>
  <c r="P135" i="2"/>
  <c r="P134" i="2"/>
  <c r="P133" i="2"/>
  <c r="P132" i="2"/>
  <c r="P131" i="2"/>
  <c r="P127" i="2"/>
  <c r="P124" i="2"/>
  <c r="P121" i="2"/>
  <c r="P120" i="2"/>
  <c r="P128" i="2"/>
  <c r="P126" i="2"/>
  <c r="P125" i="2"/>
  <c r="P123" i="2"/>
  <c r="P122" i="2"/>
  <c r="P117" i="2"/>
  <c r="P116" i="2"/>
  <c r="P119" i="2"/>
  <c r="P118" i="2"/>
  <c r="P108" i="2"/>
  <c r="P103" i="2"/>
  <c r="P101" i="2"/>
  <c r="P98" i="2"/>
  <c r="P92" i="2"/>
  <c r="P88" i="2"/>
  <c r="P85" i="2"/>
  <c r="P81" i="2"/>
  <c r="P75" i="2"/>
  <c r="P73" i="2"/>
  <c r="P67" i="2"/>
  <c r="P61" i="2"/>
  <c r="P60" i="2"/>
  <c r="P115" i="2"/>
  <c r="P114" i="2"/>
  <c r="P113" i="2"/>
  <c r="P112" i="2"/>
  <c r="P111" i="2"/>
  <c r="P110" i="2"/>
  <c r="P109" i="2"/>
  <c r="P107" i="2"/>
  <c r="P106" i="2"/>
  <c r="P105" i="2"/>
  <c r="P104" i="2"/>
  <c r="P102" i="2"/>
  <c r="P100" i="2"/>
  <c r="P99" i="2"/>
  <c r="P97" i="2"/>
  <c r="P96" i="2"/>
  <c r="P95" i="2"/>
  <c r="P94" i="2"/>
  <c r="P93" i="2"/>
  <c r="P91" i="2"/>
  <c r="P90" i="2"/>
  <c r="P89" i="2"/>
  <c r="P87" i="2"/>
  <c r="P86" i="2"/>
  <c r="P84" i="2"/>
  <c r="P83" i="2"/>
  <c r="P82" i="2"/>
  <c r="P80" i="2"/>
  <c r="P79" i="2"/>
  <c r="P78" i="2"/>
  <c r="P77" i="2"/>
  <c r="P76" i="2"/>
  <c r="P74" i="2"/>
  <c r="P72" i="2"/>
  <c r="P71" i="2"/>
  <c r="P70" i="2"/>
  <c r="P69" i="2"/>
  <c r="P68" i="2"/>
  <c r="P66" i="2"/>
  <c r="P65" i="2"/>
  <c r="P64" i="2"/>
  <c r="P63" i="2"/>
  <c r="P62" i="2"/>
  <c r="P54" i="2"/>
  <c r="P49" i="2"/>
  <c r="P24" i="2"/>
  <c r="P22" i="2"/>
  <c r="P19" i="2"/>
  <c r="P18" i="2"/>
  <c r="P59" i="2"/>
  <c r="P58" i="2"/>
  <c r="P57" i="2"/>
  <c r="P56" i="2"/>
  <c r="P55" i="2"/>
  <c r="P53" i="2"/>
  <c r="P52" i="2"/>
  <c r="P51" i="2"/>
  <c r="P50" i="2"/>
  <c r="P48" i="2"/>
  <c r="P47" i="2"/>
  <c r="P46" i="2"/>
  <c r="P45" i="2"/>
  <c r="P44" i="2"/>
  <c r="P43" i="2"/>
  <c r="P42" i="2"/>
  <c r="P41" i="2"/>
  <c r="P40" i="2"/>
  <c r="P39" i="2"/>
  <c r="P38" i="2"/>
  <c r="P37" i="2"/>
  <c r="P36" i="2"/>
  <c r="P35" i="2"/>
  <c r="P34" i="2"/>
  <c r="P33" i="2"/>
  <c r="P32" i="2"/>
  <c r="P31" i="2"/>
  <c r="P30" i="2"/>
  <c r="P29" i="2"/>
  <c r="P28" i="2"/>
  <c r="P27" i="2"/>
  <c r="P26" i="2"/>
  <c r="P25" i="2"/>
  <c r="P23" i="2"/>
  <c r="P21" i="2"/>
  <c r="P20" i="2"/>
  <c r="P14" i="2"/>
  <c r="P9" i="2"/>
  <c r="P3" i="2"/>
  <c r="P2" i="2"/>
  <c r="P17" i="2"/>
  <c r="P16" i="2"/>
  <c r="P15" i="2"/>
  <c r="P11" i="2"/>
  <c r="P10" i="2"/>
  <c r="P8" i="2"/>
  <c r="P7" i="2"/>
  <c r="P6" i="2"/>
  <c r="P5" i="2"/>
  <c r="P4" i="2"/>
  <c r="P164" i="1"/>
  <c r="P163" i="1"/>
  <c r="P9" i="1"/>
  <c r="P14" i="1"/>
  <c r="P20" i="1"/>
  <c r="P21" i="1"/>
  <c r="P23" i="1"/>
  <c r="P25" i="1"/>
  <c r="P26" i="1"/>
  <c r="P27" i="1"/>
  <c r="P28" i="1"/>
  <c r="P29" i="1"/>
  <c r="P30" i="1"/>
  <c r="P31" i="1"/>
  <c r="P32" i="1"/>
  <c r="P33" i="1"/>
  <c r="P34" i="1"/>
  <c r="P35" i="1"/>
  <c r="P36" i="1"/>
  <c r="P37" i="1"/>
  <c r="P38" i="1"/>
  <c r="P39" i="1"/>
  <c r="P40" i="1"/>
  <c r="P41" i="1"/>
  <c r="P42" i="1"/>
  <c r="P43" i="1"/>
  <c r="P44" i="1"/>
  <c r="P45" i="1"/>
  <c r="P46" i="1"/>
  <c r="P47" i="1"/>
  <c r="P48" i="1"/>
  <c r="P50" i="1"/>
  <c r="P51" i="1"/>
  <c r="P52" i="1"/>
  <c r="P53" i="1"/>
  <c r="P55" i="1"/>
  <c r="P56" i="1"/>
  <c r="P57" i="1"/>
  <c r="P58" i="1"/>
  <c r="P59" i="1"/>
  <c r="P18" i="1"/>
  <c r="P19" i="1"/>
  <c r="P22" i="1"/>
  <c r="P24" i="1"/>
  <c r="P49" i="1"/>
  <c r="P54" i="1"/>
  <c r="P62" i="1"/>
  <c r="P63" i="1"/>
  <c r="P64" i="1"/>
  <c r="P65" i="1"/>
  <c r="P66" i="1"/>
  <c r="P68" i="1"/>
  <c r="P69" i="1"/>
  <c r="P70" i="1"/>
  <c r="P71" i="1"/>
  <c r="P72" i="1"/>
  <c r="P74" i="1"/>
  <c r="P76" i="1"/>
  <c r="P77" i="1"/>
  <c r="P78" i="1"/>
  <c r="P79" i="1"/>
  <c r="P80" i="1"/>
  <c r="P82" i="1"/>
  <c r="P83" i="1"/>
  <c r="P84" i="1"/>
  <c r="P86" i="1"/>
  <c r="P87" i="1"/>
  <c r="P89" i="1"/>
  <c r="P90" i="1"/>
  <c r="P91" i="1"/>
  <c r="P93" i="1"/>
  <c r="P94" i="1"/>
  <c r="P95" i="1"/>
  <c r="P96" i="1"/>
  <c r="P97" i="1"/>
  <c r="P99" i="1"/>
  <c r="P100" i="1"/>
  <c r="P102" i="1"/>
  <c r="P104" i="1"/>
  <c r="P105" i="1"/>
  <c r="P106" i="1"/>
  <c r="P107" i="1"/>
  <c r="P109" i="1"/>
  <c r="P110" i="1"/>
  <c r="P111" i="1"/>
  <c r="P112" i="1"/>
  <c r="P113" i="1"/>
  <c r="P114" i="1"/>
  <c r="P115" i="1"/>
  <c r="P60" i="1"/>
  <c r="P61" i="1"/>
  <c r="P67" i="1"/>
  <c r="P73" i="1"/>
  <c r="P75" i="1"/>
  <c r="P81" i="1"/>
  <c r="P85" i="1"/>
  <c r="P88" i="1"/>
  <c r="P92" i="1"/>
  <c r="P98" i="1"/>
  <c r="P101" i="1"/>
  <c r="P103" i="1"/>
  <c r="P108" i="1"/>
  <c r="P118" i="1"/>
  <c r="P119" i="1"/>
  <c r="P116" i="1"/>
  <c r="P117" i="1"/>
  <c r="P122" i="1"/>
  <c r="P123" i="1"/>
  <c r="P125" i="1"/>
  <c r="P126" i="1"/>
  <c r="P128" i="1"/>
  <c r="P120" i="1"/>
  <c r="P121" i="1"/>
  <c r="P124" i="1"/>
  <c r="P127" i="1"/>
  <c r="P131" i="1"/>
  <c r="P132" i="1"/>
  <c r="P133" i="1"/>
  <c r="P134" i="1"/>
  <c r="P135" i="1"/>
  <c r="P137" i="1"/>
  <c r="P129" i="1"/>
  <c r="P130" i="1"/>
  <c r="P136" i="1"/>
  <c r="P140" i="1"/>
  <c r="P141" i="1"/>
  <c r="P142" i="1"/>
  <c r="P143" i="1"/>
  <c r="P138" i="1"/>
  <c r="P139" i="1"/>
  <c r="P146" i="1"/>
  <c r="P147" i="1"/>
  <c r="P148" i="1"/>
  <c r="P150" i="1"/>
  <c r="P151" i="1"/>
  <c r="P153" i="1"/>
  <c r="P154" i="1"/>
  <c r="P155" i="1"/>
  <c r="P156" i="1"/>
  <c r="P157" i="1"/>
  <c r="P161" i="1"/>
  <c r="P173" i="1"/>
  <c r="P174" i="1"/>
  <c r="P175" i="1"/>
  <c r="P176" i="1"/>
  <c r="P177" i="1"/>
  <c r="P178" i="1"/>
  <c r="P179" i="1"/>
  <c r="P180" i="1"/>
  <c r="P181" i="1"/>
  <c r="P182" i="1"/>
  <c r="P183" i="1"/>
  <c r="P184" i="1"/>
  <c r="P185" i="1"/>
  <c r="P186" i="1"/>
  <c r="P187" i="1"/>
  <c r="P188" i="1"/>
  <c r="P189" i="1"/>
  <c r="P190" i="1"/>
  <c r="P191" i="1"/>
  <c r="P192" i="1"/>
  <c r="P193" i="1"/>
  <c r="P194" i="1"/>
  <c r="P195" i="1"/>
  <c r="P196" i="1"/>
  <c r="P199" i="1"/>
  <c r="P200" i="1"/>
  <c r="P201" i="1"/>
  <c r="P202" i="1"/>
  <c r="P208" i="1"/>
  <c r="P209" i="1"/>
  <c r="P210" i="1"/>
  <c r="P211" i="1"/>
  <c r="P212" i="1"/>
  <c r="P213" i="1"/>
  <c r="P217" i="1"/>
  <c r="P218" i="1"/>
  <c r="P144" i="1"/>
  <c r="P145" i="1"/>
  <c r="P160" i="1"/>
  <c r="P172" i="1"/>
  <c r="P197" i="1"/>
  <c r="P207" i="1"/>
  <c r="P220" i="1"/>
  <c r="P221" i="1"/>
  <c r="P222" i="1"/>
  <c r="P223" i="1"/>
  <c r="P225" i="1"/>
  <c r="P227" i="1"/>
  <c r="P228" i="1"/>
  <c r="P229" i="1"/>
  <c r="P230" i="1"/>
  <c r="P231" i="1"/>
  <c r="P232" i="1"/>
  <c r="P233" i="1"/>
  <c r="P234" i="1"/>
  <c r="P236" i="1"/>
  <c r="P237" i="1"/>
  <c r="P238" i="1"/>
  <c r="P239" i="1"/>
  <c r="P240" i="1"/>
  <c r="P241" i="1"/>
  <c r="P242" i="1"/>
  <c r="P244" i="1"/>
  <c r="P245" i="1"/>
  <c r="P246" i="1"/>
  <c r="P247" i="1"/>
  <c r="P248" i="1"/>
  <c r="P249" i="1"/>
  <c r="P250" i="1"/>
  <c r="P251" i="1"/>
  <c r="P252" i="1"/>
  <c r="P253" i="1"/>
  <c r="P254" i="1"/>
  <c r="P255" i="1"/>
  <c r="P257" i="1"/>
  <c r="P258" i="1"/>
  <c r="P259" i="1"/>
  <c r="P260" i="1"/>
  <c r="P261" i="1"/>
  <c r="P262" i="1"/>
  <c r="P263" i="1"/>
  <c r="P265" i="1"/>
  <c r="P266" i="1"/>
  <c r="P267" i="1"/>
  <c r="P268" i="1"/>
  <c r="P270" i="1"/>
  <c r="P271" i="1"/>
  <c r="P272" i="1"/>
  <c r="P273" i="1"/>
  <c r="P274" i="1"/>
  <c r="P276" i="1"/>
  <c r="P278" i="1"/>
  <c r="P280" i="1"/>
  <c r="P281" i="1"/>
  <c r="P282" i="1"/>
  <c r="P284" i="1"/>
  <c r="P219" i="1"/>
  <c r="P224" i="1"/>
  <c r="P226" i="1"/>
  <c r="P235" i="1"/>
  <c r="P243" i="1"/>
  <c r="P256" i="1"/>
  <c r="P264" i="1"/>
  <c r="P269" i="1"/>
  <c r="P275" i="1"/>
  <c r="P277" i="1"/>
  <c r="P279" i="1"/>
  <c r="P283" i="1"/>
  <c r="P287" i="1"/>
  <c r="P288" i="1"/>
  <c r="P285" i="1"/>
  <c r="P286" i="1"/>
  <c r="P291" i="1"/>
  <c r="P292" i="1"/>
  <c r="P293" i="1"/>
  <c r="P294" i="1"/>
  <c r="P295" i="1"/>
  <c r="P296" i="1"/>
  <c r="P297" i="1"/>
  <c r="P298" i="1"/>
  <c r="P299" i="1"/>
  <c r="P300" i="1"/>
  <c r="P301" i="1"/>
  <c r="P302" i="1"/>
  <c r="P304" i="1"/>
  <c r="P305" i="1"/>
  <c r="P306" i="1"/>
  <c r="P307" i="1"/>
  <c r="P308" i="1"/>
  <c r="P309" i="1"/>
  <c r="P310" i="1"/>
  <c r="P311" i="1"/>
  <c r="P312" i="1"/>
  <c r="P314" i="1"/>
  <c r="P317" i="1"/>
  <c r="P318" i="1"/>
  <c r="P320" i="1"/>
  <c r="P321" i="1"/>
  <c r="P322" i="1"/>
  <c r="P323" i="1"/>
  <c r="P324" i="1"/>
  <c r="P327" i="1"/>
  <c r="P328" i="1"/>
  <c r="P329" i="1"/>
  <c r="P330" i="1"/>
  <c r="P331" i="1"/>
  <c r="P332" i="1"/>
  <c r="P336" i="1"/>
  <c r="P337" i="1"/>
  <c r="P338" i="1"/>
  <c r="P339" i="1"/>
  <c r="P341" i="1"/>
  <c r="P342" i="1"/>
  <c r="P343" i="1"/>
  <c r="P344" i="1"/>
  <c r="P346" i="1"/>
  <c r="P347" i="1"/>
  <c r="P348" i="1"/>
  <c r="P351" i="1"/>
  <c r="P352" i="1"/>
  <c r="P353" i="1"/>
  <c r="P354" i="1"/>
  <c r="P356" i="1"/>
  <c r="P357" i="1"/>
  <c r="P358" i="1"/>
  <c r="P359" i="1"/>
  <c r="P362" i="1"/>
  <c r="P289" i="1"/>
  <c r="P290" i="1"/>
  <c r="P303" i="1"/>
  <c r="P313" i="1"/>
  <c r="P315" i="1"/>
  <c r="P316" i="1"/>
  <c r="P319" i="1"/>
  <c r="P325" i="1"/>
  <c r="P326" i="1"/>
  <c r="P333" i="1"/>
  <c r="P334" i="1"/>
  <c r="P335" i="1"/>
  <c r="P340" i="1"/>
  <c r="P345" i="1"/>
  <c r="P349" i="1"/>
  <c r="P350" i="1"/>
  <c r="P355" i="1"/>
  <c r="P360" i="1"/>
  <c r="P361" i="1"/>
  <c r="P372" i="1"/>
  <c r="P373" i="1"/>
  <c r="P371" i="1"/>
  <c r="P375" i="1"/>
  <c r="P376" i="1"/>
  <c r="P377" i="1"/>
  <c r="P378" i="1"/>
  <c r="P379" i="1"/>
  <c r="P381" i="1"/>
  <c r="P382" i="1"/>
  <c r="P383" i="1"/>
  <c r="P384" i="1"/>
  <c r="P385" i="1"/>
  <c r="P386" i="1"/>
  <c r="P388" i="1"/>
  <c r="P389" i="1"/>
  <c r="P390" i="1"/>
  <c r="P392" i="1"/>
  <c r="P393" i="1"/>
  <c r="P394" i="1"/>
  <c r="P396" i="1"/>
  <c r="P397" i="1"/>
  <c r="P363" i="1"/>
  <c r="P364" i="1"/>
  <c r="P374" i="1"/>
  <c r="P380" i="1"/>
  <c r="P387" i="1"/>
  <c r="P391" i="1"/>
  <c r="P395" i="1"/>
  <c r="P400" i="1"/>
  <c r="P401" i="1"/>
  <c r="P402" i="1"/>
  <c r="P403" i="1"/>
  <c r="P404" i="1"/>
  <c r="P406" i="1"/>
  <c r="P408" i="1"/>
  <c r="P410" i="1"/>
  <c r="P412" i="1"/>
  <c r="P414" i="1"/>
  <c r="P415" i="1"/>
  <c r="P417" i="1"/>
  <c r="P419" i="1"/>
  <c r="P420" i="1"/>
  <c r="P422" i="1"/>
  <c r="P424" i="1"/>
  <c r="P426" i="1"/>
  <c r="P428" i="1"/>
  <c r="P430" i="1"/>
  <c r="P432" i="1"/>
  <c r="P433" i="1"/>
  <c r="P398" i="1"/>
  <c r="P399" i="1"/>
  <c r="P405" i="1"/>
  <c r="P407" i="1"/>
  <c r="P409" i="1"/>
  <c r="P411" i="1"/>
  <c r="P413" i="1"/>
  <c r="P416" i="1"/>
  <c r="P418" i="1"/>
  <c r="P421" i="1"/>
  <c r="P423" i="1"/>
  <c r="P425" i="1"/>
  <c r="P427" i="1"/>
  <c r="P429" i="1"/>
  <c r="P431" i="1"/>
  <c r="P436" i="1"/>
  <c r="P437" i="1"/>
  <c r="P439" i="1"/>
  <c r="P440" i="1"/>
  <c r="P442" i="1"/>
  <c r="P434" i="1"/>
  <c r="P435" i="1"/>
  <c r="P438" i="1"/>
  <c r="P441" i="1"/>
  <c r="P445" i="1"/>
  <c r="P447" i="1"/>
  <c r="P448" i="1"/>
  <c r="P449" i="1"/>
  <c r="P443" i="1"/>
  <c r="P444" i="1"/>
  <c r="P446" i="1"/>
  <c r="P452" i="1"/>
  <c r="P450" i="1"/>
  <c r="P451" i="1"/>
  <c r="P455" i="1"/>
  <c r="P456" i="1"/>
  <c r="P458" i="1"/>
  <c r="P459" i="1"/>
  <c r="P461" i="1"/>
  <c r="P453" i="1"/>
  <c r="P454" i="1"/>
  <c r="P457" i="1"/>
  <c r="P460" i="1"/>
  <c r="P463" i="1"/>
  <c r="P481" i="1"/>
  <c r="P482" i="1"/>
  <c r="P483" i="1"/>
  <c r="P484" i="1"/>
  <c r="P485" i="1"/>
  <c r="P487" i="1"/>
  <c r="P488" i="1"/>
  <c r="P489" i="1"/>
  <c r="P490" i="1"/>
  <c r="P492" i="1"/>
  <c r="P493" i="1"/>
  <c r="P494" i="1"/>
  <c r="P495" i="1"/>
  <c r="P497" i="1"/>
  <c r="P498" i="1"/>
  <c r="P499" i="1"/>
  <c r="P500" i="1"/>
  <c r="P501" i="1"/>
  <c r="P503" i="1"/>
  <c r="P506" i="1"/>
  <c r="P507" i="1"/>
  <c r="P508" i="1"/>
  <c r="P509" i="1"/>
  <c r="P510" i="1"/>
  <c r="P511" i="1"/>
  <c r="P513" i="1"/>
  <c r="P514" i="1"/>
  <c r="P515" i="1"/>
  <c r="P516" i="1"/>
  <c r="P517" i="1"/>
  <c r="P518" i="1"/>
  <c r="P519" i="1"/>
  <c r="P520" i="1"/>
  <c r="P521" i="1"/>
  <c r="P522" i="1"/>
  <c r="P523" i="1"/>
  <c r="P524" i="1"/>
  <c r="P527" i="1"/>
  <c r="P528" i="1"/>
  <c r="P529" i="1"/>
  <c r="P530" i="1"/>
  <c r="P531" i="1"/>
  <c r="P532" i="1"/>
  <c r="P533" i="1"/>
  <c r="P535" i="1"/>
  <c r="P536" i="1"/>
  <c r="P537" i="1"/>
  <c r="P538" i="1"/>
  <c r="P539" i="1"/>
  <c r="P540" i="1"/>
  <c r="P543" i="1"/>
  <c r="P544" i="1"/>
  <c r="P545" i="1"/>
  <c r="P546" i="1"/>
  <c r="P547" i="1"/>
  <c r="P548" i="1"/>
  <c r="P549" i="1"/>
  <c r="P550" i="1"/>
  <c r="P552" i="1"/>
  <c r="P553" i="1"/>
  <c r="P554" i="1"/>
  <c r="P555" i="1"/>
  <c r="P556" i="1"/>
  <c r="P557" i="1"/>
  <c r="P558" i="1"/>
  <c r="P559" i="1"/>
  <c r="P562" i="1"/>
  <c r="P563" i="1"/>
  <c r="P564" i="1"/>
  <c r="P566" i="1"/>
  <c r="P567" i="1"/>
  <c r="P568" i="1"/>
  <c r="P570" i="1"/>
  <c r="P571" i="1"/>
  <c r="P572" i="1"/>
  <c r="P573" i="1"/>
  <c r="P574" i="1"/>
  <c r="P575" i="1"/>
  <c r="P578" i="1"/>
  <c r="P579" i="1"/>
  <c r="P580" i="1"/>
  <c r="P581" i="1"/>
  <c r="P582" i="1"/>
  <c r="P583" i="1"/>
  <c r="P584" i="1"/>
  <c r="P586" i="1"/>
  <c r="P587" i="1"/>
  <c r="P589" i="1"/>
  <c r="P590" i="1"/>
  <c r="P591" i="1"/>
  <c r="P593" i="1"/>
  <c r="P594" i="1"/>
  <c r="P595" i="1"/>
  <c r="P596" i="1"/>
  <c r="P597" i="1"/>
  <c r="P600" i="1"/>
  <c r="P601" i="1"/>
  <c r="P602" i="1"/>
  <c r="P603" i="1"/>
  <c r="P605" i="1"/>
  <c r="P606" i="1"/>
  <c r="P607" i="1"/>
  <c r="P608" i="1"/>
  <c r="P609" i="1"/>
  <c r="P610" i="1"/>
  <c r="P611" i="1"/>
  <c r="P612" i="1"/>
  <c r="P613" i="1"/>
  <c r="P615" i="1"/>
  <c r="P616" i="1"/>
  <c r="P617" i="1"/>
  <c r="P618" i="1"/>
  <c r="P619" i="1"/>
  <c r="P620" i="1"/>
  <c r="P621" i="1"/>
  <c r="P622" i="1"/>
  <c r="P623" i="1"/>
  <c r="P624" i="1"/>
  <c r="P626" i="1"/>
  <c r="P627" i="1"/>
  <c r="P628" i="1"/>
  <c r="P629" i="1"/>
  <c r="P630" i="1"/>
  <c r="P631" i="1"/>
  <c r="P632" i="1"/>
  <c r="P633" i="1"/>
  <c r="P634" i="1"/>
  <c r="P636" i="1"/>
  <c r="P637" i="1"/>
  <c r="P638" i="1"/>
  <c r="P639" i="1"/>
  <c r="P640" i="1"/>
  <c r="P641" i="1"/>
  <c r="P642" i="1"/>
  <c r="P643" i="1"/>
  <c r="P645" i="1"/>
  <c r="P646" i="1"/>
  <c r="P647" i="1"/>
  <c r="P648" i="1"/>
  <c r="P649" i="1"/>
  <c r="P650" i="1"/>
  <c r="P651" i="1"/>
  <c r="P653" i="1"/>
  <c r="P654" i="1"/>
  <c r="P655" i="1"/>
  <c r="P656" i="1"/>
  <c r="P657" i="1"/>
  <c r="P659" i="1"/>
  <c r="P660" i="1"/>
  <c r="P661" i="1"/>
  <c r="P662" i="1"/>
  <c r="P663" i="1"/>
  <c r="P666" i="1"/>
  <c r="P667" i="1"/>
  <c r="P668" i="1"/>
  <c r="P670" i="1"/>
  <c r="P671" i="1"/>
  <c r="P672" i="1"/>
  <c r="P673" i="1"/>
  <c r="P676" i="1"/>
  <c r="P677" i="1"/>
  <c r="P678" i="1"/>
  <c r="P679" i="1"/>
  <c r="P680" i="1"/>
  <c r="P681" i="1"/>
  <c r="P683" i="1"/>
  <c r="P684" i="1"/>
  <c r="P685" i="1"/>
  <c r="P686" i="1"/>
  <c r="P687" i="1"/>
  <c r="P689" i="1"/>
  <c r="P690" i="1"/>
  <c r="P691" i="1"/>
  <c r="P692" i="1"/>
  <c r="P694" i="1"/>
  <c r="P695" i="1"/>
  <c r="P696" i="1"/>
  <c r="P697" i="1"/>
  <c r="P700" i="1"/>
  <c r="P703" i="1"/>
  <c r="P704" i="1"/>
  <c r="P705" i="1"/>
  <c r="P477" i="1"/>
  <c r="P478" i="1"/>
  <c r="P479" i="1"/>
  <c r="P480" i="1"/>
  <c r="P486" i="1"/>
  <c r="P491" i="1"/>
  <c r="P496" i="1"/>
  <c r="P502" i="1"/>
  <c r="P504" i="1"/>
  <c r="P505" i="1"/>
  <c r="P512" i="1"/>
  <c r="P525" i="1"/>
  <c r="P526" i="1"/>
  <c r="P534" i="1"/>
  <c r="P541" i="1"/>
  <c r="P542" i="1"/>
  <c r="P551" i="1"/>
  <c r="P560" i="1"/>
  <c r="P561" i="1"/>
  <c r="P565" i="1"/>
  <c r="P569" i="1"/>
  <c r="P576" i="1"/>
  <c r="P577" i="1"/>
  <c r="P585" i="1"/>
  <c r="P588" i="1"/>
  <c r="P592" i="1"/>
  <c r="P598" i="1"/>
  <c r="P599" i="1"/>
  <c r="P604" i="1"/>
  <c r="P614" i="1"/>
  <c r="P625" i="1"/>
  <c r="P635" i="1"/>
  <c r="P644" i="1"/>
  <c r="P652" i="1"/>
  <c r="P658" i="1"/>
  <c r="P664" i="1"/>
  <c r="P665" i="1"/>
  <c r="P669" i="1"/>
  <c r="P674" i="1"/>
  <c r="P675" i="1"/>
  <c r="P682" i="1"/>
  <c r="P688" i="1"/>
  <c r="P693" i="1"/>
  <c r="P698" i="1"/>
  <c r="P699" i="1"/>
  <c r="P701" i="1"/>
  <c r="P702" i="1"/>
  <c r="P708" i="1"/>
  <c r="P709" i="1"/>
  <c r="P710" i="1"/>
  <c r="P712" i="1"/>
  <c r="P713" i="1"/>
  <c r="P714" i="1"/>
  <c r="P715" i="1"/>
  <c r="P716" i="1"/>
  <c r="P717" i="1"/>
  <c r="P719" i="1"/>
  <c r="P720" i="1"/>
  <c r="P721" i="1"/>
  <c r="P722" i="1"/>
  <c r="P723" i="1"/>
  <c r="P725" i="1"/>
  <c r="P706" i="1"/>
  <c r="P707" i="1"/>
  <c r="P711" i="1"/>
  <c r="P718" i="1"/>
  <c r="P724" i="1"/>
  <c r="P149" i="1"/>
  <c r="P152" i="1"/>
  <c r="P158" i="1"/>
  <c r="P159" i="1"/>
  <c r="P162" i="1"/>
  <c r="P7" i="1"/>
  <c r="P15" i="1"/>
  <c r="P16" i="1"/>
  <c r="P17" i="1"/>
  <c r="P2" i="1"/>
  <c r="P3" i="1"/>
  <c r="P5" i="1"/>
  <c r="P6" i="1"/>
  <c r="P4" i="1"/>
</calcChain>
</file>

<file path=xl/sharedStrings.xml><?xml version="1.0" encoding="utf-8"?>
<sst xmlns="http://schemas.openxmlformats.org/spreadsheetml/2006/main" count="17083" uniqueCount="3417">
  <si>
    <t>Positions-Nr.</t>
  </si>
  <si>
    <t>L</t>
  </si>
  <si>
    <t>Bezeichnung</t>
  </si>
  <si>
    <t>Menge/Einheit</t>
  </si>
  <si>
    <t>HVB</t>
  </si>
  <si>
    <t>01.01.01.00.1</t>
  </si>
  <si>
    <t>1 Stück</t>
  </si>
  <si>
    <t>Miete/Tag</t>
  </si>
  <si>
    <t>Grundgebühr</t>
  </si>
  <si>
    <t>Produktegruppe</t>
  </si>
  <si>
    <t>pro Monat</t>
  </si>
  <si>
    <t>01.03.01.01.1</t>
  </si>
  <si>
    <t>01.03.02.01.1</t>
  </si>
  <si>
    <t>01.03.02.02.1</t>
  </si>
  <si>
    <t>Sicherheitsklemme, unsteril</t>
  </si>
  <si>
    <t>Pauschale</t>
  </si>
  <si>
    <t>03.01.01.00.1</t>
  </si>
  <si>
    <t>Transnasale Sonde</t>
  </si>
  <si>
    <t>03.01.02.00.1</t>
  </si>
  <si>
    <t>Überleitungsgerät zur Schwerkraftapplikation</t>
  </si>
  <si>
    <t>03.02.01.00.2</t>
  </si>
  <si>
    <t>03.03.01.00.1</t>
  </si>
  <si>
    <t>2’295.00</t>
  </si>
  <si>
    <t>03.03.01.00.2</t>
  </si>
  <si>
    <t>03.03.01.01.3</t>
  </si>
  <si>
    <t>03.03.01.02.3</t>
  </si>
  <si>
    <t>03.03.01.03.3</t>
  </si>
  <si>
    <t>03.03.01.04.3</t>
  </si>
  <si>
    <t>03.03.01.05.3</t>
  </si>
  <si>
    <t>03.03.01.06.3</t>
  </si>
  <si>
    <t>03.03.02.00.2</t>
  </si>
  <si>
    <t>03.03.02.01.2</t>
  </si>
  <si>
    <t>Medikamentenkassette 50 ml
Nicht wiederverwendbar.</t>
  </si>
  <si>
    <t>03.03.02.02.2</t>
  </si>
  <si>
    <t>Medikamentenkassette 100 ml
Nicht wiederverwendbar.</t>
  </si>
  <si>
    <t>03.03.02.03.2</t>
  </si>
  <si>
    <t>Remote Reservoir Adaptor Cassette</t>
  </si>
  <si>
    <t>03.03.02.04.2</t>
  </si>
  <si>
    <t>Verbindungsschlauch</t>
  </si>
  <si>
    <t>03.03.02.05.2</t>
  </si>
  <si>
    <t>Batterie zu Infusionspumpe 50/100 ml</t>
  </si>
  <si>
    <t>03.03.03.00.2</t>
  </si>
  <si>
    <t>03.03.02.06.2</t>
  </si>
  <si>
    <t>Nadel</t>
  </si>
  <si>
    <t>03.03.04.00.2</t>
  </si>
  <si>
    <t>03.03.05.00.2</t>
  </si>
  <si>
    <t>Pumpe zur pulsatilen Hormonverabreichung, Miete</t>
  </si>
  <si>
    <t>03.03.06.00.1</t>
  </si>
  <si>
    <t>Infusionspumpe für die subkutane Immunglobulin-
Heim-Therapie, Kauf</t>
  </si>
  <si>
    <t>2’840.00</t>
  </si>
  <si>
    <t>03.03.06.01.1</t>
  </si>
  <si>
    <t>Infusionsset mit Nadel zur Infusionspumpe für die
subkutane Immunglobulin-Heim-Therapie</t>
  </si>
  <si>
    <t>25 Stück</t>
  </si>
  <si>
    <t>03.03.06.02.1</t>
  </si>
  <si>
    <t>Reservoir 20 ml zur Infusionspumpe für die subkutane
Immunglobulin-Heim-Therapie</t>
  </si>
  <si>
    <t>50 Stück</t>
  </si>
  <si>
    <t>03.03.06.03.1</t>
  </si>
  <si>
    <t>Pauschale für die Erstinstruktion
(Instruktion, Aufbereitung, Transport), einmalige Instruktion
bei Therapiebeginn durch Pflegefachperson</t>
  </si>
  <si>
    <t>03.04.01.00.1</t>
  </si>
  <si>
    <t>Infusionsschlauch normal</t>
  </si>
  <si>
    <t>03.04.02.00.1</t>
  </si>
  <si>
    <t>Infusionsschlauch schwarz</t>
  </si>
  <si>
    <t>03.04.04.00.1</t>
  </si>
  <si>
    <t>Luer-lock-Spritze</t>
  </si>
  <si>
    <t>03.04.05.00.1</t>
  </si>
  <si>
    <t>03.05.01.00.1</t>
  </si>
  <si>
    <t>Insulin-Wegwerfspritzen mit Nadel</t>
  </si>
  <si>
    <t>100 Stück</t>
  </si>
  <si>
    <t>03.05.02.00.1</t>
  </si>
  <si>
    <t>03.05.03.00.1</t>
  </si>
  <si>
    <t>03.05.03.01.1</t>
  </si>
  <si>
    <t>Injektionsnadel zu Pen</t>
  </si>
  <si>
    <t>03.05.20.00.1</t>
  </si>
  <si>
    <t>05.02.02.00.1</t>
  </si>
  <si>
    <t>Sprunggelenk-Kompressionsbandage mit Pelotte(n)
zur Sprunggelenkweichteil-/ Achillessehnenkompression.</t>
  </si>
  <si>
    <t>05.02.03.00.1</t>
  </si>
  <si>
    <t>Sprunggelenk-Funktionssicherungsbandage</t>
  </si>
  <si>
    <t>05.02.04.00.1</t>
  </si>
  <si>
    <t>05.04.02.00.1</t>
  </si>
  <si>
    <t>Kniekompressionsbandage mit Pelotte(n),
z.B. Patella-, Patellasehnenbandagen.</t>
  </si>
  <si>
    <t>05.04.03.00.1</t>
  </si>
  <si>
    <t>Knieführungsbandage</t>
  </si>
  <si>
    <t>05.04.04.00.1</t>
  </si>
  <si>
    <t>Knieführungsbandage mit Flexions-/ 
Extensionsbegrenzung</t>
  </si>
  <si>
    <t>05.04.05.00.1</t>
  </si>
  <si>
    <t>Kniestabilisierungsbandage</t>
  </si>
  <si>
    <t>05.06.01.00.1</t>
  </si>
  <si>
    <t>05.07.01.00.1</t>
  </si>
  <si>
    <t>Daumensattelgelenkbandage</t>
  </si>
  <si>
    <t>05.07.02.00.1</t>
  </si>
  <si>
    <t>Handgelenkbandage ohne Schiene</t>
  </si>
  <si>
    <t>05.07.03.00.1</t>
  </si>
  <si>
    <t>Handgelenkbandage mit Schiene</t>
  </si>
  <si>
    <t>05.07.04.00.1</t>
  </si>
  <si>
    <t>Handgelenk-Stabilisierungsbandage
mit Finger- und Daumenteil</t>
  </si>
  <si>
    <t>05.08.01.00.1</t>
  </si>
  <si>
    <t>Epicondylitisbandage ohne Pelotte(n)</t>
  </si>
  <si>
    <t>Epicondylitisbandage mit Pelotte(n)</t>
  </si>
  <si>
    <t>Epicondylitisspange mit Pelotte(n)</t>
  </si>
  <si>
    <t>05.08.02.00.1</t>
  </si>
  <si>
    <t>05.08.03.00.1</t>
  </si>
  <si>
    <t>05.09.01.00.1</t>
  </si>
  <si>
    <t>Schulterbandage (Gilchristverband)</t>
  </si>
  <si>
    <t>05.11.02.00.1</t>
  </si>
  <si>
    <t>05.09.02.00.1</t>
  </si>
  <si>
    <t>Schlüsselbeinbandage (Rucksackverband)</t>
  </si>
  <si>
    <t>05.11.01.00.1</t>
  </si>
  <si>
    <t>Rippenbruchbandage (Rippengürtel)</t>
  </si>
  <si>
    <t>Symphysenbandage</t>
  </si>
  <si>
    <t>05.11.10.00.1</t>
  </si>
  <si>
    <t>Bauchbandage, Höhe 25 cm</t>
  </si>
  <si>
    <t>05.11.11.00.1</t>
  </si>
  <si>
    <t>Bauchbandage, Höhe 32 cm</t>
  </si>
  <si>
    <t>05.11.20.00.1</t>
  </si>
  <si>
    <t>05.12.01.00.1</t>
  </si>
  <si>
    <t>Halskragen, anatomisch</t>
  </si>
  <si>
    <t>05.12.02.00.1</t>
  </si>
  <si>
    <t>Halskragen, anatomisch mit Verstärkung</t>
  </si>
  <si>
    <t>05.13.01.00.1</t>
  </si>
  <si>
    <t>Brustwirbelsäulen-Bandage</t>
  </si>
  <si>
    <t>Lumbalbandage ohne Pelotte(n)</t>
  </si>
  <si>
    <t>05.14.01.00.1</t>
  </si>
  <si>
    <t>05.14.02.00.1</t>
  </si>
  <si>
    <t>Lumbalbandage mit Pelotte(n</t>
  </si>
  <si>
    <t>05.14.03.00.1</t>
  </si>
  <si>
    <t>Lumbalstützbandage ohne Pelotte(n)</t>
  </si>
  <si>
    <t>Lumbalstützbandage mit Pelotte(n)</t>
  </si>
  <si>
    <t>05.14.04.00.1</t>
  </si>
  <si>
    <t>06.01.01.00.1</t>
  </si>
  <si>
    <t>06.01.01.00.2</t>
  </si>
  <si>
    <t>09.01.01.00.1</t>
  </si>
  <si>
    <t>09.01.01.01.1</t>
  </si>
  <si>
    <t>1 Paar</t>
  </si>
  <si>
    <t>09.02.01.00.1</t>
  </si>
  <si>
    <t>09.02.01.00.2</t>
  </si>
  <si>
    <t>10.01.01.00.1</t>
  </si>
  <si>
    <t>13.01.01.00.1</t>
  </si>
  <si>
    <t>13.01.01.01.1</t>
  </si>
  <si>
    <t>pro Jahr</t>
  </si>
  <si>
    <t>13.01.01.02.1</t>
  </si>
  <si>
    <t>13.01.01.03.1</t>
  </si>
  <si>
    <t>14.01.01.00.1</t>
  </si>
  <si>
    <t>14.01.01.00.2</t>
  </si>
  <si>
    <t>14.01.03.00.1</t>
  </si>
  <si>
    <t>14.01.04.00.1</t>
  </si>
  <si>
    <t>3’658.40</t>
  </si>
  <si>
    <t>14.01.04.00.2</t>
  </si>
  <si>
    <t>14.01.04.01.1</t>
  </si>
  <si>
    <t>14.02.02.00.1</t>
  </si>
  <si>
    <t>14.03.01.00.1</t>
  </si>
  <si>
    <t>Miete / Tag</t>
  </si>
  <si>
    <t>14.10.00.01.1</t>
  </si>
  <si>
    <t>14.10.00.05.1</t>
  </si>
  <si>
    <t>Zuschlag für Notfalllieferung zwischen 19.00 und
22.00 Uhr</t>
  </si>
  <si>
    <t>pro Lieferung</t>
  </si>
  <si>
    <t>14.10.00.06.1</t>
  </si>
  <si>
    <t>Zuschlag für Notfalllieferung zwischen 22.00 und
07.00 Uhr und am Wochenende</t>
  </si>
  <si>
    <t>14.10.01.00.2</t>
  </si>
  <si>
    <t>14.10.02.00.2</t>
  </si>
  <si>
    <t>1 Füllung</t>
  </si>
  <si>
    <t>14.10.03.00.2</t>
  </si>
  <si>
    <t>14.10.04.00.2</t>
  </si>
  <si>
    <t>14.10.04.01.2</t>
  </si>
  <si>
    <t>14.10.05.00.2</t>
  </si>
  <si>
    <t>14.10.06.00.2</t>
  </si>
  <si>
    <t>14.10.07.00.2</t>
  </si>
  <si>
    <t>Hauslieferung Druckgasflaschen
Die Rücknahme gilt nicht als Lieferung.</t>
  </si>
  <si>
    <t>14.10.08.00.2</t>
  </si>
  <si>
    <t>Erstinstruktionspauschale für Druckgassystem</t>
  </si>
  <si>
    <t>14.10.09.00.2</t>
  </si>
  <si>
    <t>Erstinstallationspauschale bei Hauslieferung für
Druckgassystem (inkl. Lieferung)</t>
  </si>
  <si>
    <t>14.10.10.00.2</t>
  </si>
  <si>
    <t>Sparventil zu Druckgassystem, Miete
inklusive Zubehör, Verbrauchsmaterial, Lieferung
und Wartung. Bei Verwendung für die mobile
Sauerstoff-Druckgasversorgung ist die Pos.
14.10.11.00.2 anzuwenden.</t>
  </si>
  <si>
    <t>14.10.11.00.2</t>
  </si>
  <si>
    <t>14.10.11.01.2</t>
  </si>
  <si>
    <t>Erstinstallationspauschale für die mobile Sauerstoff-
Druckgasversorgung</t>
  </si>
  <si>
    <t>14.10.20.00.1</t>
  </si>
  <si>
    <t>2’500.00</t>
  </si>
  <si>
    <t>14.10.20.00.2</t>
  </si>
  <si>
    <t>14.10.20.01.3</t>
  </si>
  <si>
    <t>Erstinstallationspauschale für Sauerstoff-
Konzentrator, inkl. Lieferung.</t>
  </si>
  <si>
    <t>14.10.20.90.1</t>
  </si>
  <si>
    <t>14.10.25.00.2</t>
  </si>
  <si>
    <t>14.10.25.01.2</t>
  </si>
  <si>
    <t>Erstinstallationspauschale für Sauerstoff-Konzentrator
mit integriertem Abfüllsystem für Druckgasflaschen,
inkl. Lieferung.</t>
  </si>
  <si>
    <t>14.10.30.00.2</t>
  </si>
  <si>
    <t>Miete/Monat</t>
  </si>
  <si>
    <t>14.10.30.01.2</t>
  </si>
  <si>
    <t>Erstinstallationspauschale für Flüssiggas-System</t>
  </si>
  <si>
    <t>14.11.02.00.1</t>
  </si>
  <si>
    <t>14.11.02.00.2</t>
  </si>
  <si>
    <t>14.11.02.01.2</t>
  </si>
  <si>
    <t>14.11.02.90.1</t>
  </si>
  <si>
    <t>pro 2 Jahre</t>
  </si>
  <si>
    <t>14.12.02.00.2</t>
  </si>
  <si>
    <t>Beatmungsgerät bi-level, atem- und zeitgesteuert,
Miete</t>
  </si>
  <si>
    <t>14.12.02.01.3</t>
  </si>
  <si>
    <t>Verbrauchsmaterial zu Beatmungsgerät, bi-level,
atem- und zeitgesteuert
Auf eine ärztliche Begründung hin, können vom Versicherer
in speziellen Fällen, wie z.B. bei Bedarf von
Spezialmasken, Luftröhrenbeatmung, höhere Vergütungsbeträge
jeweils für 1 Jahr bewilligt werden.</t>
  </si>
  <si>
    <t>14.12.02.90.1</t>
  </si>
  <si>
    <t>Wartung für Beatmungsgerät, bi-level, atem- und
zeitgesteuert
Positionen können im Zeitverlauf kumuliert werden
(z.B. Wartung alle 2 Jahre zum doppelten Betrag anstelle
jährlicher Wartung zum aufgeführten Betrag).</t>
  </si>
  <si>
    <t>14.12.03.00.1</t>
  </si>
  <si>
    <t>14.12.03.00.2</t>
  </si>
  <si>
    <t>Beatmungsgerät volumen-/zeitgesteuert, Miete</t>
  </si>
  <si>
    <t>14.12.03.01.3</t>
  </si>
  <si>
    <t>Verbrauchsmaterial für Beatmungsgerät volumen-
/zeitgesteuert
Auf eine ärztliche Begründung hin, können vom Versicherer
in speziellen Fällen, wie z.B. bei Bedarf von
Spezialmasken, Luftröhrenbeatmung, höhere Vergütungsbeträge
jeweils für 1 Jahr bewilligt werden.</t>
  </si>
  <si>
    <t>1’260.00</t>
  </si>
  <si>
    <t>14.12.03.90.1</t>
  </si>
  <si>
    <t>Wartungskosten für Beatmungsgerät volumen-
/zeitgesteuert
Positionen können im Zeitverlauf kumuliert werden
(z.B. Wartung alle 2 Jahre zum doppelten Betrag anstelle
jährlicher Wartung zum aufgeführten Betrag).</t>
  </si>
  <si>
    <t>14.12.99.01.2</t>
  </si>
  <si>
    <t>14.12.99.02.2</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</si>
  <si>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</si>
  <si>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</si>
  <si>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</si>
  <si>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</si>
  <si>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</si>
  <si>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</si>
  <si>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</si>
  <si>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</si>
  <si>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</si>
  <si>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</si>
  <si>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</si>
  <si>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</si>
  <si>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</si>
  <si>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</si>
  <si>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</si>
  <si>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</si>
  <si>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</si>
  <si>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Urin-Beinbeutel, mit Ablauf, unsteril</t>
  </si>
  <si>
    <t>15.14.04.00.1</t>
  </si>
  <si>
    <t>Urin-Beinbeutel, mit Ablauf, steril</t>
  </si>
  <si>
    <t>15.14.05.00.1</t>
  </si>
  <si>
    <t>15.14.06.00.1</t>
  </si>
  <si>
    <t>15.14.07.00.1</t>
  </si>
  <si>
    <t>15.14.99.01.1</t>
  </si>
  <si>
    <t>15.14.99.02.1</t>
  </si>
  <si>
    <t>Haltebänder für Urinbeutel</t>
  </si>
  <si>
    <t>15.15.01.00.1</t>
  </si>
  <si>
    <t>Urin-Bettbeutel, ohne Ablauf, unsteril</t>
  </si>
  <si>
    <t>15.15.03.00.1</t>
  </si>
  <si>
    <t>Urin-Bettbeutel, mit Ablauf, unsteril</t>
  </si>
  <si>
    <t>15.15.04.00.1</t>
  </si>
  <si>
    <t>Urin-Bettbeutel, mit Ablauf, steril</t>
  </si>
  <si>
    <t>15.15.99.01.1</t>
  </si>
  <si>
    <t>Halterung/Befestigung für Bettbeutel</t>
  </si>
  <si>
    <t>15.16.01.00.1</t>
  </si>
  <si>
    <t>Urinal-Kondome/Rolltrichter aus Latex,
ohne Klebestreifen</t>
  </si>
  <si>
    <t>15.16.02.00.1</t>
  </si>
  <si>
    <t>15.16.99.01.1</t>
  </si>
  <si>
    <t>15.17.01.00.1</t>
  </si>
  <si>
    <t>15.20.01.01.2</t>
  </si>
  <si>
    <t>15.30.01.00.1</t>
  </si>
  <si>
    <t>15.30.50.00.1</t>
  </si>
  <si>
    <t>16.01.01.00.1</t>
  </si>
  <si>
    <t>Kissen/Kompressen zur Kälte-/Wärmetherapie,
Nutzfläche bis 300 cm2</t>
  </si>
  <si>
    <t>16.01.02.00.1</t>
  </si>
  <si>
    <t>Kissen/Kompressen zur Kälte-/Wärmetherapie,
Nutzfläche über 300 cm2</t>
  </si>
  <si>
    <t>17.05.01.00.1</t>
  </si>
  <si>
    <t>1 Set</t>
  </si>
  <si>
    <t>17.20.01.00.2</t>
  </si>
  <si>
    <t>21.01.10.00.1</t>
  </si>
  <si>
    <t>21.02.01.00.1</t>
  </si>
  <si>
    <t>21.02.03.00.1</t>
  </si>
  <si>
    <t>21.02.10.00.1</t>
  </si>
  <si>
    <t>21.02.11.00.1</t>
  </si>
  <si>
    <t>21.02.20.00.1</t>
  </si>
  <si>
    <t>21.03.01.01.1</t>
  </si>
  <si>
    <t>21.03.01.03.1</t>
  </si>
  <si>
    <t>21.03.05.00.1</t>
  </si>
  <si>
    <t>Lanzetten für Stechgeräte
Für Einmalgebrauch.</t>
  </si>
  <si>
    <t>21.03.10.10.1</t>
  </si>
  <si>
    <t>Alkoholtupfer, imprägniert</t>
  </si>
  <si>
    <t>21.03.20.00.1</t>
  </si>
  <si>
    <t>21.03.20.01.1</t>
  </si>
  <si>
    <t>21.04.05.00.1</t>
  </si>
  <si>
    <t>21.04.10.00.1</t>
  </si>
  <si>
    <t>21.04.20.00.1</t>
  </si>
  <si>
    <t>21.05.01.00.2</t>
  </si>
  <si>
    <t>23.01.01.00.1</t>
  </si>
  <si>
    <t>23.01.02.00.1</t>
  </si>
  <si>
    <t>23.01.03.00.1</t>
  </si>
  <si>
    <t>23.01.04.00.1</t>
  </si>
  <si>
    <t>23.01.10.00.1</t>
  </si>
  <si>
    <t>Halluxschiene</t>
  </si>
  <si>
    <t>23.02.01.00.1</t>
  </si>
  <si>
    <t>Sprunggelenksorthesen diverse
Vergütung: siehe Pos. 23.</t>
  </si>
  <si>
    <t>23.03.01.00.1</t>
  </si>
  <si>
    <t>Unterschenkel-Orthesen diverse
Vergütung: siehe Pos. 23.</t>
  </si>
  <si>
    <t>23.04.01.00.1</t>
  </si>
  <si>
    <t>Knie-Orthesen diverse
Vergütung: siehe Pos. 23.</t>
  </si>
  <si>
    <t>23.05.01.00.1</t>
  </si>
  <si>
    <t>Oberschenkel-Orthesen diverse
Vergütung: siehe Pos. 23.</t>
  </si>
  <si>
    <t>23.06.01.00.1</t>
  </si>
  <si>
    <t>Hüft-Orthesen diverse
Vergütung: siehe Pos. 23.</t>
  </si>
  <si>
    <t>23.06.10.00.1</t>
  </si>
  <si>
    <t>Hüftspreiz-Apparat für Kinder</t>
  </si>
  <si>
    <t>23.10.01.00.1</t>
  </si>
  <si>
    <t>Rumpf-Orthesen diverse
Vergütung: siehe Pos. 23.</t>
  </si>
  <si>
    <t>23.11.01.00.1</t>
  </si>
  <si>
    <t>Halswirbelsäule-Orthesen diverse
Vergütung: siehe Pos. 23.</t>
  </si>
  <si>
    <t>23.11.02.00.1</t>
  </si>
  <si>
    <t>Kunststoffcervikalstützen
(Schaumstoffcervikalstützen ’Halskragen’ siehe unter
Bandagen, Pos. 05.12).</t>
  </si>
  <si>
    <t>23.20.01.00.1</t>
  </si>
  <si>
    <t>Finger-Orthesen diverse
Vergütung: siehe Pos. 23.</t>
  </si>
  <si>
    <t>23.21.01.00.1</t>
  </si>
  <si>
    <t>Hand-Orthesen diverse
Vergütung: siehe Pos. 23.</t>
  </si>
  <si>
    <t>23.22.01.00.1</t>
  </si>
  <si>
    <t>Unterarm-Orthesen diverse
Vergütung: siehe Pos. 23.</t>
  </si>
  <si>
    <t>23.23.01.00.1</t>
  </si>
  <si>
    <t>Ellenbogen-Orthesen diverse
Vergütung: siehe Pos. 23.</t>
  </si>
  <si>
    <t>23.24.01.00.1</t>
  </si>
  <si>
    <t>Oberarm-Orthesen diverse
Vergütung: siehe Pos. 23.</t>
  </si>
  <si>
    <t>23.25.01.00.1</t>
  </si>
  <si>
    <t>Schulter-Orthesen diverse
Vergütung: siehe Pos. 23.</t>
  </si>
  <si>
    <t>23.25.02.00.1</t>
  </si>
  <si>
    <t>Armabduktionskeil
Vergütung: siehe Pos. 23.</t>
  </si>
  <si>
    <t>24.01.01.00.1</t>
  </si>
  <si>
    <t>24.02.01.00.1</t>
  </si>
  <si>
    <t>24.02.01.01.1</t>
  </si>
  <si>
    <t>24.03.01.00.1</t>
  </si>
  <si>
    <t>25.01.01.00.1</t>
  </si>
  <si>
    <t>25.02.01.00.1</t>
  </si>
  <si>
    <t>25.02.02.00.1</t>
  </si>
  <si>
    <t>alle 2
Jahre</t>
  </si>
  <si>
    <t>25.02.03.00.1</t>
  </si>
  <si>
    <t>pro Seite</t>
  </si>
  <si>
    <t>29.01.01.00.1</t>
  </si>
  <si>
    <t>30.01.03.00.2</t>
  </si>
  <si>
    <t>30.01.03.01.2</t>
  </si>
  <si>
    <t>Pauschale für Lieferung (inkl. Abholung), Einstellung
und Instruktion zuhause der Schulterbewegungsschiene</t>
  </si>
  <si>
    <t>30.02.01.00.1</t>
  </si>
  <si>
    <t>30.02.01.01.1</t>
  </si>
  <si>
    <t>30.03.01.00.2</t>
  </si>
  <si>
    <t>Wassertherapiegerät mit Mundstück</t>
  </si>
  <si>
    <t>Schnorchel zu Wassertherapiegerät</t>
  </si>
  <si>
    <t>Limitation</t>
  </si>
  <si>
    <t>Limitation: siehe 03.03.</t>
  </si>
  <si>
    <t xml:space="preserve">Infusionspumpe für Volumen von 50/100 ml, tragbar,
Miete, exkl. Verbrauchsmaterial.
</t>
  </si>
  <si>
    <t xml:space="preserve">Infusionspumpe für grössere Volumen, nicht tragbar,
Miete, exkl. Verbrauchsmaterial.
</t>
  </si>
  <si>
    <t xml:space="preserve">Infusionspumpe mechanisch oder nur teilweise programmierbar,
Miete exkl. Verbrauchsmaterial.
</t>
  </si>
  <si>
    <t xml:space="preserve">Wegwerfspritze mit Nadel
</t>
  </si>
  <si>
    <t xml:space="preserve">Pen zur Injektion von Insulin, ohne Nadel
</t>
  </si>
  <si>
    <t xml:space="preserve">Sternum Stützbandage (Stützweste)
mit anterior-posteriorer Stabilisation
</t>
  </si>
  <si>
    <t>Limitation: Nur nach Sternotomien</t>
  </si>
  <si>
    <t xml:space="preserve">Lampe zur Lichttherapie, Kauf
</t>
  </si>
  <si>
    <t xml:space="preserve">Lampe zur Lichttherapie, Miete
</t>
  </si>
  <si>
    <t xml:space="preserve">Leitungswasser-Iontophorese-Gerät
inkl. Palmoplantares Zubehör.
</t>
  </si>
  <si>
    <t>Limitation: Bei palmoplantarer/axillärer Hyperhidrosis
ohne Ansprechen auf die übliche topische Behandlung;
bei vorgängig unter ärztlicher Kontrolle
nachgewiesener, individueller Wirksamkeit und Therapieeinstellung.
Einmalige Abgabe pro Person.</t>
  </si>
  <si>
    <t>Limitation: Einmalige Abgabe pro Person</t>
  </si>
  <si>
    <t xml:space="preserve">Transkutanes elektrisches Nervenstimulationsgerät
(TENS), Miete
Zur Schmerztherapie. Miete mindestens für 10 Tage.
</t>
  </si>
  <si>
    <t>Limitation: siehe Pos. 09.02.01.00.1</t>
  </si>
  <si>
    <t>Limitation: 1 Gerät alle 5 Jahre.</t>
  </si>
  <si>
    <t>Limitation: siehe 14.01.04.00.1</t>
  </si>
  <si>
    <t xml:space="preserve">Transtracheale Katheter
</t>
  </si>
  <si>
    <t xml:space="preserve">Füllung Sauerstoff-Druckgasflaschen bis und mit
5 Liter, inklusive Verbrauchsmaterial. Für die mobile
Sauerstofftherapie ist die Pos. 14.10.11.00.2 anzuwenden.
</t>
  </si>
  <si>
    <t>Limitation: maximal 5 Füllungen pro Monat.
Bei Therapiedauer länger als 1 Monat ist auf eine
ärztliche Begründung hin eine vorgängige Kostengutsprache
des Versicherers erforderlich.</t>
  </si>
  <si>
    <t xml:space="preserve">Füllung Sauerstoff-Druckgasflaschen, grösser 5 Liter
bis und mit 10 Liter, inklusive Verbrauchsmaterial.
</t>
  </si>
  <si>
    <t>Limitation: maximal 5 Füllungen pro Monat. Bei Therapiedauer
länger als 1 Monat ist auf eine ärztliche
Begründung hin eine vorgängige Kostengutsprache
des Versicherers erforderlich.</t>
  </si>
  <si>
    <t xml:space="preserve">Füllung Sauerstoff-Druckgasflaschen, grösser 10 Liter,
inklusive Verbrauchsmaterial.
</t>
  </si>
  <si>
    <t xml:space="preserve">Druckgasflasche, Miete
Alle Grössen und Ausführungen, inklusive Wartung.
</t>
  </si>
  <si>
    <t>Limitation: Bei Therapiedauer länger als 1 Monat ist
auf eine ärztliche Begründung hin eine vorgängige
Kostengutsprache des Versicherers erforderlich.</t>
  </si>
  <si>
    <t xml:space="preserve">Druckgas-Integralflasche, Miete (Flaschen mit integriertem
Druckminderer). Alle Grössen und Ausführungen,
inklusive Wartung.
</t>
  </si>
  <si>
    <t xml:space="preserve">Druckminderer, Miete, inklusive Wartung.
</t>
  </si>
  <si>
    <t xml:space="preserve">Flaschenwagen, Miete, alle Grössen.
</t>
  </si>
  <si>
    <t xml:space="preserve">Mobile Sauerstoff-Druckgasversorgung
Maximalbetrag pro Monat beinhaltet: Flaschenmiete,
-füllung, Druckminderer, Flaschenlieferungen, allfälliges
Sparventil.
</t>
  </si>
  <si>
    <t>Limitation: Bei Therapiedauer länger als 3 Monate
ist eine vorgängige Kostengutsprache des Versicherers
notwendig. Diese kann erteilt werden bei isolierter
anstrengungsabhängiger Hypoxie oder für die
Mobilität bei einer kontinuierlichen Sauerstoff- Langzeittherapie
gemäss Limitation unter Pos. 14.10.</t>
  </si>
  <si>
    <t xml:space="preserve">Sauerstoff-Konzentrator, Kauf
</t>
  </si>
  <si>
    <t>Limitation: Nur nach vorgängiger Kostengutsprache
des Versicherers.</t>
  </si>
  <si>
    <t xml:space="preserve">Sauerstoff-Konzentrator, Miete
Inklusive Zubehör, Verbrauchsmaterial,
Wartung und Notfallversorgung.
</t>
  </si>
  <si>
    <t>Limitation: Bei Therapiedauer länger als 3 Monate
ist auf eine ärztliche Begründung hin eine vorgängige
Kostengutsprache des Versicherers erforderlich.</t>
  </si>
  <si>
    <t xml:space="preserve">Sauerstoff-Konzentrator mit Abfüllsystem für Druckgasflaschen,
Miete
inklusive Verbrauchsmaterial, Zubehör, Druckgasflaschen
(mind. 2 Stück) Sparventil und Wartung.
</t>
  </si>
  <si>
    <t>Limitation: Bei Therapiedauer länger als 3 Monate
nur nach vorgängiger Kostengutsprache des Versicherers
für die kontinuierliche Sauerstoff-Langzeittherapie
gemäss der unter der Pos. 14.10. genannten
Limitation.</t>
  </si>
  <si>
    <t xml:space="preserve">Befeuchter standard, bei nicht-invasiver Beatmung,
Miete
</t>
  </si>
  <si>
    <t xml:space="preserve">Urin-Beinbeutel, mit Ablauf, anatomische Form,
unsteril </t>
  </si>
  <si>
    <t xml:space="preserve">Urin-Beinbeutel, mit Ablauf, anatomische Form, steril
</t>
  </si>
  <si>
    <t>Limitation: Nach vollendetem 5. Lebensjahr</t>
  </si>
  <si>
    <t>Limitation: siehe Pos. 17.02.</t>
  </si>
  <si>
    <t xml:space="preserve">Wartung, Kalibrierung, Desinfektion
Spirometriegerät
</t>
  </si>
  <si>
    <t>Limitation: Nach Mamma-Amputation oder Agenesie/
Aplasie der Mamma.</t>
  </si>
  <si>
    <t xml:space="preserve">Brillengläser/Kontaktlinsen, bis zum vollendeten
18. Altersjahr
</t>
  </si>
  <si>
    <t xml:space="preserve"> Limitation Bei:
• krankheitsbedingten Refraktionsänderungen
z.B Katarakt, Diabetes, Makulaerkrankungen
Augenmuskelstörungen, Amblyopie Medikamenteneinnahme
• Status nach Operation, z.B. Katarakt, Glaukom
Amotio retinae</t>
  </si>
  <si>
    <t>Spezialfälle Brillengläser/Kontaktlinsen (inkl. Anpassung) oder Schutzgläser
Alle Altersgruppen. Jährlich, pro Seite.</t>
  </si>
  <si>
    <t xml:space="preserve">Spezialfälle für Kontaktlinsen I
Alle Altersgruppen. Inbegriffen: Kontaktlinsen und
Anpassung durch Optiker.
</t>
  </si>
  <si>
    <t>Limitation: Alle 2 Jahre pro Seite. Visus um 2/10
verbessert gegenüber Brille. Bei Myopie &gt; -8,0; bei
Hyperopie &gt; +6,0; Anisometropie ab 3 Dioptrien,
falls Beschwerden.</t>
  </si>
  <si>
    <t xml:space="preserve">Spezialfälle für Kontaktlinsen II
Alle Altersgruppen; ohne zeitliche Limitierung; pro
Seite. Inbegriffen: Kontaktlinsen und Anpassung
durch Optiker.
</t>
  </si>
  <si>
    <t>Limitation: Bei irregulärem Astigmatismus, Keratokonus,
Hornhauterkrankungen oder -verletzungen,
Status nach Hornhaut-Operation, Iris-Defekte.</t>
  </si>
  <si>
    <t xml:space="preserve">Kniebewegungsschiene, aktiv
</t>
  </si>
  <si>
    <t>09.03.01.00.2</t>
  </si>
  <si>
    <t>Miete
pro Tag</t>
  </si>
  <si>
    <t>Limitation: Für die Brillen-/Kontaktlinsen-Verordnung wird 1 augenärztliches Rezept pro Jahr benötigt. Eventuelle unterjährliche Folgeanpassungen können durch einen Augenoptiker/eine Augenoptikerin erfolgen.</t>
  </si>
  <si>
    <t>10.02.01.00.1</t>
  </si>
  <si>
    <t>Limitation: 1 Stück pro Behandlungsfall</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</si>
  <si>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</si>
  <si>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</si>
  <si>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</si>
  <si>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</si>
  <si>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</si>
  <si>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</si>
  <si>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</si>
  <si>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</si>
  <si>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</si>
  <si>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</si>
  <si>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</si>
  <si>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</si>
  <si>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</si>
  <si>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</si>
  <si>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</si>
  <si>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</si>
  <si>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</si>
  <si>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</si>
  <si>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</si>
  <si>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</si>
  <si>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</si>
  <si>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</si>
  <si>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</si>
  <si>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</si>
  <si>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</si>
  <si>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</si>
  <si>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Handgelenkband</t>
  </si>
  <si>
    <t>Kniekappe</t>
  </si>
  <si>
    <t>Ristband</t>
  </si>
  <si>
    <t>99.01.01.01.1</t>
  </si>
  <si>
    <t>Arm-Lagerungsschienen, komplett</t>
  </si>
  <si>
    <t>Limitation: Schlaffe und/oder spastische Hemiplegie
der oberen Extremität</t>
  </si>
  <si>
    <t>99.01.01.02.1</t>
  </si>
  <si>
    <t>Überzug zu Arm-Lagerungsschiene</t>
  </si>
  <si>
    <t>99.01.01.03.1</t>
  </si>
  <si>
    <t>Knauf zu Arm-Lagerungsschiene</t>
  </si>
  <si>
    <t>99.10.01.02.1</t>
  </si>
  <si>
    <t>99.10.02.00.1</t>
  </si>
  <si>
    <t>99.11.01.00.1</t>
  </si>
  <si>
    <t>Medikamenten-Dosierbox</t>
  </si>
  <si>
    <t>99.50.01.00.1</t>
  </si>
  <si>
    <t>03.03.03.01.2</t>
  </si>
  <si>
    <t>03.03.04.01.2</t>
  </si>
  <si>
    <t>14.01.01.01.3</t>
  </si>
  <si>
    <t>24.01.01.01.1</t>
  </si>
  <si>
    <t>No pos.</t>
  </si>
  <si>
    <t>Dénomination</t>
  </si>
  <si>
    <t>Quantite Unité 
de mesure</t>
  </si>
  <si>
    <t>Montant</t>
  </si>
  <si>
    <t>Valable à partir du</t>
  </si>
  <si>
    <t>Tire-lait manuel, achat</t>
  </si>
  <si>
    <t>1 pièce</t>
  </si>
  <si>
    <t>taxe de base</t>
  </si>
  <si>
    <t xml:space="preserve">
</t>
  </si>
  <si>
    <t>par mois</t>
  </si>
  <si>
    <t>Clamp, non stérile</t>
  </si>
  <si>
    <t>forfait</t>
  </si>
  <si>
    <t>Sonde nasale</t>
  </si>
  <si>
    <t>Pièce de raccord pour introduction difficile</t>
  </si>
  <si>
    <t>Limitation : chimiothérapie du cancer, traitement antibiotique, traitement antalgique, traitement par agents
chélateurs, traitement de la maladie de Parkinson, traitement à base de prostaglandines et nutrition parentérale</t>
  </si>
  <si>
    <t>Limitation : selon pos. 03.03.</t>
  </si>
  <si>
    <t>Limitation : selon pos. 03.03</t>
  </si>
  <si>
    <t>Pompe à perfusion portable, pour des volumes de
50/100 ml, location
Matériel à usage unique excl.</t>
  </si>
  <si>
    <t>Cassette pour médicaments, 50 ml
Non réutilisable.</t>
  </si>
  <si>
    <t>Cassette pour médicaments, 100 ml
Non réutilisable.</t>
  </si>
  <si>
    <t>Raccord</t>
  </si>
  <si>
    <t>Pile pour pompe à perfusion portable à 50/100 ml</t>
  </si>
  <si>
    <t>Aiguille</t>
  </si>
  <si>
    <t>Pompe à perfusion non portable, pour volumes plus
importants, location
Matériel à usage unique excl.</t>
  </si>
  <si>
    <t>Pompe à perfusion, mécanique ou partiellement programmable,
location
Matériel à usage unique excl.</t>
  </si>
  <si>
    <t>Pompe pour administration pulsée d’hormones,
location</t>
  </si>
  <si>
    <t>Pompe à perfusion pour administration souscutanée
d’immunoglobuline à domicile, achat</t>
  </si>
  <si>
    <t>Set de perfusion avec aiguille pour pompe à perfusion
pour administration sous-cutanée d’immunoglobuline
à domicile</t>
  </si>
  <si>
    <t>25 pièces</t>
  </si>
  <si>
    <t>Réservoir de 20 ml pour pompe à perfusion, pour
administration sous-cutanée d’immunoglobuline à
domicile</t>
  </si>
  <si>
    <t>50 pièces</t>
  </si>
  <si>
    <t>Forfait pour la première instruction
(instruction, préparation, transport), instruction
unique en début de traitement par une personne
soignante spécialisée</t>
  </si>
  <si>
    <t>Raccord normal</t>
  </si>
  <si>
    <t>Raccord noir</t>
  </si>
  <si>
    <t>Seringue Luer-lock</t>
  </si>
  <si>
    <t>100 pièces</t>
  </si>
  <si>
    <t>Seringue jetable avec aiguille</t>
  </si>
  <si>
    <t>Stylo pour injection d’insuline, sans aiguille</t>
  </si>
  <si>
    <t>Aiguille à injection pour stylo</t>
  </si>
  <si>
    <t>Bandage de compression de la cheville
avec pelote(s)
Pour la compression des tissus mous de la cheville/
du tendon d’Achille.</t>
  </si>
  <si>
    <t>Bandage de soutien fonctionnel de la cheville</t>
  </si>
  <si>
    <t>Bandage de compression du genou avec pelote(s)
p. ex. : bandage rotulien, bandage pour les tendons
rotuliens.</t>
  </si>
  <si>
    <t>Bandage de soutien fonctionnel du genou</t>
  </si>
  <si>
    <t>Bandage de soutien fonctionnel du genou avec
limitation flexion/extension</t>
  </si>
  <si>
    <t>Bandage de stabilisation du genou</t>
  </si>
  <si>
    <t>Bandage pour l’articulation métacarpo-phalangienne
du pouce</t>
  </si>
  <si>
    <t>Bandage pour le poignet, sans attelle</t>
  </si>
  <si>
    <t>Bandage pour le poignet, avec attelle</t>
  </si>
  <si>
    <t>Bandage pour épicondylite, sans pelote</t>
  </si>
  <si>
    <t>Bandage pour épicondylite, avec pelote(s)</t>
  </si>
  <si>
    <t>Barrette pour épicondylite, avec pelote(s)</t>
  </si>
  <si>
    <t>Bandage pour l’épaule (bandage Gilchrist)</t>
  </si>
  <si>
    <t>Bandage pour clavicule (bandage «sac à dos»)</t>
  </si>
  <si>
    <t>Bandage costal (pour fractures costales)</t>
  </si>
  <si>
    <t>Bandage pour la symphyse</t>
  </si>
  <si>
    <t>Bandage abdominal, hauteur 25 cm</t>
  </si>
  <si>
    <t>Bandage abdominal, hauteur 32 cm</t>
  </si>
  <si>
    <t>Bandage de soutien du sternum (gilet de soutien)
avec stabilisation antérieure et postérieure</t>
  </si>
  <si>
    <t>Limitation: uniquement après des sternotomies</t>
  </si>
  <si>
    <t>Minerve en mousse, anatomique</t>
  </si>
  <si>
    <t>Minerve en mousse, anatomique avec renfort</t>
  </si>
  <si>
    <t>Bandage thoracique</t>
  </si>
  <si>
    <t>Ceinture lombaire sans pelote</t>
  </si>
  <si>
    <t>Ceinture lombaire avec pelote(s)</t>
  </si>
  <si>
    <t>Ceinture de soutien lombaire sans pelote</t>
  </si>
  <si>
    <t>Ceinture de soutien lombaire avec pelote(s)</t>
  </si>
  <si>
    <t>Lampe pour photothérapie, achat</t>
  </si>
  <si>
    <t>Lampe pour photothérapie, location</t>
  </si>
  <si>
    <t>Appareil pour iontophorèse à l’eau courante
y c. accessoire palmo-plantaire.</t>
  </si>
  <si>
    <t>Limitation : en cas d’hyperhydrose palmoplantaire/
axillaire ne répondant pas au traitement
topique habituel ; seulement en cas d’efficacité démontrée
et de traitement personnalisé sous contrôle
médical.
Un seul appareil est remis par personne.</t>
  </si>
  <si>
    <t>Limitation : une seule paire par personne.</t>
  </si>
  <si>
    <t>1 paire</t>
  </si>
  <si>
    <t>Appareil de neurostimulation transcutanée électrique
(TENS), location
Pour le traitement des douleurs. Location au minimum
10 jours.</t>
  </si>
  <si>
    <t>Limitation : selon pos. 09.02.01.00.1.</t>
  </si>
  <si>
    <t>Limitation : 1 pièce par cas</t>
  </si>
  <si>
    <t>par an</t>
  </si>
  <si>
    <t>Limitation : 1 appareil tous les 5 ans.</t>
  </si>
  <si>
    <t>Limitation : cf. 14.01.04.00.1</t>
  </si>
  <si>
    <t>par année</t>
  </si>
  <si>
    <t>Cathéther transtrachéal</t>
  </si>
  <si>
    <t>Limitation : oxygénothérapie de longue durée, selon limitation pos. 14.10</t>
  </si>
  <si>
    <t>Supplément pour livraison en urgence entre
19 h et 22 h</t>
  </si>
  <si>
    <t>par livraison</t>
  </si>
  <si>
    <t>Supplément pour livraison en urgence entre
22 h et 7 h ou le week-end</t>
  </si>
  <si>
    <t>Remplissage des bouteilles d’oxygène comprimé
jusqu’à 5 litres compris, y c. matériel à usage
unique. Pour l’oxygénothérapie mobile, se référer
à pos. 14.10.11.00.2.</t>
  </si>
  <si>
    <t>Limitation : maximum 5 remplissages par mois.
Pour une durée de traitement supérieure à un mois, uniquement sur prescription médicale et avec garantie préalable de l’assureur-maladie.</t>
  </si>
  <si>
    <t>1 remplissage</t>
  </si>
  <si>
    <t>Remplissage des bouteilles d’oxygène comprimé
de plus de 5 litres jusqu’à 10 litres, y c. matériel à
usage unique.</t>
  </si>
  <si>
    <t>Limitation : maximum 5 remplissages par mois. Pour une durée de traitement supérieure à un mois, uniquement sur prescription médicale et avec garantie préalable de l’assureur-maladie.</t>
  </si>
  <si>
    <t>Remplissage des bouteilles d’oxygène comprimé de
plus de 10 litres, y c. matériel à usage unique.</t>
  </si>
  <si>
    <t>Location de bouteille d’oxygène comprimé
Toutes tailles et tous modèles, entretien compris.</t>
  </si>
  <si>
    <t>Limitation : pour une durée de traitement supérieure à un mois, uniquement sur prescription médicale et avec garantie préalable de l’assureur-maladie.</t>
  </si>
  <si>
    <t>Bouteille de gaz comprimé monobloc, location (bouteille
avec détendeur intégré), toutes tailles et tous
modèles. Y c. entretien.</t>
  </si>
  <si>
    <t>Limitation : pour une durée de traitement supérieure à 1 mois, uniquement sur prescription médicale et avec garantie préalable de l’assureur-maladie.</t>
  </si>
  <si>
    <t>Détendeur, location
y c. entretien.</t>
  </si>
  <si>
    <t>Livraison à domicile des bouteilles de gaz
comprimé.
Le ramassage d’une bouteille vide n’est pas considéré
comme une livraison.</t>
  </si>
  <si>
    <t>Forfait de premières instructions pour système de
gaz comprimé.</t>
  </si>
  <si>
    <t>Forfait pour la première installation en cas de livraison
à domicile d’un système de gaz comprimé
(y c. livraison).</t>
  </si>
  <si>
    <t>Valve économiseuse, location
y c. accessoires, matériel à usage unique, livraison
et entretien. En cas d’utilisation d’un système mobile
d’administration d’oxygène comprimé, se référer à
pos. 14.10.11.00.2.</t>
  </si>
  <si>
    <t>Système mobile d’administration d’oxygène
comprimé
Le montant maximal par mois comprend : la location
et le remplissage des bouteilles, le détendeur, la
livraison des bouteilles et la valve économiseuse si
nécessaire.</t>
  </si>
  <si>
    <t>Limitation : pour une durée de traitement supérieure
à 3 mois, la garantie préalable de l’assureur est indispensable.
Cette garantie est accordée en cas
d’hypoxie d’effort isolée ou pour la mobilité en cas
d’oxygénothérapie continue de longue durée selon
limitation pos. 14.10.</t>
  </si>
  <si>
    <t>Forfait pour la première installation d’un système
mobile d’administration d’oxygène comprimé</t>
  </si>
  <si>
    <t>Concentrateur d’oxygène, achat</t>
  </si>
  <si>
    <t>Limitation : seulement avec garantie préalable de l’assureur.</t>
  </si>
  <si>
    <t>Concentrateur d’oxygène, location
Y c. accessoires, matériel à usage unique, livraison
en urgence et entretien.</t>
  </si>
  <si>
    <t>Limitation : pour une durée de traitement supérieure
à trois mois, uniquement sur prescription médicale
et avec garantie préalable de l’assureur-maladie.</t>
  </si>
  <si>
    <t>Première installation du concentrateur d’oxygène,
livraison comprise.</t>
  </si>
  <si>
    <t>Concentrateur d’oxygène avec système de remplissage
pour bouteilles de gaz comprimé, location.
Y c. matériel à usage unique, accessoires, bouteilles
de gaz comprimé (minimum 2), valve économiseuse
et entretien.</t>
  </si>
  <si>
    <t>Limitation : pour une durée de traitement supérieure
à 3 mois, seulement avec garantie préalable de l’assureur
pour l’oxygénothérapie continue de longue
durée, selon limitation pos. 14.10.</t>
  </si>
  <si>
    <t>Forfait pour la première installation d’un concentrateur
d’oxygène avec système de remplissage intégré
pour les bouteilles de gaz comprimé.
Y c. livraison.</t>
  </si>
  <si>
    <t>Forfait pour la première installation (gaz liquide)</t>
  </si>
  <si>
    <t>par 2 ans</t>
  </si>
  <si>
    <t>Appareil de respiration à deux niveaux de pression,
avec régulateur respiratoire et de durée, location</t>
  </si>
  <si>
    <t>Matériel à usage unique, pour appareil à deux niveaux
de pression, avec régulateur respiratoire et de
durée
Sur demande médicale, les assureurs peuvent, dans
des cas particuliers (p. ex. nécessité de masques
spéciaux, trachéotomie), autoriser une augmentation
des montants remboursés chaque fois pour une
année.</t>
  </si>
  <si>
    <t>Entretien, pour appareil à deux niveaux de pression,
avec régulateur respiratoire et de durée.
Les positions peuvent être cumulées dans le temps
(p. ex. Un entretien tous les 2 ans pour un montant
double de celui mentionné au lieu d’un entretien tous
les ans pour le montant mentionné).</t>
  </si>
  <si>
    <t>Appareil de respiration avec régulateur de durée et
de volume, achat</t>
  </si>
  <si>
    <t>Appareil de respiration avec régulateur de durée et
de volume, location</t>
  </si>
  <si>
    <t>Matériel à usage unique pour appareil avec
régulateur de durée et de volume.
Sur demande médicale, les assureurs peuvent, dans
des cas particuliers (p. ex. nécessité de masques
spéciaux, trachéotomie), autoriser une augmentation
des montants remboursés chaque fois pour une
année.</t>
  </si>
  <si>
    <t>Entretien, pour appareil avec régulateur de durée et
de volume
Les positions peuvent être cumulées dans le temps
(p. ex. Un entretien tous les 2 ans pour un montant
double de celui mentionné au lieu d’un entretien tous
les ans pour le montant mentionné).</t>
  </si>
  <si>
    <t>Humidificateur d’air standard, en cas de ventilation
non invasive, location</t>
  </si>
  <si>
    <t>Fermeture pour sonde</t>
  </si>
  <si>
    <t>Poche à urine de jambe, avec écoulement,
non stérile</t>
  </si>
  <si>
    <t>Poche à urine de jambe, avec écoulement, stérile</t>
  </si>
  <si>
    <t>Poche à urine de jambe, avec écoulement, forme
anatomique, non stérile</t>
  </si>
  <si>
    <t>Fixateurs pour poches à urine</t>
  </si>
  <si>
    <t>Poche à urine de lit, sans écoulement, non stérile</t>
  </si>
  <si>
    <t>Poche à urine de lit, avec écoulement, non stérile</t>
  </si>
  <si>
    <t>Poche à urine de lit, avec écoulement, stérile</t>
  </si>
  <si>
    <t>Attache pour poche de nuit</t>
  </si>
  <si>
    <t>Etui pénien en latex, sans bande adhésive</t>
  </si>
  <si>
    <t>Irrigation anale</t>
  </si>
  <si>
    <t>par année
(prorata)</t>
  </si>
  <si>
    <t>Limitation : à partir de 5 ans</t>
  </si>
  <si>
    <t>Cataplasme chaud/froid, jusqu’à 300 cm2</t>
  </si>
  <si>
    <t>Cataplasme chaud/froid, plus de 300 cm2</t>
  </si>
  <si>
    <t>Limitation : selon pos. 17.02.</t>
  </si>
  <si>
    <t>Limitation : selon pos. 17.03.</t>
  </si>
  <si>
    <t>1 ensemble</t>
  </si>
  <si>
    <t>Entretien, étalonnage et désinfection du spiromètre</t>
  </si>
  <si>
    <t>Limitation : max. 1 appareil tous les 2 ans.</t>
  </si>
  <si>
    <t>Appareil pour contrôler l’anticoagulation orale</t>
  </si>
  <si>
    <t>Tampons imprégnés (alcool)</t>
  </si>
  <si>
    <t>Attelle pour hallux valgus</t>
  </si>
  <si>
    <t>Orthèses de cheville
Remboursement : voir pos. 23.</t>
  </si>
  <si>
    <t>Orthèses tibiales
Remboursement : voir pos. 23.</t>
  </si>
  <si>
    <t>Orthèses de genou
Remboursement : voir pos. 23.</t>
  </si>
  <si>
    <t>Orthèses fémorales
Remboursement : voir pos. 23.</t>
  </si>
  <si>
    <t>Orthèses de hanche
Remboursement : voir pos. 23.</t>
  </si>
  <si>
    <t>Attelle-guide de la hanche, modèle enfants</t>
  </si>
  <si>
    <t>Orthèses de tronc
Remboursement : voir pos. 23.</t>
  </si>
  <si>
    <t>Orthèses rachidiennes
Remboursement : voir pos. 23.</t>
  </si>
  <si>
    <t>Minerve synthétique
(minerve en mousse : voir sous bandages, pos.
05.12.)</t>
  </si>
  <si>
    <t>Attelle de doigt
Remboursement : voir pos. 23.</t>
  </si>
  <si>
    <t>Orthèses de main
Remboursement : voir pos. 23.</t>
  </si>
  <si>
    <t>Orthèses d’avant-bras
Remboursement : voir pos. 23.</t>
  </si>
  <si>
    <t>Orthèses de coude
Remboursement : voir pos. 23.</t>
  </si>
  <si>
    <t>Orthèses de bras
Remboursement : voir pos. 23.</t>
  </si>
  <si>
    <t>Orthèses d’épaule
Remboursement : voir pos. 23.</t>
  </si>
  <si>
    <t>Forme en coin pour abduction de l’épaule
Remboursement : voir pos. 23.</t>
  </si>
  <si>
    <t>Verres de lunettes/lentilles de contact, jusqu’à 18
ans révolus</t>
  </si>
  <si>
    <t>Cas spéciaux pour verres de lunettes, lentilles de
contact (y c. l’adaptation) ou verres protecteurs.
Tous les groupes d’âge, une fois par an, par oeil.</t>
  </si>
  <si>
    <t>Limitation :
• modifications de la réfraction dues à une maladie,
p. ex. cataracte, diabète, pathologies
maculaires, troubles des muscles oculomoteurs,
amblyopie, suites de la prise de médicaments
• nécessité après une opération (p. ex. Cataracte,
glaucome, décollement de la rétine)</t>
  </si>
  <si>
    <t>Cas spéciaux pour lentilles de contact I
Tous les groupes d’âge. Y c. les lentilles de contact
et l’adaptation par l’opticien.</t>
  </si>
  <si>
    <t>Limitation : tous les 2 ans, par oeil. En cas d’amélioration
de l’acuité visuelle de 2/10 par rapport aux
lunettes ; myopie &gt; -8.0 ; hypermétropie &gt; +6.0, anisométropie
dès 3 dioptries, en présence de troubles.</t>
  </si>
  <si>
    <t>tous les 2
ans</t>
  </si>
  <si>
    <t>Cas spéciaux pour les lentilles de contact II
Tous les groupes d’âge, sans limitation de temps,
par oeil. Y c. les lentilles de contact et l’adaptation
par l’opticien.</t>
  </si>
  <si>
    <t>Limitation : En cas d’astigmatisme irrégulier, kératocône,
pathologie ou lésion de la cornée, nécessité
après une opération de la cornée, défauts de l’iris.</t>
  </si>
  <si>
    <t>par oeil</t>
  </si>
  <si>
    <t>Forfait pour livraison (y compris enlèvement) et installation
de l’attelle de mobilisation de l’épaule, avec
instructions à domicile</t>
  </si>
  <si>
    <t>1 set</t>
  </si>
  <si>
    <t>Appareil d’hydrothérapie avec embout buccal</t>
  </si>
  <si>
    <t>Tuba pour appareil d’hydrothérapie</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</si>
  <si>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</si>
  <si>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</si>
  <si>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</si>
  <si>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</si>
  <si>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</si>
  <si>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</si>
  <si>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Bandage pour le poignet</t>
  </si>
  <si>
    <t>Genouillère</t>
  </si>
  <si>
    <t>Bandage du cou-de-pied</t>
  </si>
  <si>
    <t>Attelles de bras, complètes</t>
  </si>
  <si>
    <t>Limitation : hémiparésie légère et/ou spastique des
extrémités supérieures</t>
  </si>
  <si>
    <t>Protection pour attelle de bras</t>
  </si>
  <si>
    <t>Embout protecteur pour attelle de bras</t>
  </si>
  <si>
    <t>Boîte à médicaments, semainier</t>
  </si>
  <si>
    <t>gruppi di prodotti</t>
  </si>
  <si>
    <t>Denominazione</t>
  </si>
  <si>
    <t>Limitazione</t>
  </si>
  <si>
    <t>Quantita / Unità</t>
  </si>
  <si>
    <t>Importo massimo</t>
  </si>
  <si>
    <t>Valida a partire dal</t>
  </si>
  <si>
    <t>Pompetta tiralatte a mano, acquisto</t>
  </si>
  <si>
    <t>1 pezzo</t>
  </si>
  <si>
    <t>tassa di
base</t>
  </si>
  <si>
    <t>Graffetta di sicurezza, non sterile</t>
  </si>
  <si>
    <t>Sonda transnasale</t>
  </si>
  <si>
    <t>Deflussore</t>
  </si>
  <si>
    <t>Limitazione: per la chemioterapia del cancro, la terapia con antibiotici, la terapia del dolore, la terapia
con sostanze chelanti, la terapia del morbo di Parkinson, la terapia con prostaglandine e la nutrizione
parenterale</t>
  </si>
  <si>
    <t>Limitazione: v. pos. 03.03.</t>
  </si>
  <si>
    <t>Pompa per perfusione portatile, per volumi di
50/100 ml, noleggio
Non compreso materiale di consumo.</t>
  </si>
  <si>
    <t>Cassetta per medicamenti, 50 ml
Non riutilizzabile.</t>
  </si>
  <si>
    <t>Cassetta per medicamenti, 100 ml
Non riutilizzabile.</t>
  </si>
  <si>
    <t>Tubo di raccordo</t>
  </si>
  <si>
    <t>Pila per pompa per perfusione 50/100 ml</t>
  </si>
  <si>
    <t>Ago</t>
  </si>
  <si>
    <t>Pompa per perfusione non portatile, per volumi
maggiori, noleggio
Non compreso materiale di consumo.</t>
  </si>
  <si>
    <t xml:space="preserve">Tubo di raccordo </t>
  </si>
  <si>
    <t>Pompa per perfusione meccanica o solo
parzialmente programmabile, noleggio
Non compreso materiale di consumo.</t>
  </si>
  <si>
    <t>Pompa per la somministrazione pulsatile di ormoni,
noleggio</t>
  </si>
  <si>
    <t>Pompa per perfusione per terapia sottocutanea con
immunoglobulina a domicilio, acquisto</t>
  </si>
  <si>
    <t>Set per perfusione con ago per pompa per perfusione
per terapia sottocutanea con immunoglobulina a
domicilio</t>
  </si>
  <si>
    <t>25 pezzi</t>
  </si>
  <si>
    <t>Serbatoio da 20 ml per pompa per perfusione
per terapia sottocutanea con immunoglobulina a
domicilio</t>
  </si>
  <si>
    <t>50 pezzi</t>
  </si>
  <si>
    <t>Forfait per prima istruzione
(istruzione, preparazione, trasporto), istruzione unica
all’inizio della terapia da parte di uno specialista
delle cure</t>
  </si>
  <si>
    <t>Tubo per perfusione, normale</t>
  </si>
  <si>
    <t>Tubo per perfusione, nero</t>
  </si>
  <si>
    <t>Siringa Luer-lock</t>
  </si>
  <si>
    <t>Siringhe per insulina monouso con ago</t>
  </si>
  <si>
    <t>100 pezzi</t>
  </si>
  <si>
    <t>Siringhe monouso, con ago</t>
  </si>
  <si>
    <t>Ago per iniezione per penna</t>
  </si>
  <si>
    <t>Bendaggio di compressione dell’articolazione
talocalcaneare, con pelotta/e
Per la compressione dei tessuti molli dell’articolazione
talocalcaneare/compressione del tendine
d’Achille.</t>
  </si>
  <si>
    <t>Bendaggio per la sicurezza funzionale
dell’articolazione talocalcaneare</t>
  </si>
  <si>
    <t>Bendaggio di compressione del giocchio, con
pelotta/e
Per esempio: bendaggi della rotula, bendaggi dei
tendini della rotula.</t>
  </si>
  <si>
    <t>Bendaggio per doccia del ginocchio</t>
  </si>
  <si>
    <t>Bendaggio per doccia del ginocchio con limitazione
in flessione/in estensione</t>
  </si>
  <si>
    <t>Bendaggio stabilizzante del ginocchio</t>
  </si>
  <si>
    <t>Bendaggio per l’articolazione a sella del pollice</t>
  </si>
  <si>
    <t>Bendaggio per il polso senza fissazione del dito</t>
  </si>
  <si>
    <t>Bendaggio per il polso con fissazione del dito</t>
  </si>
  <si>
    <t>Bendaggio stabilizzante per il polso
con parte per le dita e per il pollice</t>
  </si>
  <si>
    <t>Bendaggio per epicondilite senza pelotta/e</t>
  </si>
  <si>
    <t>Bendaggio per epicondilite con pelotta/e</t>
  </si>
  <si>
    <t>Dispositivo di fissaggio epicondilite con pelotta/e</t>
  </si>
  <si>
    <t>Bendaggio per l’articolazione della spalla
(bendaggio di Gilchrist)</t>
  </si>
  <si>
    <t>Bendaggio per la clavicola (bendaggio «a zaino»)</t>
  </si>
  <si>
    <t>Bendaggio per il torace (per le fratture costali)</t>
  </si>
  <si>
    <t>Bendaggio per sinfisi</t>
  </si>
  <si>
    <t>Ventriera, 25 cm di altezza</t>
  </si>
  <si>
    <t>Ventriera, 32 cm di altezza</t>
  </si>
  <si>
    <t>Supporto sternale (corsetto)
con stabilizzatore anteriore-posteriore</t>
  </si>
  <si>
    <t>Limitazione: solo in seguito a sternotomie</t>
  </si>
  <si>
    <t>Collare cervicale (in materia plastica espansa),
anatomico</t>
  </si>
  <si>
    <t>Collare cervicale (in materia plastica espansa),
anatomico, rinforzato</t>
  </si>
  <si>
    <t>Bendaggi per la parte toracica della colonna
vertebrale</t>
  </si>
  <si>
    <t>Bendaggio lombare senza pelotta/e</t>
  </si>
  <si>
    <t>Bendaggio lombare con pelotta/e</t>
  </si>
  <si>
    <t>Bendaggio lombare di sostegno senza pelotta/e</t>
  </si>
  <si>
    <t>Bendaggio lombare di sostegno con pelotta/e</t>
  </si>
  <si>
    <t>Lampada per la terapia mediante la luce, acquisto</t>
  </si>
  <si>
    <t>Lampada per la terapia mediante la luce, noleggio</t>
  </si>
  <si>
    <t>Apparecchio per la ionoforesi con acqua potabile
Compresi gli accessori palmoplantari.</t>
  </si>
  <si>
    <t>Limitazione: in caso di iperidrosi palmare e plantare/
ascellare se non c’è stata reazione al trattamento topico
usuale; in caso di efficacia individuale verificata
in precedenza sotto controllo medico e sospensione
della terapia.
Ogni assicurato ha diritto ad un’unica consegna.</t>
  </si>
  <si>
    <t>1 paio</t>
  </si>
  <si>
    <t>Apparecchio per neurostimolazione elettrica
transcutanea (TENS), noleggio
Per la terapia del dolore. Noleggio minimo 10 giorni.</t>
  </si>
  <si>
    <t>Limitazione: v. pos. 09.02.01.00.1</t>
  </si>
  <si>
    <t>Limitazione: 1 pezzo per caso</t>
  </si>
  <si>
    <t>all’anno</t>
  </si>
  <si>
    <t>Apparecchio per aerosol, acquisto completo.
Compreso nebulizzatore adeguato originale.</t>
  </si>
  <si>
    <t>Limitazione: 1 apparecchio ogni 5 anni.</t>
  </si>
  <si>
    <t>Cateteri transtracheali</t>
  </si>
  <si>
    <t>Supplemento per consegna in caso di emergenza
tra le 19.00 e le 22.00</t>
  </si>
  <si>
    <t>per ogni
consegna</t>
  </si>
  <si>
    <t>Supplemento per consegna in caso di emergenza
tra le 22.00 e le 07.00 e il fine settimana</t>
  </si>
  <si>
    <t>Carica per bombole di ossigeno compresso, fino a 5 litri compresi. Compreso il materiale di consumo. Per l’ossigenoterapia trasportabile si deve applicare la pos. 14.10.11.00.2.</t>
  </si>
  <si>
    <t>Limitazione: al massimo 5 cariche al mese.
Se la terapia dura più di un mese, solo previa garanzia dell’assunzione dei costi da parte dell’assicuratore dietro motivazione medica.</t>
  </si>
  <si>
    <t>1 carica</t>
  </si>
  <si>
    <t>Carica per bombole di ossigeno compresso, da oltre 5 litri a 10 litri compresi. Compreso il materiale di consumo.</t>
  </si>
  <si>
    <t>Limitazione: al massimo 5 cariche al mese. Se laterapia dura più di un mese, solo previa garanzia dell’assunzione dei costi da parte dell’assicuratore dietro motivazione medica.</t>
  </si>
  <si>
    <t>Carica per bombole di ossigeno compresso, più di 10 litri. Compreso il materiale di consumo.</t>
  </si>
  <si>
    <t>Limitazione: al massimo 5 cariche al mese. Se la terapia dura più di un mese, solo previa garanzia dell’assunzione dei costi da parte dell’assicuratore dietro motivazion medica.</t>
  </si>
  <si>
    <t>Bombole di ossigeno compresso, noleggio
Tutti i modelli e le grandezze. Compresa la
manutenzione.</t>
  </si>
  <si>
    <t>Limitazione: se la terapia dura più di un mese, solo previa garanzia dell’assunzione dei costi da parte dell’assicuratore dietro motivazione medica.</t>
  </si>
  <si>
    <t>Bombola di ossigeno compresso, noleggio (Bombole con riduttore di pressione integrato). Tutti i modelli e le grandezze. Compresa la manutenzione.</t>
  </si>
  <si>
    <t>Riduttore di pressione, noleggio
Compresa la manutenzione.</t>
  </si>
  <si>
    <t>Carrello per le bombole, noleggio
Tutte le grandezze.</t>
  </si>
  <si>
    <t>consegna</t>
  </si>
  <si>
    <t>Forfait per la prima formazione per il sistema di
ossigeno compresso</t>
  </si>
  <si>
    <t>Valvola di risparmio, noleggio
Accessori, materiale di consumo, consegna e manutenzione compresi. In caso di utilizzazione per il bisogno di ossigeno compresso trasportabile si deve applicare la pos. 14.10.11.00.2.</t>
  </si>
  <si>
    <t>Bisogno di ossigeno compresso trasportabile
L’importo massimo mensile comprende: noleggio
e carica della bombola, riduttore di pressione,
consegna della bombola, eventuale valvola di
risparmio.</t>
  </si>
  <si>
    <t>Limitazione: se la terapia dura più di tre mesi solo previa garanzia dell’assunzione dei costi da parte dell’assicuratore, che può essere concessa in caso di ipossia isolata da sforzo o per la mobilità in caso
di un’ossigenoterapia a lunga scadenza continua secondo la limitazione menzionata alla pos. 14.10.</t>
  </si>
  <si>
    <t>al mese</t>
  </si>
  <si>
    <t>Forfait per la prima installazione per il bisogno di
ossigeno compresso trasportabile</t>
  </si>
  <si>
    <t>Concentratore d’ossigeno, acquisto</t>
  </si>
  <si>
    <t>Limitazione: solo previa garanzia dell’assunzione dei
costi da parte dell’assicuratore.</t>
  </si>
  <si>
    <t>Concentratore d’ossigeno, noleggio
Accessori, materiale di consumo, manutenzione e bisogno in caso d’emergenza compresi.</t>
  </si>
  <si>
    <t>Limitazione: se la terapia dura più di tre mesi, solo previa garanzia dell’assunzione dei costi da parte dell’assicuratore dietro motivazione medica.</t>
  </si>
  <si>
    <t>Forfait per la prima installazione (concentratore
d’ossigeno) compresa la consegna.</t>
  </si>
  <si>
    <t>Concentratore d’ossigeno con sistema di ricarica per bombole di ossigeno compresso, noleggio.
Compresi materiale di consumo, accessori, bombole di ossigeno compresso (almeno 2 pezzi), valvola di risparmio e manutenzione.</t>
  </si>
  <si>
    <t>Limitazione: se la terapia dura più di 3 mesi, solo previa garanzia dell’assunzione dei costi da parte dell’assicuratore per l’ossigenoterapia a lunga scadenza
continua secondo la limitazione menzionata alla pos. 14.10.</t>
  </si>
  <si>
    <t>Forfait per la prima installazione per concentratore
d’ossigeno con sistema di ricarica integrato
per bombole di ossigeno compresso compresa la
consegna.</t>
  </si>
  <si>
    <t>noleggio
al mese</t>
  </si>
  <si>
    <t>Forfait per la prima installazione (per
l’ossigenoterapia mediante gas liquido)</t>
  </si>
  <si>
    <t>per 2 anni</t>
  </si>
  <si>
    <t>Respiratore a due livelli, con regolazione respiratoria e temporale, noleggio</t>
  </si>
  <si>
    <t>Materiale di consumo, respiratore a due livelli, con regolazione respiratoria e temporale.
In casi speciali con giustificazione medica (p. es. in caso di bisogno di maschere speciali o di respirazione tracheale), l’assicuratore può autorizzare rimborsi più elevati per la durata di un anno.</t>
  </si>
  <si>
    <t>Manutenzione, respiratore a due livelli, con regolazione respiratoria e temporale. Le posizioni possono essere cumulate nel tempo (p. es. Manutenzione ogni due anni a un prezzo doppio rispetto a quello indicato per la manutenzione annuale).</t>
  </si>
  <si>
    <t>Respiratore con regolazione volumetrica o/e
temporale, noleggio</t>
  </si>
  <si>
    <t>Materiale di consumo, respiratore con regolazione volumetrica o/e temporale.
In casi speciali con giustificazione medica (p. es. In caso di bisogno di maschere speciali o di respirazione tracheale), l’assicuratore può autorizzare rimborsi più elevati per la durata di un anno.</t>
  </si>
  <si>
    <t>Manutenzione, respiratore con regolazione
volumetrica o/e temporale
Le posizioni possono essere cumulate nel tempo
(p. es. Manutenzione ogni due anni a un prezzo
doppio rispetto a quello indicato per la
manutenzione annuale).</t>
  </si>
  <si>
    <t>Umidificatore standard dell’aria, in caso di
ventilazione artificiale non invasiva, noleggio</t>
  </si>
  <si>
    <t>Chiusure per catetere</t>
  </si>
  <si>
    <t>Specchio da gamba per cateterismo</t>
  </si>
  <si>
    <t>Sacchetto da gamba per urina con scarico, non
sterile</t>
  </si>
  <si>
    <t>Sacchetto da gamba per urina con scarico, sterile</t>
  </si>
  <si>
    <t>Sacchetto da gamba per urina, con scarico, forma anatomica, non sterile</t>
  </si>
  <si>
    <t>Sacchetto da gamba per urina, con scarico, forma anatomica, sterile</t>
  </si>
  <si>
    <t>Porta-sacchetto e cintura per fissazione alla gamba</t>
  </si>
  <si>
    <t>Fasce di fissazione per sacchetti per urina</t>
  </si>
  <si>
    <t>Sacchetto da letto per urina senza scarico, non
sterile</t>
  </si>
  <si>
    <t>Sacchetto da letto per urina con scarico, non sterile</t>
  </si>
  <si>
    <t>Sacchetto da letto per urina con scarico, sterile</t>
  </si>
  <si>
    <t>Porta-sacchetto per il letto</t>
  </si>
  <si>
    <t>Condom urinari di gomma, senza striscia adesiva</t>
  </si>
  <si>
    <t>Irrigazione anale</t>
  </si>
  <si>
    <t>per anno
(pro rata)</t>
  </si>
  <si>
    <t>Limitazione: dai 5 anni compiuti</t>
  </si>
  <si>
    <t>Cuscinetti/compresse per la crio-/termoterapia,
superficie utile fino a 300 cm2</t>
  </si>
  <si>
    <t>Cuscinetti/compresse per la crio-/termoterapia,
superficie utile oltre 300 cm2</t>
  </si>
  <si>
    <t>Limitazione: v. pos. 17.02.</t>
  </si>
  <si>
    <t>Manutenzione, taratura e disinfezione dello</t>
  </si>
  <si>
    <t>Apparecchio per il controllo dell’anticoagulazione orale</t>
  </si>
  <si>
    <t>Lancette per pungidito
Lancette monouso</t>
  </si>
  <si>
    <t>Tamponi imbevuti con alcool</t>
  </si>
  <si>
    <t>100 pezzo</t>
  </si>
  <si>
    <t>Stecca per alluce valgo</t>
  </si>
  <si>
    <t>Ortesi della gamba
Rimborso: v. pos. 23.</t>
  </si>
  <si>
    <t>Ortesi del ginocchio
Rimborso: v. pos. 23.</t>
  </si>
  <si>
    <t>Ortesi della coscia
Rimborso: v. pos. 23.</t>
  </si>
  <si>
    <t>Ortesi dell’anca
Rimborso: v. pos. 23.</t>
  </si>
  <si>
    <t>Apparecchio estensore dell’anca per bambini</t>
  </si>
  <si>
    <t>Ortesi del tronco
Rimborso: v. pos. 23.</t>
  </si>
  <si>
    <t>Ortesi della colonna vertebrale cervicale
Rimborso: v. pos. 23.</t>
  </si>
  <si>
    <t>Sostegni cervicali in materia plastica
(Sostegni cervicali in materia plastica espansa
’collare cervicale’ v. alla voce bendaggi, pos.05.12.)</t>
  </si>
  <si>
    <t>Stecche per dita
Rimborso: v. pos. 23.</t>
  </si>
  <si>
    <t>Ortesi della mano
Rimborso: v. pos. 23.</t>
  </si>
  <si>
    <t>Ortesi dell’avambraccio
Rimborso: v. pos. 23.</t>
  </si>
  <si>
    <t>Ortesi del gomito
Rimborso: v. pos. 23.</t>
  </si>
  <si>
    <t>Ortesi del braccio
Rimborso: v. pos. 23</t>
  </si>
  <si>
    <t>Ortesi della spalla
Rimborso: v. pos. 23.</t>
  </si>
  <si>
    <t>Cuneo di abduzione della spalla
Rimborso: v. pos. 23.</t>
  </si>
  <si>
    <t>Limitazione: dopo l’amputazione della mammella o agenesia/aplasia della mammella.</t>
  </si>
  <si>
    <t>Lenti per occhiali / lenti a contatto, fino al 18° anno d’età.</t>
  </si>
  <si>
    <t>Limitazione: per la prescrizione di occhiali / lenti a contatto occorre una ricetta medica dell’oftalmologo all’anno. Gli eventuali adeguamenti successivi nel corso dell’anno possono essere effettuati da un
ottico.</t>
  </si>
  <si>
    <t>Casi speciali per lenti a contatto I
Tutte le categorie d’età. Compresi le lenti a contatto e l’adattamento eseguito dall’ottico.</t>
  </si>
  <si>
    <t>Limitazione: una volta ogni 2 anni, per occhio. In caso di: acuità visiva migliorata di 2/10 rispetto agli occhiali; miopia &gt; -8,0; iperopia &gt; +6,0; anisometropia a partire da 3 diottrie, in presenza di disturbi.</t>
  </si>
  <si>
    <t>ogni 2
anni</t>
  </si>
  <si>
    <t>Casi speciali per lenti a contatto II
Tutte le categorie d’età; senza limite di tempo, per occhio. Compresi le lenti a contatto e l’adattamento da parte dell’ottico.</t>
  </si>
  <si>
    <t>Limitazione: In caso di astigmatismo irregolare; cheratocono;
malattia o lesioni della cornea; status dopo
un’operazione della cornea; difetti dell’iride.</t>
  </si>
  <si>
    <t>Forfait per la consegna (compreso il ritiro), la regolazione e l’istruzione a domicilio delle stecche per mobilizzazione della spalla.</t>
  </si>
  <si>
    <t>Apparecchio per idroterapia con boccaglio</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</si>
  <si>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</si>
  <si>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</si>
  <si>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</si>
  <si>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</si>
  <si>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</si>
  <si>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</si>
  <si>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</si>
  <si>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</si>
  <si>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Bretelle per sostenere il braccio
per adulti, 45/50 mm</t>
  </si>
  <si>
    <t>Serrapolso</t>
  </si>
  <si>
    <t>Ginocchiera</t>
  </si>
  <si>
    <t>Benda elastica chiusa per il collo del piede</t>
  </si>
  <si>
    <t>Cuscino ortopedico per braccio, completo</t>
  </si>
  <si>
    <t>Limitazione: emiparesi flaccida o spastica</t>
  </si>
  <si>
    <t>Fodera per il cuscino ortopedico per braccio</t>
  </si>
  <si>
    <t>Pomello per l’appoggio della mano sul cuscino
ortopedico per braccio</t>
  </si>
  <si>
    <t>Scatola a scompartimenti per ripartire le singole dosi dei medicamenti</t>
  </si>
  <si>
    <t xml:space="preserve">Wartungskosten inkl. Verbrauchsmaterial für Sauerstoff-Konzentrator.
Bei Kauf. Ab zweitem Jahr.
</t>
  </si>
  <si>
    <t>Frais d’entretien pour le concentrateur d’oxygène, y c. matériel à usage unique. A l’achat. A partir de la 2e année.</t>
  </si>
  <si>
    <t xml:space="preserve">Costi di manutenzione per concentratore d’ossigeno, compresi i materiali di consumo.
In caso di acquisto. A partire dal secondo anno.
</t>
  </si>
  <si>
    <t>21.05.02.03.3</t>
  </si>
  <si>
    <t>05.02.01.00.1</t>
  </si>
  <si>
    <t>Knöchelstütze (elastische Kompression, ohne Pelotten und Stützelementen)</t>
  </si>
  <si>
    <t>Sprunggelenk-Stabilisierungsbandage mit verstärkenden Stützelementen</t>
  </si>
  <si>
    <t>Chevillère (compression élastique, sans pelotes ni éléments de soutien)</t>
  </si>
  <si>
    <t>Bandage de stabilisation de la cheville renforcé par des éléments de soutien</t>
  </si>
  <si>
    <t>Cavigliera (compressione elastica, senza pelotte né elementi di sostegno)</t>
  </si>
  <si>
    <t>Bendaggio stabilizzante dell'articolazione talocalcaneare con elementi di sostegno rafforzanti</t>
  </si>
  <si>
    <t xml:space="preserve">Casi speciali per lenti per occhiali, lenti a contatto (compreso l’adattamento) o lenti protettive
Tutte le categorie d’età. Una volta all’anno, per occhio.
</t>
  </si>
  <si>
    <t xml:space="preserve">Limitazione: in caso di:
• modifiche della rifrazione dovute a       malattie (ad es.: cataratta, diabete, patologie maculari, turbe dei muscoli oculari, ambliopia); effetti dovuti a medicamenti
• status dopo operazione (ad es. cataratta glaucoma, amotio retinae)
</t>
  </si>
  <si>
    <t>99.11.01.01.1</t>
  </si>
  <si>
    <t>99.11.01.02.1</t>
  </si>
  <si>
    <t>par an (prorata)</t>
  </si>
  <si>
    <t xml:space="preserve">Chaussures thérapeutiques pour stabiliser ou corriger la position
Remboursement : voir pos. 23.
</t>
  </si>
  <si>
    <t>Limitazione: per bambini a partire dai cinque anni compiuti</t>
  </si>
  <si>
    <t>all’anno (pro rata)</t>
  </si>
  <si>
    <t>Ortesi dell’articolazione talocalcaneare
Rimborso: v. pos. 23.</t>
  </si>
  <si>
    <t xml:space="preserve">Krücken für Erwachsene, ergonomischer Griff, Kauf </t>
  </si>
  <si>
    <t>10.01.01.01.1</t>
  </si>
  <si>
    <t>Krücken für Erwachsene, anatomischer- / orthopädischer Griff, Kauf</t>
  </si>
  <si>
    <t xml:space="preserve">Limitation:
Notwendigkeit einer länger andauernden Entlastung (min. 1 Monat)
</t>
  </si>
  <si>
    <t>10.01.01.02.1</t>
  </si>
  <si>
    <t>10.01.01.02.2</t>
  </si>
  <si>
    <t>10.01.01.03.2</t>
  </si>
  <si>
    <t>21.06.01.00.1</t>
  </si>
  <si>
    <t>Lesegerät</t>
  </si>
  <si>
    <t>21.06.02.00.1</t>
  </si>
  <si>
    <t xml:space="preserve">Béquilles pour adultes, poignée ergonomique, achat </t>
  </si>
  <si>
    <t>Béquilles pour adultes, poignée anatomique et orthopédique, achat</t>
  </si>
  <si>
    <t xml:space="preserve">Limitation :
Nécessité d'une décharge de durée prolongée(au moins 1 mois)
</t>
  </si>
  <si>
    <t>Lecteur</t>
  </si>
  <si>
    <t xml:space="preserve">Capteurs
(durée d'utilisation 14 jours sans calibration)
</t>
  </si>
  <si>
    <t>Stampelle per adulti, impugnatura ergonomica, acquisto</t>
  </si>
  <si>
    <t>Stampelle per adulti, impugnatura anatomica / ortopedica, acquisto</t>
  </si>
  <si>
    <t xml:space="preserve">Limitazione:
Necessità di alleggerimento del carico prolungata (minimo 1 mese)
</t>
  </si>
  <si>
    <t>Lettore</t>
  </si>
  <si>
    <t xml:space="preserve">Sensori
(durata d'utilizzazione 14 giorni senza calibrazione)
</t>
  </si>
  <si>
    <t>Gültig ab</t>
  </si>
  <si>
    <t>Revision</t>
  </si>
  <si>
    <t>01</t>
  </si>
  <si>
    <t>03</t>
  </si>
  <si>
    <t>Kategorie</t>
  </si>
  <si>
    <t>1. Unterkategorie</t>
  </si>
  <si>
    <t>2. Unterkategorie</t>
  </si>
  <si>
    <t>3. Unterkategorie</t>
  </si>
  <si>
    <t>4. Unterkategorie</t>
  </si>
  <si>
    <t>5. Unterkategorie</t>
  </si>
  <si>
    <t>01.01</t>
  </si>
  <si>
    <t>01.02</t>
  </si>
  <si>
    <t>01.03</t>
  </si>
  <si>
    <t>03.01</t>
  </si>
  <si>
    <t>Absaugsystem für Pleuraerguss 
und Ascites</t>
  </si>
  <si>
    <t>Applikationshilfen für die künstliche Ernährung</t>
  </si>
  <si>
    <t>C</t>
  </si>
  <si>
    <t>03.02</t>
  </si>
  <si>
    <t>Insulinpumpen</t>
  </si>
  <si>
    <t>03.03</t>
  </si>
  <si>
    <t>Infusionspumpen</t>
  </si>
  <si>
    <t>03.04</t>
  </si>
  <si>
    <t>03.05</t>
  </si>
  <si>
    <t>Material für Infusionstherapie</t>
  </si>
  <si>
    <t>Injektionshilfen</t>
  </si>
  <si>
    <t>05</t>
  </si>
  <si>
    <t>BANDAGEN</t>
  </si>
  <si>
    <t>05.02</t>
  </si>
  <si>
    <t>05.04</t>
  </si>
  <si>
    <t>05.06</t>
  </si>
  <si>
    <t>05.07</t>
  </si>
  <si>
    <t>Sprunggelenk</t>
  </si>
  <si>
    <t>Knie</t>
  </si>
  <si>
    <t>Hüfte</t>
  </si>
  <si>
    <t>Hand</t>
  </si>
  <si>
    <t>05.08</t>
  </si>
  <si>
    <t>05.09</t>
  </si>
  <si>
    <t>05.11</t>
  </si>
  <si>
    <t>05.12</t>
  </si>
  <si>
    <t>Ellenbogen</t>
  </si>
  <si>
    <t>Schulter</t>
  </si>
  <si>
    <t>Leib / Rumpf</t>
  </si>
  <si>
    <t>05.13</t>
  </si>
  <si>
    <t>05.14</t>
  </si>
  <si>
    <t>Halswirbelsäule</t>
  </si>
  <si>
    <t>Brustwirbelsäule</t>
  </si>
  <si>
    <t>Lendenwirbelsäule</t>
  </si>
  <si>
    <t>N</t>
  </si>
  <si>
    <t>V</t>
  </si>
  <si>
    <t>06</t>
  </si>
  <si>
    <t>06.01</t>
  </si>
  <si>
    <t>B</t>
  </si>
  <si>
    <t>09</t>
  </si>
  <si>
    <t>09.01</t>
  </si>
  <si>
    <t>09.02</t>
  </si>
  <si>
    <t>Iontophorese-Geräte</t>
  </si>
  <si>
    <t>Nervenstimulationsgeräte</t>
  </si>
  <si>
    <t xml:space="preserve">Transkutanes elektrisches Nervenstimulationsgerät (TENS), Kauf
Zur Schmerztherapie.
</t>
  </si>
  <si>
    <t xml:space="preserve">Limitation: Voraussetzungen:
• Der Arzt oder der Chiropraktor auf deren Anordnung der Physiotherapeut muss die Wirksamkeit des TENS am Patienten erprobt und ihn in den Gebrauch des Stimulators eingewiesen haben.
• Der Vertrauensarzt muss die Selbstbehandlung durch den Patienten als indiziert bestätigt empfohlen haben.
• Die Indikation ist insbesondere gegeben bei:
– Schmerzen, die von einem Neurom ausgehen; so z. B. durch Druck auslösbare lokalisierte Schmerzen im Bereiche von Amputationsstümpfen;
– Schmerzen, die von einem neuralgischen Punkt aus durch Stimulation (Druck, Zug oder elektrische Reizung) ausgelöst oder verstärkt werden können, wie z. B ischialgieforme Schmerzzustände oder Schulter-Arm-Syndrome;
– Schmerzzustände nach Nervenkompressionserscheinungen; so z.B. weiterbestehende Schmerzausstrahlungen nach Diskushernienoperation oder Carpaltunneloperation.
</t>
  </si>
  <si>
    <t>09.03</t>
  </si>
  <si>
    <t>Tragbarer Defibrillator (Wearable Cardioverter 
Defibrillator, WCD)</t>
  </si>
  <si>
    <t xml:space="preserve">Weste mit Defibrillator
Inkl. Schulung, 24h Notfallservice, Wiederaufbereitung.
Miete max. 30 Tage
Für die Weiterführung der Anwendung über 30 Tagen hinaus, Kostenübernahme nur auf vorgängige besondere Gutsprache des Versicherers, der die Empfehlung des Vertrauensarztes oder der Vertrauensärztin berücksichtigt.
</t>
  </si>
  <si>
    <t>10</t>
  </si>
  <si>
    <t>GEHHILFEN</t>
  </si>
  <si>
    <t>10.01</t>
  </si>
  <si>
    <t>10.02</t>
  </si>
  <si>
    <t>Hand- / Gehstöcke</t>
  </si>
  <si>
    <t xml:space="preserve">Kinderkrücken (Krücken für kleine Körpergrössen), Kauf </t>
  </si>
  <si>
    <t xml:space="preserve">Kinderkrücken (Krücken für kleine Körpergrössen), Miete 1 Paar
</t>
  </si>
  <si>
    <t xml:space="preserve">Limitation:
Maximale Mietdauer 8 Wochen, nach Ablauf gehen die Krücken als Eigentum automatisch an die versicherte Person über.
</t>
  </si>
  <si>
    <t>Kinderkrücken (Krücken für kleine Körpergrössen), Grundgebühr bei Miete</t>
  </si>
  <si>
    <t>HOERHILFEN</t>
  </si>
  <si>
    <t>13.01</t>
  </si>
  <si>
    <t>14</t>
  </si>
  <si>
    <t>14.01</t>
  </si>
  <si>
    <t>14.02</t>
  </si>
  <si>
    <t>14.03</t>
  </si>
  <si>
    <t>14.10</t>
  </si>
  <si>
    <r>
      <t xml:space="preserve">Sauerstofftherapie
</t>
    </r>
    <r>
      <rPr>
        <sz val="11"/>
        <color theme="1"/>
        <rFont val="Arial"/>
        <family val="2"/>
      </rPr>
      <t>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Neben vorübergehenden kurzzeitigen Anwendungen, z. B. infolge Entgleisung einer Erkrankung des Herz-
Lungen-Systems, gibt es die Indikation für eine kontinuierliche Sauerstoff-Langzeittherapie mit Sauerstoffinhalation
über mindestens 16 Stunden pro Tag bei Vorliegen eines schweren und andauernden Sauerstoffmangels
infolge einer chronischen Lungen- bzw. Atemwegserkrankung.
Gemäss den Richtlinien der Schweizerischen Gesellschaft für Pneumologie (in der Fassung vom 28.08.2006)
gelten insbesondere die nachfolgenden Indikationen:
1. Patienten mit chronischer arterieller Hypoxämie infolge einer chronischen Lungenkrankheit in klinisch
stabilisiertem Zustand: PaO2 &lt; 55 mmHg / 7.3 kPa.
Eine gleichzeitige Hyperkapnie stellt grundsätzlich keine Kontraindikation für eine Sauerstoffheimtherapie
dar, sofern das Risiko einer sauerstoffinduzierten Atemdepression ausgeschlossen wurde.
2. Patienten mit sekundärer Polyglobulie und/oder Zeichen des chronischen Corpulmonale, PaO2 55 -
60 mmHg / 7.3 - 8.0 kPa
3. Patienten mit situativen, lang dauernden Hypoxämien:
3.1 die vorwiegend belastungsinduzierte Hypoxämie, PaO2 &lt; 55 mmHg / 7.3 kPa. Bzw. O2-Sättigung
&lt; 90% mit dem Nachweis einer verbesserten Leistungstoleranz unter Sauerstoffatmung
3.2 das zentrale Schlafapnoe-Syndrom (z. B. Cheyne-Stokes Atmung) mit repetitiven Desaturationen
als Alternative zur nichtinvasiven Beatmung</t>
    </r>
    <r>
      <rPr>
        <b/>
        <sz val="11"/>
        <color theme="1"/>
        <rFont val="Arial"/>
        <family val="2"/>
      </rPr>
      <t xml:space="preserve">
</t>
    </r>
  </si>
  <si>
    <t xml:space="preserve">Sauerstoff-Flüssiggas-System, Miete
Mit stationärem und tragbarem Behälter, Zubehör, Verbrauchsmaterial, Sauerstoff-Füllungen, Lieferung und Wartung.
</t>
  </si>
  <si>
    <t>Limitation: Zusätzlich zu den unter der Pos. 14.10 genannten Limitationen gelten folgende Voraussetzungen:
• Mobilität mit regelmässigem täglichem Aufenthalt von mehreren Stunden ausserhalb der Wohnung der versicherten Person
• Klinische Untersuchung, Sauerstoffmessungen unter standardisierter Belastung (Blutgasanalysen oder transkutane Oxymetrie) ohne und mit zusätzlicher Sauerstoffzufuhr aus dem letzten Monat vor Antragstellung und eine Beurteilung der Compliance (Therapietreue) liegen vor und belegen den hinreichenden Nutzen der zusätzlichen Sauerstoffzufuhr zur Erlangung der benötigten Mobilität
• Sind wegen Veränderungen der Situation die genannten Voraussetzungen der Mobilität nicht mehr gegeben, erlischt die Kostengutsprache für eine Flüssigsauerstoff-Therapie auch vor Ablauf des maximalen Bewilligungszeitraumes von 12 Monaten
• Kostenübernahme nur auf vorgängige besondere Gutsprache des Versicherers, der die Empfehlung des Vertrauensarztes oder der Vertrauensärztin berücksichtigt.</t>
  </si>
  <si>
    <t>14.11</t>
  </si>
  <si>
    <t>14.12</t>
  </si>
  <si>
    <t>INKONTINENZHILFEN</t>
  </si>
  <si>
    <t>15.01</t>
  </si>
  <si>
    <t>15</t>
  </si>
  <si>
    <t>15.10</t>
  </si>
  <si>
    <t>Einmalblasenkatheter</t>
  </si>
  <si>
    <t>15.11</t>
  </si>
  <si>
    <t>15.13</t>
  </si>
  <si>
    <t>15.14</t>
  </si>
  <si>
    <t>Verweilkatheter</t>
  </si>
  <si>
    <t>Katheter-Zubehör</t>
  </si>
  <si>
    <t>Urin-Beinbeutel</t>
  </si>
  <si>
    <t>15.15</t>
  </si>
  <si>
    <t>Urin-Bettbeutel</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</si>
  <si>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</si>
  <si>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</si>
  <si>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</si>
  <si>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</si>
  <si>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</si>
  <si>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</si>
  <si>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</si>
  <si>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</si>
  <si>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</si>
  <si>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</si>
  <si>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</si>
  <si>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</si>
  <si>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</si>
  <si>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</si>
  <si>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</si>
  <si>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</si>
  <si>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</si>
  <si>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</si>
  <si>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</si>
  <si>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</si>
  <si>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</si>
  <si>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 xml:space="preserve">Limitation: 1 Gerät max. alle fünf Jahre;
Bei Patienten mit lebenslanger oraler
Antikoagulation bei:
• künstlichem Herzklappenersatz
• künstlichem Blutgefässersatz
• rezidivierenden Thrombosen / Embolien
• Herzinfarkten oder Bypassoperationen
• Vorhofflimmern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Die Dokumente sind einsehbar unter:
www.bag.admin.ch/ref
</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</si>
  <si>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</si>
  <si>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</si>
  <si>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</si>
  <si>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</si>
  <si>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</si>
  <si>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</si>
  <si>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</si>
  <si>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</si>
  <si>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23.01</t>
  </si>
  <si>
    <t>Fuss-Orthesen</t>
  </si>
  <si>
    <t>23.02</t>
  </si>
  <si>
    <t>23.03</t>
  </si>
  <si>
    <t>23.04</t>
  </si>
  <si>
    <t>23.05</t>
  </si>
  <si>
    <t>23.06</t>
  </si>
  <si>
    <t>23.10</t>
  </si>
  <si>
    <t>Sprunggelenksorthesen</t>
  </si>
  <si>
    <t>Unterschenkel-Orthesen</t>
  </si>
  <si>
    <t>Knie-Orthesen</t>
  </si>
  <si>
    <t>Oberschenkel-Orthesen</t>
  </si>
  <si>
    <t>23.11</t>
  </si>
  <si>
    <t>23.20</t>
  </si>
  <si>
    <t>23.21</t>
  </si>
  <si>
    <t>23.22</t>
  </si>
  <si>
    <t>23.23</t>
  </si>
  <si>
    <t>Hüft-Orthesen</t>
  </si>
  <si>
    <t>Rumpf-Orthesen</t>
  </si>
  <si>
    <t>Halswirbelsäule-Orthesen</t>
  </si>
  <si>
    <t>Finger-Orthesen</t>
  </si>
  <si>
    <t>Hand-Orthesen</t>
  </si>
  <si>
    <t>23.24</t>
  </si>
  <si>
    <t>23.25</t>
  </si>
  <si>
    <t>Unterarm-Orthesen</t>
  </si>
  <si>
    <t>Ellenbogen-Orthesen</t>
  </si>
  <si>
    <t>Oberarm-Orthesen</t>
  </si>
  <si>
    <t>Schulter-Orthesen</t>
  </si>
  <si>
    <t>24</t>
  </si>
  <si>
    <t>24.01</t>
  </si>
  <si>
    <t>Augenprothesen</t>
  </si>
  <si>
    <t>B,C</t>
  </si>
  <si>
    <t>24.02</t>
  </si>
  <si>
    <t>24.03</t>
  </si>
  <si>
    <t>Brustprothesen</t>
  </si>
  <si>
    <t>Prothesen der Extremitäten</t>
  </si>
  <si>
    <t>25</t>
  </si>
  <si>
    <t>SEHHILFEN</t>
  </si>
  <si>
    <t>25.01</t>
  </si>
  <si>
    <t>25.02</t>
  </si>
  <si>
    <t>Brillengläser/Kontaktlinsen</t>
  </si>
  <si>
    <t>Brillengläser/Kontaktlinsen Spezialfälle</t>
  </si>
  <si>
    <t>29</t>
  </si>
  <si>
    <t>29.01</t>
  </si>
  <si>
    <t>30</t>
  </si>
  <si>
    <t>THERAPEUTISCHE BEWEGUNGSGERAETE</t>
  </si>
  <si>
    <t>30.01</t>
  </si>
  <si>
    <t>30.02</t>
  </si>
  <si>
    <t>30.03</t>
  </si>
  <si>
    <r>
      <rPr>
        <b/>
        <sz val="11"/>
        <color theme="1"/>
        <rFont val="Arial"/>
        <family val="2"/>
      </rPr>
      <t>Bewegungsschienen, fremdkraftbetrieben</t>
    </r>
    <r>
      <rPr>
        <sz val="11"/>
        <color theme="1"/>
        <rFont val="Arial"/>
        <family val="2"/>
      </rPr>
      <t xml:space="preserve">
(Continuous Passive Motion (CPM)-Therapiegeräte)</t>
    </r>
  </si>
  <si>
    <t>Bewegungsgeräte, handkraftbetrieben</t>
  </si>
  <si>
    <r>
      <rPr>
        <b/>
        <sz val="11"/>
        <color theme="1"/>
        <rFont val="Arial"/>
        <family val="2"/>
      </rPr>
      <t>Bewegungsschienen, aktiv</t>
    </r>
    <r>
      <rPr>
        <sz val="11"/>
        <color theme="1"/>
        <rFont val="Arial"/>
        <family val="2"/>
      </rPr>
      <t xml:space="preserve">
(Controlled Active Motion (CAM)-Therapiegeräte)</t>
    </r>
  </si>
  <si>
    <t>31</t>
  </si>
  <si>
    <t>Gazebinden</t>
  </si>
  <si>
    <t>Schnellverbände</t>
  </si>
  <si>
    <t>Diverses Verbandmaterial</t>
  </si>
  <si>
    <t>99</t>
  </si>
  <si>
    <t>99.01</t>
  </si>
  <si>
    <t>99.10</t>
  </si>
  <si>
    <t>99.11</t>
  </si>
  <si>
    <t>Lagerungshilfen für Extremitäten</t>
  </si>
  <si>
    <t>Gleitmittel</t>
  </si>
  <si>
    <t>99.50</t>
  </si>
  <si>
    <t>Hilfsmittel für die Medikamenteneinnahme</t>
  </si>
  <si>
    <t>catégorie</t>
  </si>
  <si>
    <t>révision</t>
  </si>
  <si>
    <t>13</t>
  </si>
  <si>
    <t>Système d’aspiration pour épanchement pleural et ascite</t>
  </si>
  <si>
    <t>Moyens d’application pour la nutrition artificielle</t>
  </si>
  <si>
    <t>Pompes à insuline</t>
  </si>
  <si>
    <t xml:space="preserve">forfait/jour </t>
  </si>
  <si>
    <t>Pompes à perfusion</t>
  </si>
  <si>
    <t>Matériel pour perfusion</t>
  </si>
  <si>
    <t>Accessoires pour injection</t>
  </si>
  <si>
    <t>BANDAGES</t>
  </si>
  <si>
    <t>Cheville</t>
  </si>
  <si>
    <t>Genou</t>
  </si>
  <si>
    <t>Hanche</t>
  </si>
  <si>
    <t>Main</t>
  </si>
  <si>
    <t>Coude</t>
  </si>
  <si>
    <t>Épaule</t>
  </si>
  <si>
    <t>Tronc/abdomen</t>
  </si>
  <si>
    <t>Colonne cervicale</t>
  </si>
  <si>
    <t>Colonne thoracique</t>
  </si>
  <si>
    <t>Colonne lombaire</t>
  </si>
  <si>
    <t>Appareils pour iontophorèse</t>
  </si>
  <si>
    <t>Appareils de neurostimulation</t>
  </si>
  <si>
    <t xml:space="preserve">Appareil de neurostimulation transcutanée électrique (TENS), achat
Pour le traitement des douleurs.
</t>
  </si>
  <si>
    <t>Limitation : conditions :
• le médecin ou le chiropraticien, ou sur leur mandat le physiothérapeute, doit avoir testé l’efficacité du TENS sur le patient et avoir initié celui-ci à l’utilisation du stimulateur ;
• le médecin-conseil doit avoir recommandé que le traitement par le patient lui-même est indiqué ;
• principales indications :
– douleurs provenant d’un névrome, par exemple douleurs localisées déclenchées par une pression au niveau des moignons amputés ;
– douleurs déclenchées ou aggravées par la stimulation (pression, extension ou stimulation électrique) d’un point névralgique, par exemple douleurs de type sciatique ou syndrome épaule-main ;
– douleurs provoquées par la compression des nerfs, par exemple douleurs irradiantes persistantes après opération d’une hernie discale ou du canal carpien.</t>
  </si>
  <si>
    <t>Défibrillateur portable (Wearable Cardioverter Defibrillator, WCD)</t>
  </si>
  <si>
    <t>Gilet avec défibrillateur
y c. formation, service d’urgence 24h/24, remise en service.
Location max. 30 jours.
Pour une continuation d’utilisation au-delà de 30 jours, prise en charge uniquement sur garantie spéciale de l'assureur-maladie qui prend en compte la recommandation du médecin-conseil.</t>
  </si>
  <si>
    <t>ACCESSOIRES DE MARCHE</t>
  </si>
  <si>
    <t>Cannes</t>
  </si>
  <si>
    <t xml:space="preserve">Béquilles pour enfants (béquilles pour personnes de petite taille), achat </t>
  </si>
  <si>
    <t>Béquilles pour enfants (béquilles pour personnes de petite taille), location 1 paire</t>
  </si>
  <si>
    <t xml:space="preserve">Limitation : durée de location maximale 8 semaines, après ce délai, les béquilles sont automatiquement considérées comme la propriété de l’assuré(e).
</t>
  </si>
  <si>
    <t xml:space="preserve">Béquilles pour enfants (béquilles pour personnes de petite taille), taxe de base en cas de location </t>
  </si>
  <si>
    <t>AIDES ACOUSTIQUES</t>
  </si>
  <si>
    <r>
      <rPr>
        <b/>
        <sz val="11"/>
        <color theme="1"/>
        <rFont val="Arial"/>
        <family val="2"/>
      </rPr>
      <t>Oxygénothérapie</t>
    </r>
    <r>
      <rPr>
        <sz val="11"/>
        <color theme="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Outre les utilisations momentanées, de courte durée, par exemple en cas de décompensation cardiorespiratoire,
il existe une indication d’oxygénothérapie continue de longue durée par inhalation d’oxygène
à raison d’au moins 16 heures par jour en présence d’une hypo-oxygénation sévère et prolongée due à
une maladie chronique des poumons ou des voies respiratoires.
Conformément aux lignes directrices de la Société suisse de pneumologie (version du 28.08.2006), les
indications suivantes sont notamment valables :
1. Patients atteints d’hypoxémie artérielle chronique secondaire à une maladie pulmonaire chronique
et dans un état clinique stable : PaO2 &lt; 55 mm Hg/7,3 kPa.
Une hypercapnie simultanée ne constitue en principe pas de contre-indication pour une oxygénothérapie
à domicile, à condition que tout risque de dépression respiratoire induite par l’oxygène ait été
exclu.
40
Liste des moyens et appareils (LiMA) teneur du 1.1.2015
2. Patients atteints de polyglobulie secondaire et/ou présentant les signes de coeur pulmonaire chronique,
PaO2 55-60 mm Hg/7,3-8,0 kPa
3. Patients atteints d’hypoxémie de longue durée dans les situations suivantes :
3.1 hypoxémie principalement induite par l’effort, PaO2 &lt; 55 mm Hg/7,3 kPa ou saturation d’O2 &lt;
90% avec la preuve d’une meilleure tolérance à l’effort sous respiration d’oxygène ;
3.2 syndrome des apnées centrales du sommeil (p.ex. Respiration de Cheyne-Stokes) avec désaturations
répétées comme alternative à la ventilation non invasive.</t>
    </r>
  </si>
  <si>
    <t>Système pour l’oxygénothérapie avec gaz liquide, location
Avec réservoir fixe et réservoir portable, accessoires, matériel jetable, recharges d’oxygène, livraison et entretien.</t>
  </si>
  <si>
    <t>Limitation : les conditions suivantes s’ajoutent à la limitation selon pos. 14.10 :
• mobilité avec sortie quotidienne de plusieurs heures à l’extérieur du domicile de l’assuré
• examen clinique ; les mesures de l’oxygène effectuées sous charges standardisées (analyses des gaz sanguins ou oxymétrie transcutanée) datant du mois précédant la demande, avec et sans apport d’oxygène et l’évaluation de l’observance thérapeutique prouvent que l’apport en oxygène supplémentaire permet d’obtenir la mobilité nécessaire
• si, en raison de changements de situation, les conditions de mobilité mentionnées ne sont plus réunies, la prise en charge des coûts n’est plus garantie même si le délai d’autorisation de 12 mois au maximum n’est pas arrivé à échéance
• prise en charge uniquement sur garantie spéciale de l'assureur-maladie qui prend en compte la recommandation du médecin-conseil</t>
  </si>
  <si>
    <t>AIDES POUR L’INCONTINENCE</t>
  </si>
  <si>
    <t>Sondes à usage unique</t>
  </si>
  <si>
    <t>Sondes à demeure</t>
  </si>
  <si>
    <t>Accessoires pour sondes</t>
  </si>
  <si>
    <t>Poches à urine de jambe</t>
  </si>
  <si>
    <t>Poches à urine de lit</t>
  </si>
  <si>
    <t>Appareils de traitement de l’énurésie</t>
  </si>
  <si>
    <t>Produits absorbants en cas d’énurésie</t>
  </si>
  <si>
    <t>ARTICLES POUR CRYOTHÉRAPIE ET / OU THERMOTHÉRAPIE</t>
  </si>
  <si>
    <t>Cataplasmes pour cryothérapie et/ou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</si>
  <si>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</si>
  <si>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</si>
  <si>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</si>
  <si>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</si>
  <si>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Orthèses du pied</t>
  </si>
  <si>
    <t>Orthèses de cheville</t>
  </si>
  <si>
    <t>Orthèses tibiales</t>
  </si>
  <si>
    <t>Orthèses de genou</t>
  </si>
  <si>
    <t>Orthèses fémorales</t>
  </si>
  <si>
    <t>Orthèses de hanche</t>
  </si>
  <si>
    <t>Orthèses de tronc</t>
  </si>
  <si>
    <t>Orthèses rachidiennes</t>
  </si>
  <si>
    <t>Attelles de doigt</t>
  </si>
  <si>
    <t>Orthèses de main</t>
  </si>
  <si>
    <t>Orthèses d’avant-bras</t>
  </si>
  <si>
    <t>Orthèses de coude</t>
  </si>
  <si>
    <t>Orthèses de bras</t>
  </si>
  <si>
    <t>Orthèses d’épaule</t>
  </si>
  <si>
    <t>Prothèses oculaires</t>
  </si>
  <si>
    <t>Prothèses mammaires externes</t>
  </si>
  <si>
    <t>Prothèses des extrémités</t>
  </si>
  <si>
    <t>AIDES VISUELLES</t>
  </si>
  <si>
    <t>Verres de lunettes/lentilles de contact</t>
  </si>
  <si>
    <t>Cas spéciaux pour lunettes/lentilles de contact</t>
  </si>
  <si>
    <t>APPAREILS DE MOBILISATION THÉRAPEUTIQUE</t>
  </si>
  <si>
    <r>
      <rPr>
        <b/>
        <sz val="11"/>
        <color theme="1"/>
        <rFont val="Arial"/>
        <family val="2"/>
      </rPr>
      <t>Attelles de mobilisation, à traction externe</t>
    </r>
    <r>
      <rPr>
        <sz val="11"/>
        <color theme="1"/>
        <rFont val="Arial"/>
        <family val="2"/>
      </rPr>
      <t xml:space="preserve">
Appareils de thérapie CPM (mobilisation passive continue).</t>
    </r>
  </si>
  <si>
    <r>
      <rPr>
        <b/>
        <sz val="11"/>
        <color theme="1"/>
        <rFont val="Arial"/>
        <family val="2"/>
      </rPr>
      <t>Attelles de mobilisation, active</t>
    </r>
    <r>
      <rPr>
        <sz val="11"/>
        <color theme="1"/>
        <rFont val="Arial"/>
        <family val="2"/>
      </rPr>
      <t xml:space="preserve">
Appareils de thérapie CAM (mobilisation active contrôlée)</t>
    </r>
  </si>
  <si>
    <t>Bandes de gaze</t>
  </si>
  <si>
    <t>Aides au positionnement pour les extrémités</t>
  </si>
  <si>
    <t>Lubrifiant</t>
  </si>
  <si>
    <t>Aides pour la prise de médicaments</t>
  </si>
  <si>
    <t>categoria</t>
  </si>
  <si>
    <t>revisione</t>
  </si>
  <si>
    <t>Sistema di aspirazione in caso di versamento pleurico e ascite</t>
  </si>
  <si>
    <t>Mezzi d’applicazione per la nutrizione artificiale</t>
  </si>
  <si>
    <t>Pompe per insulina</t>
  </si>
  <si>
    <t>Pompe per perfusione</t>
  </si>
  <si>
    <t>Materiale per terapia mediante perfusione</t>
  </si>
  <si>
    <t>Apparecchi per iniezione</t>
  </si>
  <si>
    <t>BENDAGGI</t>
  </si>
  <si>
    <t>Articolazione talocalcaneare</t>
  </si>
  <si>
    <t>Ginocchio</t>
  </si>
  <si>
    <t>Anca</t>
  </si>
  <si>
    <t>Mano</t>
  </si>
  <si>
    <t>Gomito</t>
  </si>
  <si>
    <t>Spalla</t>
  </si>
  <si>
    <t>Tronco</t>
  </si>
  <si>
    <t>Colonna vertebrale cervicale</t>
  </si>
  <si>
    <t>Parte toracica della colonna vertebrale</t>
  </si>
  <si>
    <t>Colonna vertebrale lombare</t>
  </si>
  <si>
    <t>Apparecchi per la ionoforesi</t>
  </si>
  <si>
    <t>Apparecchi per neurostimolazione</t>
  </si>
  <si>
    <t>Apparecchio per neurostimolazione elettrica transcutanea (TENS), acquisto
Per la terapia del dolore.</t>
  </si>
  <si>
    <t>Limitazione: Condizioni:
• il medico o il chiropratico o, su loro prescrizione, il fisioterapista deve avere provato l’efficacia del TENS sul paziente e averlo istruito circa l’uso dello stimolatore;
• il medico di fiducia deve avere raccomandato come indicata l’autoterapia praticata dal paziente
• l’indicazione è data segnatamente nei casi seguenti:
– dolori derivanti da un neuroma; per esempio dolori localizzati che possono insorgere a causa di pressione in corrispondenza di monconi d'amputazione;
– dolori che possono essere provocati o aumentati con la stimolazione (pressione, trazione o stimolazione elettrica) di un punto nevralgico, ad esempio dolori di tipo sciatalgico o sindrome spalla-braccio;
– dolori provocati da compressione dei nervi; per esempio dolori irradianti persistenti dopo un’operazione dell’ernia del disco o del tunnel carpale.</t>
  </si>
  <si>
    <t>Defibrillatore portabile (Wearable Cardioverter Defibrillator, WCD)</t>
  </si>
  <si>
    <t>Giubotto con defibrillatore,
compresi istruzione, servizio d’emergenza 24 ore su 24, riapprontamento.
Noleggio: massimo 30 giorni
Per una continuazione d'utilizzazione al di là dei 30 giorni, assunzione dei costi solo previa garanzia speciale dell’assicuratore dopo la raccomandazione del medico di fiducia.</t>
  </si>
  <si>
    <t>MEZZI AUSILIARI ALLA DEAMBULAZIONE</t>
  </si>
  <si>
    <t>Stampelle</t>
  </si>
  <si>
    <t>Stampelle pediatriche (stampelle per persone di bassa statura), acquisto</t>
  </si>
  <si>
    <t>Stampelle pediatriche (stampelle per persone di bassa statura), noleggio di 1 paio</t>
  </si>
  <si>
    <t>Limitazione:
durata di noleggio massima 8 settimane, in seguito alle quali le stampelle sono automaticamente considerate come proprietà della persona assicurata.</t>
  </si>
  <si>
    <t>Stampelle pediatriche (stampelle per persone di bassa statura), tassa di base per noleggio</t>
  </si>
  <si>
    <t>APPARECCHI ACUSTICI</t>
  </si>
  <si>
    <r>
      <rPr>
        <b/>
        <sz val="11"/>
        <color theme="1"/>
        <rFont val="Arial"/>
        <family val="2"/>
      </rPr>
      <t>Ossigenoterapia</t>
    </r>
    <r>
      <rPr>
        <sz val="11"/>
        <color theme="1"/>
        <rFont val="Arial"/>
        <family val="2"/>
      </rPr>
      <t xml:space="preserve">
Per l’ossigenoterapia sono a disposizione diversi sistemi con gli stessi benefici dal punto di vista terapeutico.
Indipendentemente dal consumo, dal periodo di utilizzazione e dal bisogno per la mobilità si deve
scegliere il sistema di volta in volta più economico (ulteriori informazioni in merito possono essere consultate
nel capitolo 5 delle osservazioni preliminari).
Oltre ad un’utilizzazione provvisoria e di breve durata, p. es. in seguito a scompenso di malattia del sistema
cardiorespiratorio, esiste l’indicazione per un’ossigenoterapia a lunga scadenza continua con inalazione di
ossigeno superiore almeno alle 16 ore al giorno in presenza di una mancanza di ossigeno grave e duratura
in seguito a una malattia cronica dei polmoni o delle vie respiratorie.
Secondo le direttive della Società svizzera di pneumologia (versione del 28 agosto 2006) si applicano in
particolare le seguenti indicazioni:
1. pazienti con ipossiemia arteriosa cronica a causa di una malattia polmonare cronica che si trovano
in uno stato clinico stabilizzato: PaO2 &lt; 55 mmHg/7.3 kPa.
Una concomitante ipercapnia non costituisce di massima una contraindicazione per una terapia
con ossigeno a domicilio, per quanto sia escluso il rischio di una depressione respiratoria indotta
dall’ossigeno.
2. pazienti con una poliglobulia secondaria e/o segni di cuore polmonare cronico, PaO2 55-60 mm
Hg/7,3-8,0 kPa
3. Pazienti con ipossiemia situativa di lunga durata:
3.1 l’ ipossiemia è prevalentemente indotta da sforzo, PaO2 &lt; 55 mm Hg/7,3 kPa, rispettivamente
saturazione O2 &lt; 90% con prova di una migliore tolleranza di rendimento durante la respirazione
all’ossigeno
3.2 la sindrome da apnea centrale durante il sonno (per esempio respirazione Cheyne-Stokes) con
ripetuta desaturazione come alternativa alla respirazione non invasiva</t>
    </r>
  </si>
  <si>
    <t>Limitazione: per l’ossigenoterapia a lunga scadenza continua si applica la seguente limitazione:
Assunzione dei costi solo previa garanzia speciale dell’assicuratore dopo la raccomandazione del medico di
fiducia. Malattia cronica dei polmoni o delle vie respiratorie con costante carenza d’ossigeno di comprovata
diagnosi. La prescrizione deve fondarsi sulle Direttive della Società svizzera di pneumologia (versione del
28 agosto 2006). Il rimborso avviene solo previa garanzia di copertura da parte dell’assicuratore, a sua
volta vincolata alle seguenti condizioni:
• Indicazione e prescrizione devono essere redatte da un medico pneumologo FMH.
• Sono disponibili analisi dei gas del sangue eseguite in stato di tranquillità ed in condizioni cliniche
stabili durante i tre mesi precedenti l’inoltro della richiesta.
• Devono essere disponibili i risultati di un’esame spirometrico della funzione polmonare eseguito nel
corso del mese precedente l’inoltro della richiesta.
• Per i bambini &lt; 7 anni l’esame della funzione polmonare è facoltativo e le analisi dei gas nel sangue
possono essere effettuate con metodi di misura non invasivi (per esempio determinazione
transcutanea di O2 e CO2).
• L’autorizzazione è valida al massimo per 12 mesi.
• Per un rinnovo della garanzia di copertura die costi indicazioni e condizioni di terapia vanno sottoposte
alle stesse verifiche effettuate in occasione della prima autorizzazione.
• L’autorizzazione può altresì essere negata allorquando vi sono validi motivi per ritenere che il paziente
non collabori in maniera sufficiente. In caso di nuova richiesta di copertura dei costi successiva a
un rifiuto motivato in tal modo è necessario un parere positivo del medico che ne certifica l’indicazione
circa la cooperatività del paziente nell’intervallo intercorso.</t>
  </si>
  <si>
    <t>Ossigenoterapia mediante gas liquido, noleggio
Con un contenitore fisso e uno portatile, accessori, materiale di consumo, cariche di ossigeno, consegna e manutenzione.</t>
  </si>
  <si>
    <t>Limitazione: oltre alle limitazioni menzionate alla pos. 14.10 devono essere soddisfatte le seguenti condizioni:
• mobilità dell’assicurato (permanenza quotidiana regolare di più ore al di fuori dell’abitazione)
• esame clinico, misurazioni dell’ossigeno in condizioni di sforzo standard (analisi dei gas del sangue oppure ossimetria transcutanea) senza e con apporto supplementare d’ossigeno eseguiti il mese precedente l’inoltro della richiesta e una valutazione della compliance (disciplina nel seguire la terapia) a riprova dell’utilità dell’apporto supplementare d’ossigeno per ottenere la mobilità necessaria
• Se in seguito a cambiamenti della situazione non sussistono più le condizioni di mobilità citate, il rimborso dei costi per una terapia con ossigeno liquido cessa ancora prima del termine di autorizzazione massimo di 12 mesi
• Assunzione dei costi solo previa garanzia speciale dell’assicuratore dopo la raccomandazione del medico di fiducia.</t>
  </si>
  <si>
    <t>MEZZI AUSILIARI PER L’INCONTINENZA</t>
  </si>
  <si>
    <t>Cateteri monouso</t>
  </si>
  <si>
    <t>Cateteri permanenti</t>
  </si>
  <si>
    <t>Accessori per cateteri</t>
  </si>
  <si>
    <t>Sacchetti da gamba per urina</t>
  </si>
  <si>
    <t>Sacchetti da letto per urina</t>
  </si>
  <si>
    <t>Condom urinari</t>
  </si>
  <si>
    <t>Apparecchi per la terapia dell’enuresi</t>
  </si>
  <si>
    <t>Prodotti assorbenti per l’enuresi</t>
  </si>
  <si>
    <t>MEZZI PER LA CRIOTERAPIA E / O TERMOTERAPIA</t>
  </si>
  <si>
    <t>Cuscinetti/compresse per la crioterapia e/o termoterapia</t>
  </si>
  <si>
    <t>Calze a compressione fisiologica speciali</t>
  </si>
  <si>
    <t>Diagnostica in vitro; sistemi per analisi e prelievi del sangue</t>
  </si>
  <si>
    <t xml:space="preserve">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 documenti possono essere consultate all’indirizzo:
www.bag.admin.ch/ref
</t>
  </si>
  <si>
    <t>Diagnostica in vitro; reagenti e materiali di consumo per analisi del sangue</t>
  </si>
  <si>
    <t>Diagnostica in vitro; reagenti per analisi dell’urina</t>
  </si>
  <si>
    <t>Sistema di monitoraggio del glucosio basato su sensori precalibrati con visualizzazione su domanda dei valori</t>
  </si>
  <si>
    <t>Ortesi del piede</t>
  </si>
  <si>
    <t>Ortesi dell’articolazione talocalcaneare</t>
  </si>
  <si>
    <t>Ortesi della gamba</t>
  </si>
  <si>
    <t>Ortesi del ginocchio</t>
  </si>
  <si>
    <t>Ortesi della coscia</t>
  </si>
  <si>
    <t>Ortesi dell’anca</t>
  </si>
  <si>
    <t>Ortesi del tronco</t>
  </si>
  <si>
    <t>Ortesi della colonna vertebrale cervicale</t>
  </si>
  <si>
    <t>Stecche per dita</t>
  </si>
  <si>
    <t>Ortesi della mano</t>
  </si>
  <si>
    <t>Ortesi dell’avambraccio</t>
  </si>
  <si>
    <t>Ortesi del gomito</t>
  </si>
  <si>
    <t>Ortesi del braccio</t>
  </si>
  <si>
    <t>Ortesi della spalla</t>
  </si>
  <si>
    <t>Protesi oculare</t>
  </si>
  <si>
    <t>Esoprotesi del petto</t>
  </si>
  <si>
    <t>Protesi degli arti</t>
  </si>
  <si>
    <t>MEZZI AUSILIARI PER LA VISTA</t>
  </si>
  <si>
    <t>Lenti per occhiali/lenti a contatto</t>
  </si>
  <si>
    <t>Casi speciali per lenti per occhiali/lenti a contatto</t>
  </si>
  <si>
    <t>APPARECCHI TERAPEUTICI PER MUOVERSI</t>
  </si>
  <si>
    <r>
      <t xml:space="preserve">Stecche per muoversi, con assistenza totale
</t>
    </r>
    <r>
      <rPr>
        <sz val="11"/>
        <color theme="1"/>
        <rFont val="Arial"/>
        <family val="2"/>
      </rPr>
      <t>(Apparecchi terapeutici Continuous Passive Motion (CPM) )</t>
    </r>
  </si>
  <si>
    <t>Ausili di posizionamento delle estremità</t>
  </si>
  <si>
    <t>Lubrificante</t>
  </si>
  <si>
    <t>Mezzi ausiliari per la somministrazione di medicamenti</t>
  </si>
  <si>
    <t>Limitation: 1 Pen pro Insulinpräparat, alle 2 Jahre</t>
  </si>
  <si>
    <t xml:space="preserve">Pen für verschiedene Medikamente verwendbares Injektionshilfegerät
</t>
  </si>
  <si>
    <t>Limitation: 1 Pen pro zu injizierendes Präparat, alle 2 Jahre</t>
  </si>
  <si>
    <t>In-vitro-Diagnostica; Systeme für Blutanalysen und Blutentnahme</t>
  </si>
  <si>
    <t xml:space="preserve">Blutzucker-Messgerät und/oder Mess-System
</t>
  </si>
  <si>
    <t>Limitation:
Max. 1 Gerät alle zwei Jahre.</t>
  </si>
  <si>
    <t xml:space="preserve">Blutzucker-Messgerät und/oder Mess-System mit integrierter Stechhilfe
</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</si>
  <si>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</si>
  <si>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</si>
  <si>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</si>
  <si>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</si>
  <si>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Limitation: maximal CHF 223.35 pro Jahr</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</si>
  <si>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</si>
  <si>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</si>
  <si>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</si>
  <si>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</si>
  <si>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</si>
  <si>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</si>
  <si>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 xml:space="preserve">Transmitter zu Kontinuierliches Glukosemonitoring System mit Alarmfunktion inkl. zur Funktion des Systems und zum Datenmanagement nötige Software
</t>
  </si>
  <si>
    <t>21.05.02.00.3</t>
  </si>
  <si>
    <t>Verbrauchsmaterial für kontinuierliches Glukosemonitoring (Glukosesensoren, Setzhilfe)</t>
  </si>
  <si>
    <t xml:space="preserve">Monitor (Hardware inkl. der zur Funktion des Monitors nötigen Software) zu kontinuierliches Glukosemonitoring System mit Alarmfunktion
Diese Position kann nicht vergütet werden für CGM-Systeme ohne Monitor
</t>
  </si>
  <si>
    <t xml:space="preserve">Seringues à insuline jetables avec aiguille </t>
  </si>
  <si>
    <t>Limitation : 1 stylo par préparation d’insuline, tous les 2 ans</t>
  </si>
  <si>
    <t>100 pièce</t>
  </si>
  <si>
    <t xml:space="preserve">Pen injecteur utilisable avec différents médicaments </t>
  </si>
  <si>
    <t>Limitation : 1 Pen par préparation à injecter, tous les 2 ans</t>
  </si>
  <si>
    <t>Diagnostic in vitro : systèmes pour prise de sang et analyses de sang</t>
  </si>
  <si>
    <t>Lecteur de glycémie et/ou système de mesure</t>
  </si>
  <si>
    <t xml:space="preserve">Lecteur de glycémie et/ou système de mesure avec accessoire de prélèvement intégré
</t>
  </si>
  <si>
    <t xml:space="preserve">Lecteur de glycémie/système de mesure avec indicateur sonore </t>
  </si>
  <si>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Les documents peuvent être consultés à l’adresse suivante : www.bag.admin.ch/ref. 
</t>
  </si>
  <si>
    <t>Appareil auto-piqueur à lancettes permettant l’utilisation de lancettes pour la prise de sang pour l’autocontrôle de la glycémie et/ou de l’anticoagulation orale.</t>
  </si>
  <si>
    <t>Réactifs pour détermination et indication des corps cétoniques dans le sang au moyen d’un lecteur</t>
  </si>
  <si>
    <t>Lancettes pour appareil Auto-piqueur
Usage unique</t>
  </si>
  <si>
    <t xml:space="preserve">Bandelettes de test pour déterminer le temps de thromboplastine 
</t>
  </si>
  <si>
    <t>Limitation : max. 223.35 francs par an</t>
  </si>
  <si>
    <t>24 pièce</t>
  </si>
  <si>
    <t xml:space="preserve">Bandelettes de test pour déterminer le temps de thromboplastine
</t>
  </si>
  <si>
    <t>48 pièce</t>
  </si>
  <si>
    <t>Réactifs pour glycosurie</t>
  </si>
  <si>
    <t>50 pièce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</si>
  <si>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</si>
  <si>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</si>
  <si>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</si>
  <si>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</si>
  <si>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forfait/jour</t>
  </si>
  <si>
    <t>Matériel à usage unique pour mesurer le glucose en continu (capteurs de glucose, dispositif d’insertion)</t>
  </si>
  <si>
    <t>Moniteur (matériel informatique y c. logiciel nécessaire au fonctionnement du moniteur) pour le système de mesure du glucose en continu avec fonction d’alarme
Cette position ne peut pas être remboursée pour les systèmes CGM sans moniteur</t>
  </si>
  <si>
    <t xml:space="preserve">Penna per iniezione di insulina, senza ago </t>
  </si>
  <si>
    <t>Limitazione: 1 penna per ogni preparato di insulina, ogni 2 anni</t>
  </si>
  <si>
    <t>Penna, apparecchio per iniezioni utilizzabile per diversi medicamenti</t>
  </si>
  <si>
    <t>Limitazione: 1 penna per ogni preparato da iniettare, ogni 2 anni</t>
  </si>
  <si>
    <t>Apparecchio e/o sistema per misurare la glicemia</t>
  </si>
  <si>
    <t>Limitazione:
al massimo 1 apparecchio ogni 2 anni.</t>
  </si>
  <si>
    <t>Apparecchio e/o sistema per misurare la glicemia con pungidito integrato</t>
  </si>
  <si>
    <t xml:space="preserve">Apparecchio/sistema per misurare la glicemia con indicazioni acustiche
</t>
  </si>
  <si>
    <t>Apparecchio automatico per lancette/pungidito
Per l’uso di lancette per il prelievo del sangue
per l’autocontrollo della glicemia e/o
dell’anticoagulazione orale</t>
  </si>
  <si>
    <t>Strisce reattive per per il controllo dei corpi chetonici per la determinazione e l’indicazione dei valori mediante apparecchio</t>
  </si>
  <si>
    <t>1 pezzi</t>
  </si>
  <si>
    <t xml:space="preserve">Strisce reattive per la determinazione quantitativa del tempo di tromboplastina </t>
  </si>
  <si>
    <t>Limitazione: al massimo fr. 223.35 all’anno</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</si>
  <si>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</si>
  <si>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</si>
  <si>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</si>
  <si>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</si>
  <si>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</si>
  <si>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</si>
  <si>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</si>
  <si>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</si>
  <si>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Forfait al giorno</t>
  </si>
  <si>
    <t>Materiale di consumo per il monitoraggio continuo della glicemia (sensori del glucosio, aghi guida)</t>
  </si>
  <si>
    <t>Monitor (hardware compreso il software necessario al funzionamento del monitor) per il sistema di monitoraggio continuo della glicemia con funzione di allarme
Questa posizione non può essere oggetto di rimborso per i sistemi CGM senza monitor</t>
  </si>
  <si>
    <t>35</t>
  </si>
  <si>
    <t>35.01</t>
  </si>
  <si>
    <t>35.01.04</t>
  </si>
  <si>
    <r>
      <rPr>
        <b/>
        <sz val="11"/>
        <color theme="1"/>
        <rFont val="Arial"/>
        <family val="2"/>
      </rPr>
      <t>Absorptionsverbände</t>
    </r>
    <r>
      <rPr>
        <sz val="11"/>
        <color theme="1"/>
        <rFont val="Arial"/>
        <family val="2"/>
      </rPr>
      <t xml:space="preserve">
Absorptionsverbände bestehen aus einem hochsaugfähigen Kern aus Zellstoff oder Watte und einer hydrophoben Umhüllung. Absorptionsverbände weisen eine beschränkte Retention aus.
</t>
    </r>
  </si>
  <si>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</si>
  <si>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</si>
  <si>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</si>
  <si>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</si>
  <si>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</si>
  <si>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</si>
  <si>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</si>
  <si>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</si>
  <si>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</si>
  <si>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</si>
  <si>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</si>
  <si>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</si>
  <si>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</si>
  <si>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</si>
  <si>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</si>
  <si>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</si>
  <si>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</si>
  <si>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r>
      <rPr>
        <b/>
        <sz val="11"/>
        <color theme="1"/>
        <rFont val="Arial"/>
        <family val="2"/>
      </rPr>
      <t>Hydroaktive Wundpräparate /-produkte ohne wundwirksame oder antibakterielle Inhaltsstoffe</t>
    </r>
    <r>
      <rPr>
        <sz val="11"/>
        <color theme="1"/>
        <rFont val="Arial"/>
        <family val="2"/>
      </rPr>
      <t xml:space="preserve">
Die Produkte dienen zur Durchführung einer physiologischen, feuchten Wundbehandlung.
</t>
    </r>
  </si>
  <si>
    <t>35.05.01</t>
  </si>
  <si>
    <r>
      <rPr>
        <b/>
        <sz val="11"/>
        <color theme="1"/>
        <rFont val="Arial"/>
        <family val="2"/>
      </rPr>
      <t>Wundkissen zur Nasstherapie</t>
    </r>
    <r>
      <rPr>
        <sz val="11"/>
        <color theme="1"/>
        <rFont val="Arial"/>
        <family val="2"/>
      </rPr>
      <t xml:space="preserve">
Mit Spüllösung getränkte, gebrauchsfertige Wundkissen die Exsudat und Zelllast binden.
</t>
    </r>
  </si>
  <si>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</si>
  <si>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</si>
  <si>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</si>
  <si>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</si>
  <si>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</si>
  <si>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</si>
  <si>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</si>
  <si>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</si>
  <si>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</si>
  <si>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r>
      <rPr>
        <b/>
        <sz val="11"/>
        <color theme="1"/>
        <rFont val="Arial"/>
        <family val="2"/>
      </rPr>
      <t>Hydrokolloide, steril</t>
    </r>
    <r>
      <rPr>
        <sz val="11"/>
        <color theme="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
</t>
    </r>
  </si>
  <si>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</si>
  <si>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</si>
  <si>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</si>
  <si>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</si>
  <si>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</si>
  <si>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</si>
  <si>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</si>
  <si>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</si>
  <si>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</si>
  <si>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</si>
  <si>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</si>
  <si>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</si>
  <si>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</si>
  <si>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</si>
  <si>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</si>
  <si>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</si>
  <si>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</si>
  <si>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</si>
  <si>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</si>
  <si>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r>
      <rPr>
        <b/>
        <sz val="11"/>
        <color theme="1"/>
        <rFont val="Arial"/>
        <family val="2"/>
      </rPr>
      <t>Hydropolymere, steril, neutral</t>
    </r>
    <r>
      <rPr>
        <sz val="11"/>
        <color theme="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
</t>
    </r>
  </si>
  <si>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</si>
  <si>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</si>
  <si>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</si>
  <si>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</si>
  <si>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</si>
  <si>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</si>
  <si>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</si>
  <si>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</si>
  <si>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</si>
  <si>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</si>
  <si>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</si>
  <si>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</si>
  <si>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</si>
  <si>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</si>
  <si>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</si>
  <si>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</si>
  <si>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</si>
  <si>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</si>
  <si>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</si>
  <si>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</si>
  <si>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</si>
  <si>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</si>
  <si>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</si>
  <si>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</si>
  <si>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</si>
  <si>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</si>
  <si>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</si>
  <si>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</si>
  <si>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</si>
  <si>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</si>
  <si>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</si>
  <si>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</si>
  <si>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</si>
  <si>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</si>
  <si>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</si>
  <si>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</si>
  <si>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</si>
  <si>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</si>
  <si>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</si>
  <si>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</si>
  <si>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r>
      <rPr>
        <b/>
        <sz val="11"/>
        <color theme="1"/>
        <rFont val="Arial"/>
        <family val="2"/>
      </rPr>
      <t>Superabsorber, steril</t>
    </r>
    <r>
      <rPr>
        <sz val="11"/>
        <color theme="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
</t>
    </r>
  </si>
  <si>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</si>
  <si>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</si>
  <si>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</si>
  <si>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</si>
  <si>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</si>
  <si>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</si>
  <si>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</si>
  <si>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</si>
  <si>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</si>
  <si>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</si>
  <si>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</si>
  <si>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</si>
  <si>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</si>
  <si>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</si>
  <si>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</si>
  <si>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</si>
  <si>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</si>
  <si>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r>
      <rPr>
        <b/>
        <sz val="11"/>
        <color theme="1"/>
        <rFont val="Arial"/>
        <family val="2"/>
      </rPr>
      <t>Alginate, steril</t>
    </r>
    <r>
      <rPr>
        <sz val="11"/>
        <color theme="1"/>
        <rFont val="Arial"/>
        <family val="2"/>
      </rPr>
      <t xml:space="preserve">
Kompressen und Tamponaden, welche aus 85-100% Alginat-Fasern bestehen. Zusatz von Carboxymethylcellulose von bis zu 15% möglich.
Die Fasern binden Exsudat, Bakterien und Zelltrümmer, wobei sich aus dem Alginat ein Gel bildet.
</t>
    </r>
  </si>
  <si>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</si>
  <si>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</si>
  <si>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</si>
  <si>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</si>
  <si>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</si>
  <si>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</si>
  <si>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</si>
  <si>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</si>
  <si>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</si>
  <si>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</si>
  <si>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</si>
  <si>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</si>
  <si>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</si>
  <si>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</si>
  <si>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</si>
  <si>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r>
      <rPr>
        <b/>
        <sz val="11"/>
        <color theme="1"/>
        <rFont val="Arial"/>
        <family val="2"/>
      </rPr>
      <t>Gelierende Faserverbände, steril</t>
    </r>
    <r>
      <rPr>
        <sz val="11"/>
        <color theme="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
</t>
    </r>
  </si>
  <si>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</si>
  <si>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</si>
  <si>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</si>
  <si>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</si>
  <si>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</si>
  <si>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</si>
  <si>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</si>
  <si>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</si>
  <si>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</si>
  <si>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</si>
  <si>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</si>
  <si>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r>
      <rPr>
        <b/>
        <sz val="11"/>
        <color theme="1"/>
        <rFont val="Arial"/>
        <family val="2"/>
      </rPr>
      <t xml:space="preserve">Wunddistanzgitter, steril </t>
    </r>
    <r>
      <rPr>
        <sz val="11"/>
        <color theme="1"/>
        <rFont val="Arial"/>
        <family val="2"/>
      </rPr>
      <t xml:space="preserve">(Hilfsmittel: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t>
    </r>
  </si>
  <si>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</si>
  <si>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</si>
  <si>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</si>
  <si>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</si>
  <si>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</si>
  <si>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</si>
  <si>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</si>
  <si>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</si>
  <si>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</si>
  <si>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</si>
  <si>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</si>
  <si>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r>
      <rPr>
        <b/>
        <sz val="11"/>
        <color theme="1"/>
        <rFont val="Arial"/>
        <family val="2"/>
      </rPr>
      <t>Hydrogele ohne wundwirksame Inhaltsstoffe</t>
    </r>
    <r>
      <rPr>
        <sz val="11"/>
        <color theme="1"/>
        <rFont val="Arial"/>
        <family val="2"/>
      </rPr>
      <t xml:space="preserve">
Bei den Hydrogelen handelt es sich um gebundenes Wasser - ohne Zusatz von weiteren wundwirksamen Stoffen - welches zur Feuchthaltung appliziert wird.</t>
    </r>
  </si>
  <si>
    <t>35.05.09a</t>
  </si>
  <si>
    <r>
      <rPr>
        <b/>
        <sz val="11"/>
        <color theme="1"/>
        <rFont val="Arial"/>
        <family val="2"/>
      </rPr>
      <t>Hydrogel, steril</t>
    </r>
    <r>
      <rPr>
        <sz val="11"/>
        <color theme="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
</t>
    </r>
  </si>
  <si>
    <t>35.05.09.01.1</t>
  </si>
  <si>
    <t>Hydrogel, steril
5 g</t>
  </si>
  <si>
    <t>35.05.09.02.1</t>
  </si>
  <si>
    <t>Hydrogel, steril
15 g</t>
  </si>
  <si>
    <t>35.05.09.03.1</t>
  </si>
  <si>
    <t>Hydrogel, steril
25 g</t>
  </si>
  <si>
    <t>35.05.09c</t>
  </si>
  <si>
    <r>
      <rPr>
        <b/>
        <sz val="11"/>
        <color theme="1"/>
        <rFont val="Arial"/>
        <family val="2"/>
      </rPr>
      <t>Hydrogelverbände ohne wundwirksame Inhaltsstoffe</t>
    </r>
    <r>
      <rPr>
        <sz val="11"/>
        <color theme="1"/>
        <rFont val="Arial"/>
        <family val="2"/>
      </rPr>
      <t xml:space="preserve">
Hydrogelverbände sind Gelplatten welche einen tieferen Wasseranteil gegenüber den Hydrogelen aufweisen.
Die Verbände enthalten keine weiteren wundwirksamen Stoffe.</t>
    </r>
  </si>
  <si>
    <t>35.05.09.15.1</t>
  </si>
  <si>
    <t>Hydrogelverband, steril
5x7.5 cm</t>
  </si>
  <si>
    <t>35.05.09.16.1</t>
  </si>
  <si>
    <t>Hydrogelverband, steril
10x10 cm</t>
  </si>
  <si>
    <t>35.05.09.17.1</t>
  </si>
  <si>
    <t>Hydrogelverband, steril
12.5x12.5 cm</t>
  </si>
  <si>
    <t>35.05.09.18.1</t>
  </si>
  <si>
    <t>Hydrogelverband, steril
20x20 cm</t>
  </si>
  <si>
    <t>35.05.10a</t>
  </si>
  <si>
    <t>35.05.10</t>
  </si>
  <si>
    <r>
      <rPr>
        <b/>
        <sz val="11"/>
        <color theme="1"/>
        <rFont val="Arial"/>
        <family val="2"/>
      </rPr>
      <t>Folienverbände mit/ohne Wundkissen, steril</t>
    </r>
    <r>
      <rPr>
        <sz val="11"/>
        <color theme="1"/>
        <rFont val="Arial"/>
        <family val="2"/>
      </rPr>
      <t xml:space="preserve"> (inkl. Produkte zur Kanülen- und Katheterfixation)
Selbsthaftende, bakteriendichte, semipermeable Folien mit und ohne Wundkissen welche einzeln, steril verpackt sind.
</t>
    </r>
  </si>
  <si>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</si>
  <si>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</si>
  <si>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</si>
  <si>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</si>
  <si>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</si>
  <si>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</si>
  <si>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</si>
  <si>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</si>
  <si>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</si>
  <si>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</si>
  <si>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</si>
  <si>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</si>
  <si>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</si>
  <si>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r>
      <rPr>
        <b/>
        <sz val="11"/>
        <color theme="1"/>
        <rFont val="Arial"/>
        <family val="2"/>
      </rPr>
      <t>Folienverbände, unsteril</t>
    </r>
    <r>
      <rPr>
        <sz val="11"/>
        <color theme="1"/>
        <rFont val="Arial"/>
        <family val="2"/>
      </rPr>
      <t xml:space="preserve">
Selbsthaftende, bakteriendichte, semipermeable Folien. 
Diese dienen der Abdeckung und Fixation der Primärauflage bei gleichzeitiger Wasserdampfregulation.</t>
    </r>
  </si>
  <si>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</si>
  <si>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</si>
  <si>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</si>
  <si>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</si>
  <si>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</si>
  <si>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</si>
  <si>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</si>
  <si>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</si>
  <si>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</si>
  <si>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</si>
  <si>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</si>
  <si>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</si>
  <si>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Folienverbände mit/ohne Wundkissen, steril, sanfthaftend
6 x 8 cm</t>
  </si>
  <si>
    <t>35.05.10.22.1</t>
  </si>
  <si>
    <t>Folienverbände mit/ohne Wundkissen, steril, sanfthaftend
10 x 12 cm</t>
  </si>
  <si>
    <t>35.05.10.23.1</t>
  </si>
  <si>
    <t>Folienverbände mit/ohne Wundkissen, steril, sanfthaftend
10 x 25 cm</t>
  </si>
  <si>
    <t>35.05.10.24.1</t>
  </si>
  <si>
    <t>Folienverbände mit/ohne Wundkissen, steril, sanfthaftend
15 x 20 cm</t>
  </si>
  <si>
    <t>35.05.10d</t>
  </si>
  <si>
    <r>
      <rPr>
        <b/>
        <sz val="11"/>
        <color theme="1"/>
        <rFont val="Arial"/>
        <family val="2"/>
      </rPr>
      <t>Folienverbände, unsteril, sanfthaftend</t>
    </r>
    <r>
      <rPr>
        <sz val="11"/>
        <color theme="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</si>
  <si>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</si>
  <si>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</si>
  <si>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</si>
  <si>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</si>
  <si>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</si>
  <si>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</si>
  <si>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</si>
  <si>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</si>
  <si>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</si>
  <si>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r>
      <rPr>
        <b/>
        <sz val="11"/>
        <color theme="1"/>
        <rFont val="Arial"/>
        <family val="2"/>
      </rPr>
      <t>Hydroaktive Wundpräparate / - Produkte mit wundwirksamen Inhaltsstoffen ohne antimikrobielle Inhaltsstoffe</t>
    </r>
    <r>
      <rPr>
        <sz val="11"/>
        <color theme="1"/>
        <rFont val="Arial"/>
        <family val="2"/>
      </rPr>
      <t xml:space="preserve">
Primäre Wundauflagen, welche den Wundheilungsprozess aktiv beeinflussen. 
Sie werden nur bei defekter Haut in direktem Kontakt mit dem Wundgrund eingesetzt.
</t>
    </r>
  </si>
  <si>
    <t>35.10.06</t>
  </si>
  <si>
    <t>Wundspray</t>
  </si>
  <si>
    <t>35.10.06.01.1</t>
  </si>
  <si>
    <t>Wundspray auf öliger Basis, 10 ml</t>
  </si>
  <si>
    <r>
      <rPr>
        <b/>
        <sz val="11"/>
        <color theme="1"/>
        <rFont val="Arial"/>
        <family val="2"/>
      </rPr>
      <t xml:space="preserve">Pansements absorbants 
</t>
    </r>
    <r>
      <rPr>
        <sz val="11"/>
        <color theme="1"/>
        <rFont val="Arial"/>
        <family val="2"/>
      </rPr>
      <t>Les pansements absorbants se composent d’un noyau superabsorbant en cellulose ou en coton et d’une enveloppe hydrophobe. Ils affichent une rétention limitée.</t>
    </r>
    <r>
      <rPr>
        <b/>
        <sz val="11"/>
        <color theme="1"/>
        <rFont val="Arial"/>
        <family val="2"/>
      </rPr>
      <t xml:space="preserve">
</t>
    </r>
    <r>
      <rPr>
        <sz val="11"/>
        <color theme="1"/>
        <rFont val="Arial"/>
        <family val="2"/>
      </rPr>
      <t xml:space="preserve">
</t>
    </r>
  </si>
  <si>
    <t>Pansements à base de charbon actif 
5x5 cm</t>
  </si>
  <si>
    <t>Pansements à base de charbon actif
7.5x7.5 cm</t>
  </si>
  <si>
    <t>Pansements à base de charbon actif
10x10 cm</t>
  </si>
  <si>
    <t>Pansements à base de charbon actif
10x20 cm</t>
  </si>
  <si>
    <t>Pansements à base de charbon actif
15x20 cm</t>
  </si>
  <si>
    <r>
      <rPr>
        <b/>
        <sz val="11"/>
        <color theme="1"/>
        <rFont val="Arial"/>
        <family val="2"/>
      </rPr>
      <t xml:space="preserve">Préparations/produits vulnéraires hydro-actifs sans composants agissant sur les plaies ou antibactériens 
</t>
    </r>
    <r>
      <rPr>
        <sz val="11"/>
        <color theme="1"/>
        <rFont val="Arial"/>
        <family val="2"/>
      </rPr>
      <t>Les produits sont destinés à une prise en charge physiologique des plaies en milieu humide.</t>
    </r>
  </si>
  <si>
    <r>
      <rPr>
        <b/>
        <sz val="11"/>
        <color theme="1"/>
        <rFont val="Arial"/>
        <family val="2"/>
      </rPr>
      <t xml:space="preserve">Coussinets vulnéraires pour thérapie en milieu humide 
</t>
    </r>
    <r>
      <rPr>
        <sz val="11"/>
        <color theme="1"/>
        <rFont val="Arial"/>
        <family val="2"/>
      </rPr>
      <t>Coussinets vulnéraires prêts à l’emploi, imprégnés de solution de rinçage, fixant l’exsudat et les débris cellulaires</t>
    </r>
  </si>
  <si>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</si>
  <si>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</si>
  <si>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</si>
  <si>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</si>
  <si>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r>
      <rPr>
        <b/>
        <sz val="11"/>
        <color theme="1"/>
        <rFont val="Arial"/>
        <family val="2"/>
      </rPr>
      <t xml:space="preserve">Pansements hydrocolloïdes, stériles </t>
    </r>
    <r>
      <rPr>
        <sz val="11"/>
        <color theme="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</si>
  <si>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</si>
  <si>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</si>
  <si>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</si>
  <si>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</si>
  <si>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</si>
  <si>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</si>
  <si>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</si>
  <si>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</si>
  <si>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hydrocolloïdes, stériles Forme particulière coude/talon</t>
  </si>
  <si>
    <r>
      <rPr>
        <b/>
        <sz val="11"/>
        <color theme="1"/>
        <rFont val="Arial"/>
        <family val="2"/>
      </rPr>
      <t xml:space="preserve">Pansements hydropolymères, stériles, neutres </t>
    </r>
    <r>
      <rPr>
        <sz val="11"/>
        <color theme="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hydropolymères sans film protecteur (remplissage / mèches pour plaies profondes, pansement de transfert) sont aussi compris dans cette position.
</t>
    </r>
  </si>
  <si>
    <t>Pansements hydropolymères, stériles
5x5 cm</t>
  </si>
  <si>
    <t>Pansements hydropolymères, stériles
7.5x7.5 cm</t>
  </si>
  <si>
    <t>Pansements hydropolymères, stériles
10x10 cm</t>
  </si>
  <si>
    <t>Pansements hydropolymères, stériles
15x15 cm</t>
  </si>
  <si>
    <t>Pansements hydropolymères, stériles
15x20 cm</t>
  </si>
  <si>
    <t>Pansements hydropolymères, stériles
20x20 cm</t>
  </si>
  <si>
    <t>Pansements hydropolymères, stériles
20x30 cm</t>
  </si>
  <si>
    <t>Pansements hydropolymères, stériles
20x60 cm</t>
  </si>
  <si>
    <t>Pansements hydropolymères, stériles Forme particulière sacrum</t>
  </si>
  <si>
    <t>Pansements hydropolymères, stériles Forme particulière coude/talon</t>
  </si>
  <si>
    <t>Pansements hydropolymères avec excipients, stériles 
5x5 cm</t>
  </si>
  <si>
    <t>Pansements hydropolymères avec excipients, stériles
7.5x7.5 cm</t>
  </si>
  <si>
    <t>Pansements hydropolymères avec excipients, stériles
10x10 cm</t>
  </si>
  <si>
    <t>Pansements hydropolymères avec excipients, stériles 
15x15 cm</t>
  </si>
  <si>
    <t>Pansements hydropolymères avec excipients, stériles
15x20 cm</t>
  </si>
  <si>
    <t>Pansements hydropolymères avec excipients, stériles
20x20 cm</t>
  </si>
  <si>
    <t>Pansements hydropolymères avec excipients, stériles
20x30 cm</t>
  </si>
  <si>
    <t>Pansements hydropolymères avec excipients, stériles
20x60 cm</t>
  </si>
  <si>
    <t xml:space="preserve">Pansements hydropolymères avec excipients, stériles
Forme particulière sacrum </t>
  </si>
  <si>
    <r>
      <rPr>
        <b/>
        <sz val="11"/>
        <color theme="1"/>
        <rFont val="Arial"/>
        <family val="2"/>
      </rPr>
      <t xml:space="preserve">Pansements superabsorbants, stériles
</t>
    </r>
    <r>
      <rPr>
        <sz val="11"/>
        <color theme="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</si>
  <si>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</si>
  <si>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</si>
  <si>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</si>
  <si>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</si>
  <si>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</si>
  <si>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</si>
  <si>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</si>
  <si>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</si>
  <si>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r>
      <rPr>
        <b/>
        <sz val="11"/>
        <color theme="1"/>
        <rFont val="Arial"/>
        <family val="2"/>
      </rPr>
      <t xml:space="preserve">Pansements d’alginate, stériles 
</t>
    </r>
    <r>
      <rPr>
        <sz val="11"/>
        <color theme="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color theme="1"/>
        <rFont val="Arial"/>
        <family val="2"/>
      </rPr>
      <t>.</t>
    </r>
    <r>
      <rPr>
        <sz val="11"/>
        <color theme="1"/>
        <rFont val="Arial"/>
        <family val="2"/>
      </rPr>
      <t xml:space="preserve">
</t>
    </r>
  </si>
  <si>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</si>
  <si>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</si>
  <si>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</si>
  <si>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</si>
  <si>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</si>
  <si>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</si>
  <si>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</si>
  <si>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r>
      <rPr>
        <b/>
        <sz val="11"/>
        <color theme="1"/>
        <rFont val="Arial"/>
        <family val="2"/>
      </rPr>
      <t xml:space="preserve">Pansements gélifiants à base de fibres, stériles
</t>
    </r>
    <r>
      <rPr>
        <sz val="11"/>
        <color theme="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</si>
  <si>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gélifiants à base de fibres, stériles
5x5 cm</t>
  </si>
  <si>
    <t>Pansements gélifiants à base de fibres, stériles
10x10 cm</t>
  </si>
  <si>
    <t>Pansements gélifiants à base de fibres, stériles
15x15 cm</t>
  </si>
  <si>
    <t>Pansements gélifiants à base de fibres, stériles
20x20 cm</t>
  </si>
  <si>
    <t>Pansements gélifiants à base de fibres, tampons, stériles</t>
  </si>
  <si>
    <r>
      <rPr>
        <b/>
        <sz val="11"/>
        <color theme="1"/>
        <rFont val="Arial"/>
        <family val="2"/>
      </rPr>
      <t xml:space="preserve">Pansements réticulés, stériles </t>
    </r>
    <r>
      <rPr>
        <sz val="11"/>
        <color theme="1"/>
        <rFont val="Arial"/>
        <family val="2"/>
      </rPr>
      <t>(excipients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pommade/onguent, la propriété de ces pansements est garantie plusieurs jours.</t>
    </r>
  </si>
  <si>
    <t>Pansements réticulés, stériles
5x7.5 cm</t>
  </si>
  <si>
    <t>Pansements réticulés, stériles
7.5x10 cm</t>
  </si>
  <si>
    <t>Pansements réticulés, stériles
10x18 cm</t>
  </si>
  <si>
    <t>Pansements réticulés, stériles
15x25 cm</t>
  </si>
  <si>
    <t>Pansements réticulés, stériles
20x30 cm</t>
  </si>
  <si>
    <r>
      <rPr>
        <b/>
        <sz val="11"/>
        <color theme="1"/>
        <rFont val="Arial"/>
        <family val="2"/>
      </rPr>
      <t xml:space="preserve">Hydrogels sans composants agissant sur les plaies
</t>
    </r>
    <r>
      <rPr>
        <sz val="11"/>
        <color theme="1"/>
        <rFont val="Arial"/>
        <family val="2"/>
      </rPr>
      <t>Les hydrogels sont principalement composés d’eau gélifiée – sans adjonction d’autres substances agissant sur les plaies – et appliqués pour l’hydratation.</t>
    </r>
  </si>
  <si>
    <r>
      <rPr>
        <b/>
        <sz val="11"/>
        <color theme="1"/>
        <rFont val="Arial"/>
        <family val="2"/>
      </rPr>
      <t xml:space="preserve">Hydrogels, stériles
</t>
    </r>
    <r>
      <rPr>
        <sz val="11"/>
        <color theme="1"/>
        <rFont val="Arial"/>
        <family val="2"/>
      </rPr>
      <t>Hydrogels sans composants agissant sur les plaies,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</si>
  <si>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t>Hydrogels, stériles 5 g</t>
  </si>
  <si>
    <t>Hydrogels, stériles 15 g</t>
  </si>
  <si>
    <t>Hydrogels, stériles 25 g</t>
  </si>
  <si>
    <r>
      <rPr>
        <b/>
        <sz val="11"/>
        <color theme="1"/>
        <rFont val="Arial"/>
        <family val="2"/>
      </rPr>
      <t xml:space="preserve">Pansements hydrogel sans composants agissant sur les plaies
</t>
    </r>
    <r>
      <rPr>
        <sz val="11"/>
        <color theme="1"/>
        <rFont val="Arial"/>
        <family val="2"/>
      </rPr>
      <t>Les pansements hydrogel sont des plaques de gel présentant une plus faible teneur en eau que les hydrogels.
Ils ne contiennent aucune autre substance agissant sur les plaies.</t>
    </r>
  </si>
  <si>
    <t>Pansements hydrogel, stériles
5x7.5 cm</t>
  </si>
  <si>
    <t>Pansements hydrogel, stériles
10x10 cm</t>
  </si>
  <si>
    <t>Pansements hydrogel, stériles
12.5x12.5 cm</t>
  </si>
  <si>
    <t>Pansements hydrogel, stériles
20x20 cm</t>
  </si>
  <si>
    <r>
      <rPr>
        <b/>
        <sz val="11"/>
        <color theme="1"/>
        <rFont val="Arial"/>
        <family val="2"/>
      </rPr>
      <t xml:space="preserve">Pansements film avec ou sans compresse, stériles </t>
    </r>
    <r>
      <rPr>
        <sz val="11"/>
        <color theme="1"/>
        <rFont val="Arial"/>
        <family val="2"/>
      </rPr>
      <t>(y c. produits pour la fixation de canules et de cathéters)
Pansements auto-adhésifs, semi-perméables et étanches aux bactéries, avec ou sans compresse, qui sont emballés séparément et stériles.</t>
    </r>
  </si>
  <si>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</si>
  <si>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</si>
  <si>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</si>
  <si>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</si>
  <si>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</si>
  <si>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</si>
  <si>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</si>
  <si>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</si>
  <si>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r>
      <rPr>
        <b/>
        <sz val="11"/>
        <color theme="1"/>
        <rFont val="Arial"/>
        <family val="2"/>
      </rPr>
      <t xml:space="preserve">Pansements film, non stériles
</t>
    </r>
    <r>
      <rPr>
        <sz val="11"/>
        <color theme="1"/>
        <rFont val="Arial"/>
        <family val="2"/>
      </rPr>
      <t>Pansements auto-adhésifs, semi-perméables et étanches aux bactéries. 
Ils permettent la couverture du pansement primaire tout en régulant l’évaporation.</t>
    </r>
  </si>
  <si>
    <t>Pansements film, non stériles
10 cm x 1 m</t>
  </si>
  <si>
    <t>Pansements film, non stériles
10 cm x 2 m</t>
  </si>
  <si>
    <t>Pansements film, non stériles
5 cm x 10 m</t>
  </si>
  <si>
    <t>Pansements film, non stériles
10 cm x 10 m</t>
  </si>
  <si>
    <t>Pansements film, non stériles
15 cm x 10 m</t>
  </si>
  <si>
    <t>Pansements film, avec ou sans compresse, stériles, à adhérence douce 
6 x 8 cm</t>
  </si>
  <si>
    <t>Pansements film, avec ou sans compresse, stériles, à adhérence douce
10 x 12 cm</t>
  </si>
  <si>
    <t>Pansements film, avec ou sans compresse, stériles, à adhérence douce 
10 x 25 cm</t>
  </si>
  <si>
    <t>Pansements film, avec ou sans compresse, stériles, à adhérence douce 
15 x 20 cm</t>
  </si>
  <si>
    <r>
      <rPr>
        <b/>
        <sz val="11"/>
        <color theme="1"/>
        <rFont val="Arial"/>
        <family val="2"/>
      </rPr>
      <t xml:space="preserve">Pansements film, non stériles, à adhérence douce 
</t>
    </r>
    <r>
      <rPr>
        <sz val="11"/>
        <color theme="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</si>
  <si>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</si>
  <si>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</si>
  <si>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</si>
  <si>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</si>
  <si>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r>
      <rPr>
        <b/>
        <sz val="11"/>
        <color theme="1"/>
        <rFont val="Arial"/>
        <family val="2"/>
      </rPr>
      <t xml:space="preserve">Préparations/produits vulnéraires hydro-actifs avec composants agissant sur les plaies et sans composants antibactériens 
</t>
    </r>
    <r>
      <rPr>
        <sz val="11"/>
        <color theme="1"/>
        <rFont val="Arial"/>
        <family val="2"/>
      </rPr>
      <t>Pansements primaires qui influent activement sur la cicatrisation des plaies. 
Ils sont utilisés en contact direct avec le lit de la plaie uniquement en cas de perte de substance cutanée.</t>
    </r>
  </si>
  <si>
    <t>Spray pour les plaies</t>
  </si>
  <si>
    <t>Spray à base d’huile pour les plaies, 10 ml</t>
  </si>
  <si>
    <r>
      <rPr>
        <b/>
        <sz val="11"/>
        <color theme="1"/>
        <rFont val="Arial"/>
        <family val="2"/>
      </rPr>
      <t xml:space="preserve">Medicazioni assorbenti
</t>
    </r>
    <r>
      <rPr>
        <sz val="11"/>
        <color theme="1"/>
        <rFont val="Arial"/>
        <family val="2"/>
      </rPr>
      <t>Le medicazioni assorbenti sono costituite da un nucleo estremamente assorbente in cellulosa o cotone e un rivestimento idrofobo. Le medicazioni assorbenti hanno una ritenzione limitata.</t>
    </r>
  </si>
  <si>
    <t>Medicazione con carbone attivo
5x5 cm</t>
  </si>
  <si>
    <t>Medicazione con carbone attivo
7.5x7.5 cm</t>
  </si>
  <si>
    <t>Medicazione con carbone attivo
10x10 cm</t>
  </si>
  <si>
    <t>Medicazione con carbone attivo
10x20 cm</t>
  </si>
  <si>
    <t>Medicazione con carbone attivo
15x20 cm</t>
  </si>
  <si>
    <r>
      <rPr>
        <b/>
        <sz val="11"/>
        <color theme="1"/>
        <rFont val="Arial"/>
        <family val="2"/>
      </rPr>
      <t xml:space="preserve">Preparati / prodotti idroattivi per ferite senza sostanze attive o antibatterici 
</t>
    </r>
    <r>
      <rPr>
        <sz val="11"/>
        <color theme="1"/>
        <rFont val="Arial"/>
        <family val="2"/>
      </rPr>
      <t>Questi prodotti servono al trattamento fisiologico della ferita in ambiente umido.</t>
    </r>
  </si>
  <si>
    <r>
      <rPr>
        <b/>
        <sz val="11"/>
        <color theme="1"/>
        <rFont val="Arial"/>
        <family val="2"/>
      </rPr>
      <t xml:space="preserve">Cuscinetti vulnerari per la terapia in ambiente umido
</t>
    </r>
    <r>
      <rPr>
        <sz val="11"/>
        <color theme="1"/>
        <rFont val="Arial"/>
        <family val="2"/>
      </rPr>
      <t>Cuscinetti vulnerari pronti all’uso, imbevuti di una soluzione di lavaggio, che legano essudato e detriti cellulari.</t>
    </r>
  </si>
  <si>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</si>
  <si>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</si>
  <si>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</si>
  <si>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</si>
  <si>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r>
      <rPr>
        <b/>
        <sz val="11"/>
        <color theme="1"/>
        <rFont val="Arial"/>
        <family val="2"/>
      </rPr>
      <t xml:space="preserve">Medicazioni idrocolloidi, sterili </t>
    </r>
    <r>
      <rPr>
        <sz val="11"/>
        <color theme="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</si>
  <si>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</si>
  <si>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</si>
  <si>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</si>
  <si>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</si>
  <si>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</si>
  <si>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</si>
  <si>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</si>
  <si>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</si>
  <si>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Medicazione idrocolloide, sterile
Forme speciali per gomito/tallone</t>
  </si>
  <si>
    <r>
      <rPr>
        <b/>
        <sz val="11"/>
        <color theme="1"/>
        <rFont val="Arial"/>
        <family val="2"/>
      </rPr>
      <t xml:space="preserve">Idropolimeri, sterili, neutri 
</t>
    </r>
    <r>
      <rPr>
        <sz val="11"/>
        <color theme="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</si>
  <si>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</si>
  <si>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</si>
  <si>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</si>
  <si>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</si>
  <si>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</si>
  <si>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</si>
  <si>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</si>
  <si>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</si>
  <si>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</si>
  <si>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sterile
Forma speciale per gomito/tallone</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</si>
  <si>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</si>
  <si>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</si>
  <si>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</si>
  <si>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</si>
  <si>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</si>
  <si>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</si>
  <si>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</si>
  <si>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</si>
  <si>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</si>
  <si>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r>
      <rPr>
        <b/>
        <sz val="11"/>
        <color theme="1"/>
        <rFont val="Arial"/>
        <family val="2"/>
      </rPr>
      <t xml:space="preserve">Medicazioni superassorbenti, sterili
</t>
    </r>
    <r>
      <rPr>
        <sz val="11"/>
        <color theme="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</si>
  <si>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</si>
  <si>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</si>
  <si>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</si>
  <si>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</si>
  <si>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</si>
  <si>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</si>
  <si>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</si>
  <si>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</si>
  <si>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r>
      <rPr>
        <b/>
        <sz val="11"/>
        <color theme="1"/>
        <rFont val="Arial"/>
        <family val="2"/>
      </rPr>
      <t xml:space="preserve">Medicazioni in alginato, sterili
</t>
    </r>
    <r>
      <rPr>
        <sz val="11"/>
        <color theme="1"/>
        <rFont val="Arial"/>
        <family val="2"/>
      </rPr>
      <t>Compresse e tamponi composti per l’85-100 % di fibre di alginato. Possibilità di aggiunta di carbossimetilcellulosa fino al 15 %.
Le fibre legano essudato, batteri e detriti cellulari con il gel che si genera dall’alginato.</t>
    </r>
  </si>
  <si>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</si>
  <si>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</si>
  <si>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</si>
  <si>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</si>
  <si>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</si>
  <si>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</si>
  <si>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</si>
  <si>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r>
      <rPr>
        <b/>
        <sz val="11"/>
        <color theme="1"/>
        <rFont val="Arial"/>
        <family val="2"/>
      </rPr>
      <t xml:space="preserve">Medicazioni gelificanti in fibra, sterile
</t>
    </r>
    <r>
      <rPr>
        <sz val="11"/>
        <color theme="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</si>
  <si>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</si>
  <si>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</si>
  <si>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</si>
  <si>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</si>
  <si>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</si>
  <si>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r>
      <rPr>
        <b/>
        <sz val="11"/>
        <color theme="1"/>
        <rFont val="Arial"/>
        <family val="2"/>
      </rPr>
      <t xml:space="preserve">Medicazioni di contatto con struttura a rete, sterili </t>
    </r>
    <r>
      <rPr>
        <sz val="11"/>
        <color theme="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</si>
  <si>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</si>
  <si>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</si>
  <si>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</si>
  <si>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</si>
  <si>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</si>
  <si>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r>
      <rPr>
        <b/>
        <sz val="11"/>
        <color theme="1"/>
        <rFont val="Arial"/>
        <family val="2"/>
      </rPr>
      <t xml:space="preserve">Idrogel senza sostanze attive 
</t>
    </r>
    <r>
      <rPr>
        <sz val="11"/>
        <color theme="1"/>
        <rFont val="Arial"/>
        <family val="2"/>
      </rPr>
      <t>Gli idrogel sono costituiti d'acqua gelificata senza aggiunta di sostanze attive e vengono applicati per mantenere un ambiente umido.</t>
    </r>
  </si>
  <si>
    <r>
      <rPr>
        <b/>
        <sz val="11"/>
        <color theme="1"/>
        <rFont val="Arial"/>
        <family val="2"/>
      </rPr>
      <t xml:space="preserve">Idrogel, sterile
</t>
    </r>
    <r>
      <rPr>
        <sz val="11"/>
        <color theme="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</si>
  <si>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t>Idrogel, sterile 5 g</t>
  </si>
  <si>
    <t>Idrogel, sterile 15 g</t>
  </si>
  <si>
    <t>Idrogel, sterile 25 g</t>
  </si>
  <si>
    <r>
      <rPr>
        <b/>
        <sz val="11"/>
        <color theme="1"/>
        <rFont val="Arial"/>
        <family val="2"/>
      </rPr>
      <t xml:space="preserve">Medicazioni in idrogel senza sostanze attive
</t>
    </r>
    <r>
      <rPr>
        <sz val="11"/>
        <color theme="1"/>
        <rFont val="Arial"/>
        <family val="2"/>
      </rPr>
      <t>Le medicazioni in idrogel sono pellicole di gel che contengono una percentuale di acqua inferiore rispetto agli idrogel.
Le medicazioni non contengono altre sostanze attive.</t>
    </r>
  </si>
  <si>
    <t>Medicazione in idrogel, sterile
5x7.5 cm</t>
  </si>
  <si>
    <t>Medicazione in idrogel, sterile
10x10 cm</t>
  </si>
  <si>
    <t>Medicazione in idrogel, sterile
12.5x12.5 cm</t>
  </si>
  <si>
    <t>Medicazione in idrogel, sterile
20x20 cm</t>
  </si>
  <si>
    <t>Medicazioni di plastica</t>
  </si>
  <si>
    <r>
      <rPr>
        <b/>
        <sz val="11"/>
        <color theme="1"/>
        <rFont val="Arial"/>
        <family val="2"/>
      </rPr>
      <t xml:space="preserve">Medicazioni di plastica con/senza cuscinetto vulnerario, sterili </t>
    </r>
    <r>
      <rPr>
        <sz val="11"/>
        <color theme="1"/>
        <rFont val="Arial"/>
        <family val="2"/>
      </rPr>
      <t>(compresi i prodotti per il fissaggio di cannule e cateteri)
Film autoadesivi, resistenti ai batteri, semipermeabili con e senza cuscinetto vulnerario confezionati singolarmente e sterili.</t>
    </r>
  </si>
  <si>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</si>
  <si>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</si>
  <si>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</si>
  <si>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</si>
  <si>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</si>
  <si>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</si>
  <si>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r>
      <rPr>
        <b/>
        <sz val="11"/>
        <color theme="1"/>
        <rFont val="Arial"/>
        <family val="2"/>
      </rPr>
      <t xml:space="preserve">Medicazioni di plastica, non sterili
</t>
    </r>
    <r>
      <rPr>
        <sz val="11"/>
        <color theme="1"/>
        <rFont val="Arial"/>
        <family val="2"/>
      </rPr>
      <t>Film autoadesivi, resistenti ai batteri, semipermeabili. 
Servono a coprire e fissare la medicazione primaria regolando contemporaneamente l'evaporazione.</t>
    </r>
  </si>
  <si>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</si>
  <si>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</si>
  <si>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</si>
  <si>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</si>
  <si>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</si>
  <si>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t>Medicazioni di plastica con/senza cuscinetto vulnerario, sterili, parzialmente adesive
6 x 8 cm</t>
  </si>
  <si>
    <t>Medicazioni di plastica con/senza cuscinetto vulnerario, sterili, parzialmente adesive
10 x 12 cm</t>
  </si>
  <si>
    <t>Medicazioni plastica con/senza cuscinetto vulnerario, sterili, parzialmente adesive
10 x 25 cm</t>
  </si>
  <si>
    <t>Medicazioni di plastica con/senza cuscinetto vulnerario, sterili, parzialmente adesive
15 x 20 cm</t>
  </si>
  <si>
    <r>
      <rPr>
        <b/>
        <sz val="11"/>
        <color theme="1"/>
        <rFont val="Arial"/>
        <family val="2"/>
      </rPr>
      <t xml:space="preserve">Medicazioni di plastica, non sterili, parzialmente adesive
</t>
    </r>
    <r>
      <rPr>
        <sz val="11"/>
        <color theme="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</si>
  <si>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</si>
  <si>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</si>
  <si>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</si>
  <si>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</si>
  <si>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r>
      <rPr>
        <b/>
        <sz val="11"/>
        <color theme="1"/>
        <rFont val="Arial"/>
        <family val="2"/>
      </rPr>
      <t xml:space="preserve">Preparati / prodotti idroattivi / Prodotti con sostanze attive senza antimicrobici
</t>
    </r>
    <r>
      <rPr>
        <sz val="11"/>
        <color theme="1"/>
        <rFont val="Arial"/>
        <family val="2"/>
      </rPr>
      <t>Medicazioni primarie che influenzano attivamente il processo di guarigione della ferita. 
Vengono utilizzate a diretto contatto con il fondo della ferita solo in caso di perdita di sostanza cutanea.</t>
    </r>
  </si>
  <si>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</si>
  <si>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</si>
  <si>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</si>
  <si>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</si>
  <si>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</si>
  <si>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</si>
  <si>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</si>
  <si>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</si>
  <si>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</si>
  <si>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</si>
  <si>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</si>
  <si>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</si>
  <si>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</si>
  <si>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</si>
  <si>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</si>
  <si>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r>
      <rPr>
        <b/>
        <sz val="11"/>
        <color theme="1"/>
        <rFont val="Arial"/>
        <family val="2"/>
      </rPr>
      <t xml:space="preserve">Folienverbände, mit/ohne Wundkissen, steril sanfthaftend </t>
    </r>
    <r>
      <rPr>
        <sz val="11"/>
        <color theme="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</si>
  <si>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t xml:space="preserve">Système pompe à insuline, location
Forfait pour pompe à insuline (y compris éventuelle livraison en urgence d’une pompe de rechange et prestations de services), accessoires et consommables (set de perfusion/ cathéter, ceinture, systèmes de portage, ampoules)
Forfait / jour :
Pour la pompe à insuline Fr. 3.65
Pour les consommables Fr. 6.42 (Pour des raisons techniques, cette répartition n’est pas utilisée pour les systèmes de pompe patch). </t>
  </si>
  <si>
    <t xml:space="preserve">Limitation :
Pour l’insulinothérapie:
• diabète labile et/ou s’il existe l’impossibilité de stabiliser l’affection de manière satisfaisante par la méthode des injections multiples ;
• indication pour l’utilisation d’une pompe et suivi du patient par un endocrinologue/diabétologue ou dans un centre spécialisé avec au moins un endocrinologue/diabétologue  </t>
  </si>
  <si>
    <r>
      <rPr>
        <b/>
        <sz val="11"/>
        <color theme="1"/>
        <rFont val="Arial"/>
        <family val="2"/>
      </rPr>
      <t xml:space="preserve">Pansements film avec ou sans compresse, stériles, à adhérence douce </t>
    </r>
    <r>
      <rPr>
        <sz val="11"/>
        <color theme="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</si>
  <si>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</si>
  <si>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Limitazione: 
Terapia con l’insulina nei casi seguenti:
• diabete labile e/o nel caso in cui la malattia non può essere stabilizzata in modo soddisfacente nemmeno con il metodo delle iniezioni multiple
• indicazione della terapia con la pompa e assistenza del paziente da parte di medici specializzati in endocrinologia/diabetologia o in un centro qualificato in cui opera almeno un medico specializzato in endocrinologia/diabetologia.</t>
  </si>
  <si>
    <r>
      <rPr>
        <b/>
        <sz val="11"/>
        <color theme="1"/>
        <rFont val="Arial"/>
        <family val="2"/>
      </rPr>
      <t xml:space="preserve">Medicazioni di plastica, con/senza cuscinetto vulnerario, sterili, parzialmente adesive </t>
    </r>
    <r>
      <rPr>
        <sz val="11"/>
        <color theme="1"/>
        <rFont val="Arial"/>
        <family val="2"/>
      </rPr>
      <t>(compresi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r>
  </si>
  <si>
    <t xml:space="preserve">05.02.05.00.1 </t>
  </si>
  <si>
    <t xml:space="preserve">05.04.06.00.1 </t>
  </si>
  <si>
    <t xml:space="preserve">05.07.05.00.1 </t>
  </si>
  <si>
    <t>05.10</t>
  </si>
  <si>
    <t>Arm</t>
  </si>
  <si>
    <t xml:space="preserve">05.10.01.00.1 </t>
  </si>
  <si>
    <t xml:space="preserve">05.10.02.00.1 </t>
  </si>
  <si>
    <t xml:space="preserve">05.10.03.00.1 </t>
  </si>
  <si>
    <t>Armtraggurten Kinder, 35 mm</t>
  </si>
  <si>
    <t>Armtraggurten Erwachsene, 35 mm</t>
  </si>
  <si>
    <t>Armtraggurten Erwachsene, 45/50 mm</t>
  </si>
  <si>
    <t>05.20</t>
  </si>
  <si>
    <r>
      <rPr>
        <b/>
        <sz val="11"/>
        <color theme="1"/>
        <rFont val="Arial"/>
        <family val="2"/>
      </rPr>
      <t>Tape starr / elastisch</t>
    </r>
    <r>
      <rPr>
        <sz val="11"/>
        <color theme="1"/>
        <rFont val="Arial"/>
        <family val="2"/>
      </rPr>
      <t xml:space="preserve">
Tapes bestehen aus einem Baumwollgewebe (Tape starr) oder aus einem Mischgewebe (Tape elastisch). </t>
    </r>
  </si>
  <si>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</si>
  <si>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</si>
  <si>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</si>
  <si>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</si>
  <si>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</si>
  <si>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</si>
  <si>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</si>
  <si>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</si>
  <si>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</si>
  <si>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</si>
  <si>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</si>
  <si>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</si>
  <si>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</si>
  <si>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</si>
  <si>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</si>
  <si>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</si>
  <si>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</si>
  <si>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</si>
  <si>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r>
      <rPr>
        <b/>
        <sz val="11"/>
        <color theme="1"/>
        <rFont val="Arial"/>
        <family val="2"/>
      </rPr>
      <t>Elastische Binden, Kompression, Kurzzug</t>
    </r>
    <r>
      <rPr>
        <sz val="11"/>
        <color theme="1"/>
        <rFont val="Arial"/>
        <family val="2"/>
      </rPr>
      <t xml:space="preserve">
Elastische Binde mit kurzem Zug (Dehnbarkeit: max. 100%) zur Kompressionstherapie.</t>
    </r>
  </si>
  <si>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</si>
  <si>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</si>
  <si>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</si>
  <si>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</si>
  <si>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</si>
  <si>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</si>
  <si>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</si>
  <si>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</si>
  <si>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</si>
  <si>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r>
      <rPr>
        <b/>
        <sz val="11"/>
        <color theme="1"/>
        <rFont val="Arial"/>
        <family val="2"/>
      </rPr>
      <t>Elastische Binden, Kompression, Langzug</t>
    </r>
    <r>
      <rPr>
        <sz val="11"/>
        <color theme="1"/>
        <rFont val="Arial"/>
        <family val="2"/>
      </rPr>
      <t xml:space="preserve">
Dauerelastische Binden mit langem Zug (Dehnbarkeit über 150%) geeignet für Kompressions-, Stütz- und Entlastungsverbände.</t>
    </r>
  </si>
  <si>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</si>
  <si>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</si>
  <si>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</si>
  <si>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</si>
  <si>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</si>
  <si>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</si>
  <si>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</si>
  <si>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</si>
  <si>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</si>
  <si>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</si>
  <si>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</si>
  <si>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r>
      <t xml:space="preserve">Frotteeschlauch zur Unterpolsterung
</t>
    </r>
    <r>
      <rPr>
        <sz val="11"/>
        <color theme="1"/>
        <rFont val="Arial"/>
        <family val="2"/>
      </rPr>
      <t>Frotteeschlauch zur Unterpolsterung der Kompressionsbinden. Sorgt für eine gleichmässige Druckverteilung, schont druckempfindliche Regionen, vermeidet Einschnürungen und kann leichte Wickelfehler ausgleichen.</t>
    </r>
  </si>
  <si>
    <t>Limitation: Nicht mit Polsterbinde kumulierbar.</t>
  </si>
  <si>
    <t>17.30.05.01.1</t>
  </si>
  <si>
    <t>17.30.05.02.1</t>
  </si>
  <si>
    <t>17.30.05.03.1</t>
  </si>
  <si>
    <t>17.30.05.04.1</t>
  </si>
  <si>
    <t>Frotteeschlauch, 4 cm</t>
  </si>
  <si>
    <t>Frotteeschlauch, 6 cm</t>
  </si>
  <si>
    <t>Frotteeschlauch, 8 cm</t>
  </si>
  <si>
    <t>Frotteeschlauch, 10 cm</t>
  </si>
  <si>
    <t>17.30.05b</t>
  </si>
  <si>
    <t>Polsterbinde, natur oder synthetisch</t>
  </si>
  <si>
    <t>Limitation: Nicht mit Frotteeschlauch kumulierbar</t>
  </si>
  <si>
    <t>17.30.05.10.1</t>
  </si>
  <si>
    <t>17.30.05.11.1</t>
  </si>
  <si>
    <t>17.30.05.12.1</t>
  </si>
  <si>
    <t>17.30.05.13.1</t>
  </si>
  <si>
    <t>Polsterbinde, Breite 5 cm</t>
  </si>
  <si>
    <t>Polsterbinde, Breite 7.5 cm</t>
  </si>
  <si>
    <t>Polsterbinde, Breite 10 cm</t>
  </si>
  <si>
    <t>Polsterbinde, Breite 15 cm</t>
  </si>
  <si>
    <t>Pelotte Schaumstoff</t>
  </si>
  <si>
    <t>Limitation: Anwendung nur in Kombination mit einer Kompressionstherapie</t>
  </si>
  <si>
    <r>
      <rPr>
        <b/>
        <sz val="11"/>
        <color theme="1"/>
        <rFont val="Arial"/>
        <family val="2"/>
      </rPr>
      <t>Zinkleimbinden</t>
    </r>
    <r>
      <rPr>
        <sz val="11"/>
        <color theme="1"/>
        <rFont val="Arial"/>
        <family val="2"/>
      </rPr>
      <t xml:space="preserve">
Gebrauchsfertige Zinkleimbinden zum Anlegen eines Halbstarrverbandes welcher als Dauerverband eingesetzt wird.</t>
    </r>
  </si>
  <si>
    <t>Zinkleimbinden
Länge 5m, Breite ca. 9 cm</t>
  </si>
  <si>
    <t>Zinkleimbinden
Länge 7m, Breite ca. 9 cm</t>
  </si>
  <si>
    <r>
      <rPr>
        <b/>
        <sz val="11"/>
        <color theme="1"/>
        <rFont val="Arial"/>
        <family val="2"/>
      </rPr>
      <t xml:space="preserve">Konventionelle Wundpräparate ohne wundwirksame oder antibakterielle Inhaltsstoffe
</t>
    </r>
    <r>
      <rPr>
        <sz val="11"/>
        <color theme="1"/>
        <rFont val="Arial"/>
        <family val="2"/>
      </rPr>
      <t>Zur trockenen Wundbehandlung und/oder als Sekundärauflage</t>
    </r>
  </si>
  <si>
    <t>35.01.01</t>
  </si>
  <si>
    <t>Falt- und Vlieskompressen</t>
  </si>
  <si>
    <t>35.01.01a</t>
  </si>
  <si>
    <r>
      <t xml:space="preserve">Falt- und Vlieskompressen mit und ohne Watte, steril
</t>
    </r>
    <r>
      <rPr>
        <sz val="11"/>
        <color theme="1"/>
        <rFont val="Arial"/>
        <family val="2"/>
      </rPr>
      <t>Falt- und Vlieskompressen mit und ohne Watte (inkl. Rundtupfer), steril</t>
    </r>
  </si>
  <si>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</si>
  <si>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</si>
  <si>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</si>
  <si>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</si>
  <si>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</si>
  <si>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</si>
  <si>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</si>
  <si>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</si>
  <si>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</si>
  <si>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</si>
  <si>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</si>
  <si>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r>
      <rPr>
        <b/>
        <sz val="11"/>
        <color theme="1"/>
        <rFont val="Arial"/>
        <family val="2"/>
      </rPr>
      <t>Falt- und Vlieskompressen mit und ohne Watte, unsteril</t>
    </r>
    <r>
      <rPr>
        <sz val="11"/>
        <color theme="1"/>
        <rFont val="Arial"/>
        <family val="2"/>
      </rPr>
      <t xml:space="preserve">
Falt- und Vlieskompressen mit und ohne Watte (inkl. Rundtupfer), unsteril (inkl. sterilisierte Produkte)</t>
    </r>
  </si>
  <si>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</si>
  <si>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</si>
  <si>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</si>
  <si>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</si>
  <si>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</si>
  <si>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</si>
  <si>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</si>
  <si>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</si>
  <si>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</si>
  <si>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</si>
  <si>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</si>
  <si>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</si>
  <si>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</si>
  <si>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</si>
  <si>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</si>
  <si>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</si>
  <si>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</si>
  <si>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</si>
  <si>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r>
      <rPr>
        <b/>
        <sz val="11"/>
        <color theme="1"/>
        <rFont val="Arial"/>
        <family val="2"/>
      </rPr>
      <t>Stillkompressen, unsteril</t>
    </r>
    <r>
      <rPr>
        <sz val="11"/>
        <color theme="1"/>
        <rFont val="Arial"/>
        <family val="2"/>
      </rPr>
      <t xml:space="preserve">
Stillkompressen zur Behandlung wunder und/oder gereizter Brustwarzen.</t>
    </r>
  </si>
  <si>
    <t>35.01.05.01.1</t>
  </si>
  <si>
    <t>Stillkompressen, unsteril</t>
  </si>
  <si>
    <t>35.01.06</t>
  </si>
  <si>
    <t>35.01.06a</t>
  </si>
  <si>
    <r>
      <t xml:space="preserve">Gazebinden elastisch, gedehnt
</t>
    </r>
    <r>
      <rPr>
        <sz val="11"/>
        <color theme="1"/>
        <rFont val="Arial"/>
        <family val="2"/>
      </rPr>
      <t>Elastische Fixierbinden, glatte oder gekreppte Struktur.</t>
    </r>
  </si>
  <si>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</si>
  <si>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</si>
  <si>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</si>
  <si>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</si>
  <si>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</si>
  <si>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</si>
  <si>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</si>
  <si>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</si>
  <si>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</si>
  <si>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</si>
  <si>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</si>
  <si>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</si>
  <si>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</si>
  <si>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r>
      <rPr>
        <b/>
        <sz val="11"/>
        <color theme="1"/>
        <rFont val="Arial"/>
        <family val="2"/>
      </rPr>
      <t>Gazebinden elastisch, kohäsiv</t>
    </r>
    <r>
      <rPr>
        <sz val="11"/>
        <color theme="1"/>
        <rFont val="Arial"/>
        <family val="2"/>
      </rPr>
      <t xml:space="preserve">
Auf sich selbst haftende, elastische Fixierbinden mit glatter oder gekreppter Struktur.</t>
    </r>
  </si>
  <si>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</si>
  <si>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</si>
  <si>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</si>
  <si>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</si>
  <si>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</si>
  <si>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</si>
  <si>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</si>
  <si>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</si>
  <si>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</si>
  <si>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</si>
  <si>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</si>
  <si>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</si>
  <si>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</si>
  <si>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</si>
  <si>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</si>
  <si>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</si>
  <si>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</si>
  <si>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</si>
  <si>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</si>
  <si>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</si>
  <si>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</si>
  <si>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</si>
  <si>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</si>
  <si>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</si>
  <si>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</si>
  <si>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</si>
  <si>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</si>
  <si>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</si>
  <si>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r>
      <rPr>
        <b/>
        <sz val="11"/>
        <color theme="1"/>
        <rFont val="Arial"/>
        <family val="2"/>
      </rPr>
      <t>Elastische Binden, kohäsiv</t>
    </r>
    <r>
      <rPr>
        <sz val="11"/>
        <color theme="1"/>
        <rFont val="Arial"/>
        <family val="2"/>
      </rPr>
      <t xml:space="preserve">
Auf sich selbst haftende, dauerelastische Binden. Mit Polyamid, Elasthan oder Elastomer.</t>
    </r>
  </si>
  <si>
    <t>35.01.07.20.1</t>
  </si>
  <si>
    <t>35.01.07.21.1</t>
  </si>
  <si>
    <t>35.01.07.22.1</t>
  </si>
  <si>
    <t>35.01.07.23.1</t>
  </si>
  <si>
    <t>35.01.07.24.1</t>
  </si>
  <si>
    <t>35.01.07.25.1</t>
  </si>
  <si>
    <t>35.01.08</t>
  </si>
  <si>
    <t>Fixationshilfen</t>
  </si>
  <si>
    <t>35.01.08a</t>
  </si>
  <si>
    <r>
      <t xml:space="preserve">Schlauchverbände
</t>
    </r>
    <r>
      <rPr>
        <sz val="11"/>
        <color theme="1"/>
        <rFont val="Arial"/>
        <family val="2"/>
      </rPr>
      <t>Gestrickte, dehnbare Schlauchverbände zum Einmalgebrauch</t>
    </r>
  </si>
  <si>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</si>
  <si>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</si>
  <si>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</si>
  <si>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</si>
  <si>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</si>
  <si>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</si>
  <si>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</si>
  <si>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</si>
  <si>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</si>
  <si>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</si>
  <si>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</si>
  <si>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</si>
  <si>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</si>
  <si>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</si>
  <si>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</si>
  <si>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</si>
  <si>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</si>
  <si>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r>
      <rPr>
        <b/>
        <sz val="11"/>
        <color theme="1"/>
        <rFont val="Arial"/>
        <family val="2"/>
      </rPr>
      <t>Netzhalteverbände</t>
    </r>
    <r>
      <rPr>
        <sz val="11"/>
        <color theme="1"/>
        <rFont val="Arial"/>
        <family val="2"/>
      </rPr>
      <t xml:space="preserve">
Hochelastischer, weitmaschiger Netzverband.
Auf dem Markt gibt es keine Normgrössen. Die Positionsbezeichnungen beschreiben, für welche Körperregionen das Produkt üblicherweise angewendet wird.</t>
    </r>
  </si>
  <si>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</si>
  <si>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</si>
  <si>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</si>
  <si>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</si>
  <si>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</si>
  <si>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</si>
  <si>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</si>
  <si>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</si>
  <si>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</si>
  <si>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</si>
  <si>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</si>
  <si>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</si>
  <si>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</si>
  <si>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</si>
  <si>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</si>
  <si>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</si>
  <si>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</si>
  <si>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</si>
  <si>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</si>
  <si>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r>
      <t xml:space="preserve">Heft-/Fixier-Pflaster Textil, Plastik, Vlies
</t>
    </r>
    <r>
      <rPr>
        <sz val="11"/>
        <color theme="1"/>
        <rFont val="Arial"/>
        <family val="2"/>
      </rPr>
      <t>Haftende Klebebänder aus Textil, Kunststoff oder Vlies, ohne Wundkissen. Dies im Gegenzug zu den Schnellverbänden (35.01.10)</t>
    </r>
  </si>
  <si>
    <t>35.01.09.01.1</t>
  </si>
  <si>
    <t>35.01.09.03.1</t>
  </si>
  <si>
    <t>35.01.09.04.1</t>
  </si>
  <si>
    <t>Heft-/Fixier-Pflaster Textil, Plastik, Vlies
Breite 1.25 cm</t>
  </si>
  <si>
    <t>Heft-/Fixier-Pflaster Textil, Plastik, Vlies
Breite 2.5 cm</t>
  </si>
  <si>
    <t>Heft-/Fixier-Pflaster Textil, Plastik, Vlies
Breite 5 cm</t>
  </si>
  <si>
    <t>35.01.09b</t>
  </si>
  <si>
    <r>
      <rPr>
        <b/>
        <sz val="11"/>
        <color theme="1"/>
        <rFont val="Arial"/>
        <family val="2"/>
      </rPr>
      <t>Heft-/Fixier-Pflaster Textil, Plastik, Vlies, sanfthaftend</t>
    </r>
    <r>
      <rPr>
        <sz val="11"/>
        <color theme="1"/>
        <rFont val="Arial"/>
        <family val="2"/>
      </rPr>
      <t xml:space="preserve">
Sanfthaftende Klebebänder aus Textil, Kunststoff oder Vlies mit Haftbasis Silikone oder Stratagel, ohne Wundkissen. Dies im Gegenzug zu den Schnellverbänden (35.01.10)
Silikon-Narbenpflaster sind hier nicht subsumiert.</t>
    </r>
  </si>
  <si>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</si>
  <si>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</si>
  <si>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</si>
  <si>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</si>
  <si>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</si>
  <si>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</si>
  <si>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</si>
  <si>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r>
      <rPr>
        <b/>
        <sz val="11"/>
        <color theme="1"/>
        <rFont val="Arial"/>
        <family val="2"/>
      </rPr>
      <t>Fixationsvlies</t>
    </r>
    <r>
      <rPr>
        <sz val="11"/>
        <color theme="1"/>
        <rFont val="Arial"/>
        <family val="2"/>
      </rPr>
      <t xml:space="preserve">
Luftdurchlässige, haftende Fixation von Wundauflagen</t>
    </r>
  </si>
  <si>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</si>
  <si>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</si>
  <si>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</si>
  <si>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</si>
  <si>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</si>
  <si>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</si>
  <si>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</si>
  <si>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</si>
  <si>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</si>
  <si>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</si>
  <si>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</si>
  <si>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</si>
  <si>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</si>
  <si>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</si>
  <si>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r>
      <t xml:space="preserve">Schnellverbände, steril
</t>
    </r>
    <r>
      <rPr>
        <sz val="11"/>
        <color theme="1"/>
        <rFont val="Arial"/>
        <family val="2"/>
      </rPr>
      <t>Einzeln verpackte, haftende Pflaster mit Wundkissen, steril.</t>
    </r>
  </si>
  <si>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</si>
  <si>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</si>
  <si>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</si>
  <si>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</si>
  <si>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</si>
  <si>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</si>
  <si>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</si>
  <si>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</si>
  <si>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</si>
  <si>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</si>
  <si>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</si>
  <si>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</si>
  <si>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</si>
  <si>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</si>
  <si>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</si>
  <si>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r>
      <rPr>
        <b/>
        <sz val="11"/>
        <color theme="1"/>
        <rFont val="Arial"/>
        <family val="2"/>
      </rPr>
      <t>Augenverbände</t>
    </r>
    <r>
      <rPr>
        <sz val="11"/>
        <color theme="1"/>
        <rFont val="Arial"/>
        <family val="2"/>
      </rPr>
      <t xml:space="preserve">
Schutzverbände und Okklusionspflaster in Augenpassform.</t>
    </r>
  </si>
  <si>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</si>
  <si>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</si>
  <si>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</si>
  <si>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</si>
  <si>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</si>
  <si>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</si>
  <si>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</si>
  <si>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</si>
  <si>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</si>
  <si>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</si>
  <si>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</si>
  <si>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</si>
  <si>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r>
      <t xml:space="preserve">Spüllösungen
</t>
    </r>
    <r>
      <rPr>
        <sz val="11"/>
        <color theme="1"/>
        <rFont val="Arial"/>
        <family val="2"/>
      </rPr>
      <t>Sterile, isotone und pH-neutrale Elektrolytlösungen für Spülungen. Sie sind ohne Zusatz von Konservierungsmitteln und zum Einmalgebrauch bestimmt.</t>
    </r>
  </si>
  <si>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</si>
  <si>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</si>
  <si>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</si>
  <si>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</si>
  <si>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</si>
  <si>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</si>
  <si>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</si>
  <si>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</si>
  <si>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</si>
  <si>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</si>
  <si>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Bretelles pour soutenir le bras Adulte, 45/50 mm</t>
  </si>
  <si>
    <r>
      <rPr>
        <b/>
        <sz val="11"/>
        <color theme="1"/>
        <rFont val="Arial"/>
        <family val="2"/>
      </rPr>
      <t>Tape rigide / élastique</t>
    </r>
    <r>
      <rPr>
        <sz val="11"/>
        <color theme="1"/>
        <rFont val="Arial"/>
        <family val="2"/>
      </rPr>
      <t xml:space="preserve">
Les tapes sont constituées d'un tissu de coton (tape rigide) ou d'un tissu mélangé (tape élastique). </t>
    </r>
  </si>
  <si>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</si>
  <si>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</si>
  <si>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</si>
  <si>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</si>
  <si>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</si>
  <si>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</si>
  <si>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</si>
  <si>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</si>
  <si>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r>
      <t xml:space="preserve">Bandes élastiques, compressives, extensibilité courte
</t>
    </r>
    <r>
      <rPr>
        <sz val="11"/>
        <color theme="1"/>
        <rFont val="Arial"/>
        <family val="2"/>
      </rPr>
      <t>Bandes élastiques avec une extensibilité courte (extensibilité : max. 100%) pour une thérapie compressive.</t>
    </r>
  </si>
  <si>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</si>
  <si>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</si>
  <si>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</si>
  <si>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</si>
  <si>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r>
      <rPr>
        <b/>
        <sz val="11"/>
        <color theme="1"/>
        <rFont val="Arial"/>
        <family val="2"/>
      </rPr>
      <t>Bandes élastiques, compressives, extensibilité longue</t>
    </r>
    <r>
      <rPr>
        <sz val="11"/>
        <color theme="1"/>
        <rFont val="Arial"/>
        <family val="2"/>
      </rPr>
      <t xml:space="preserve">
Bandes à élasticité permanente avec une extensibilité longue (extensibilité supérieure à 150%), adéquates pour bandages compressifs, de soutien et de soulagement.</t>
    </r>
  </si>
  <si>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</si>
  <si>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</si>
  <si>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</si>
  <si>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</si>
  <si>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</si>
  <si>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r>
      <t>Rembourrage tubulaire en tissu-éponge</t>
    </r>
    <r>
      <rPr>
        <sz val="11"/>
        <color theme="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</si>
  <si>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t>Limitation : Non cumulable avec les bandes de rembourrage.</t>
  </si>
  <si>
    <t>Rembourrage tubulaire en tissu-éponge, 4 cm</t>
  </si>
  <si>
    <t>Rembourrage tubulaire en tissu-éponge, 6 cm</t>
  </si>
  <si>
    <t>Rembourrage tubulaire en tissu-éponge, 8 cm</t>
  </si>
  <si>
    <t>Rembourrage tubulaire en tissu-éponge, 10 cm</t>
  </si>
  <si>
    <t>Bande de rembourrage, matériau naturel ou synthétique</t>
  </si>
  <si>
    <t>Limitation : Non cumulable avec les rembourrages tubulaires en tissu-éponge.</t>
  </si>
  <si>
    <t>Bande de rembourrage 
Largeur 5 cm</t>
  </si>
  <si>
    <t>Bande de rembourrage 
Largeur 7.5 cm</t>
  </si>
  <si>
    <t>Bande de rembourrage 
Largeur 10 cm</t>
  </si>
  <si>
    <t>Bande de rembourrage 
Largeur 15 cm</t>
  </si>
  <si>
    <t>Limitation : Applicable seulement en combinaison avec une thérapie de compression</t>
  </si>
  <si>
    <t>Coussinet en mousse</t>
  </si>
  <si>
    <r>
      <rPr>
        <b/>
        <sz val="11"/>
        <color theme="1"/>
        <rFont val="Arial"/>
        <family val="2"/>
      </rPr>
      <t>Bandes à la pâte de zinc</t>
    </r>
    <r>
      <rPr>
        <sz val="11"/>
        <color theme="1"/>
        <rFont val="Arial"/>
        <family val="2"/>
      </rPr>
      <t xml:space="preserve">
Bandes à la pâte de zinc prêtes à l'emploi pour la confection d'un pansement semi-rigide utilisé comme pansement permanent.</t>
    </r>
  </si>
  <si>
    <t>Bandes à la pâte de zinc
Longueur 5 m, largeur env. 9 cm</t>
  </si>
  <si>
    <t>Bandes à la pâte de zinc
Longueur 7 m, largeur env. 9 cm</t>
  </si>
  <si>
    <t>Pansements conventionnels sans composants agissant sur les plaies ou antibactériens</t>
  </si>
  <si>
    <t>Compresses pliées et non-tissées</t>
  </si>
  <si>
    <r>
      <t xml:space="preserve">Compresses pliées et non-tissées avec ou sans ouate, stériles 
</t>
    </r>
    <r>
      <rPr>
        <sz val="11"/>
        <color theme="1"/>
        <rFont val="Arial"/>
        <family val="2"/>
      </rPr>
      <t>Compresses pliées et non-tissées avec ou sans ouate (incl. tampons ronds), stériles</t>
    </r>
  </si>
  <si>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</si>
  <si>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</si>
  <si>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</si>
  <si>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</si>
  <si>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</si>
  <si>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r>
      <rPr>
        <b/>
        <sz val="11"/>
        <color theme="1"/>
        <rFont val="Arial"/>
        <family val="2"/>
      </rPr>
      <t>Compresses pliées et non-tissées avec ou sans ouate, non stériles</t>
    </r>
    <r>
      <rPr>
        <sz val="11"/>
        <color theme="1"/>
        <rFont val="Arial"/>
        <family val="2"/>
      </rPr>
      <t xml:space="preserve">
Compresses pliées et non-tissées avec ou sans ouate (incl. tampons ronds), non stériles (y compris produits stérilisés)</t>
    </r>
  </si>
  <si>
    <t>Compresses pliées et non-tissées, non stériles
5x5cm</t>
  </si>
  <si>
    <t>Compresses pliées et non-tissées, non stériles 7.5x7.5cm</t>
  </si>
  <si>
    <t>Compresses pliées et non-tissées, non stériles
10x10cm</t>
  </si>
  <si>
    <t>Compresses pliées et non-tissées, non stériles
10x20cm</t>
  </si>
  <si>
    <t>Compresses imprégnées/enduites, stériles, 
5x5cm</t>
  </si>
  <si>
    <t>Compresses imprégnées/enduites, stériles, 
5x7.5cm</t>
  </si>
  <si>
    <t>Compresses imprégnées/enduites, stériles, 
7.5x10cm</t>
  </si>
  <si>
    <t>Compresses imprégnées/enduites, stériles, 
10x20cm</t>
  </si>
  <si>
    <r>
      <rPr>
        <b/>
        <sz val="11"/>
        <color theme="1"/>
        <rFont val="Arial"/>
        <family val="2"/>
      </rPr>
      <t>Compresses d’allaitement, non stériles</t>
    </r>
    <r>
      <rPr>
        <sz val="11"/>
        <color theme="1"/>
        <rFont val="Arial"/>
        <family val="2"/>
      </rPr>
      <t xml:space="preserve">
Compresses d'allaitement pour traiter les mamelons écorchés et / ou irrités.</t>
    </r>
  </si>
  <si>
    <r>
      <t xml:space="preserve">Bandes de gaze élastiques, étirées
</t>
    </r>
    <r>
      <rPr>
        <sz val="11"/>
        <color theme="1"/>
        <rFont val="Arial"/>
        <family val="2"/>
      </rPr>
      <t>Bandes de fixation élastiques, structure lisse ou crêpée.</t>
    </r>
  </si>
  <si>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</si>
  <si>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</si>
  <si>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</si>
  <si>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</si>
  <si>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</si>
  <si>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</si>
  <si>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r>
      <rPr>
        <b/>
        <sz val="11"/>
        <color theme="1"/>
        <rFont val="Arial"/>
        <family val="2"/>
      </rPr>
      <t>Bandes de gaze élastiques, cohésives</t>
    </r>
    <r>
      <rPr>
        <sz val="11"/>
        <color theme="1"/>
        <rFont val="Arial"/>
        <family val="2"/>
      </rPr>
      <t xml:space="preserve">
Bandes de fixation élastiques et auto-adhésives avec une structure lisse ou crêpée.</t>
    </r>
  </si>
  <si>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</si>
  <si>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</si>
  <si>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</si>
  <si>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</si>
  <si>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</si>
  <si>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</si>
  <si>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</si>
  <si>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</si>
  <si>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</si>
  <si>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</si>
  <si>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</si>
  <si>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</si>
  <si>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</si>
  <si>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</si>
  <si>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</si>
  <si>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</si>
  <si>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</si>
  <si>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</si>
  <si>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</si>
  <si>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r>
      <rPr>
        <b/>
        <sz val="11"/>
        <color theme="1"/>
        <rFont val="Arial"/>
        <family val="2"/>
      </rPr>
      <t>Bandes élastiques, cohésives</t>
    </r>
    <r>
      <rPr>
        <sz val="11"/>
        <color theme="1"/>
        <rFont val="Arial"/>
        <family val="2"/>
      </rPr>
      <t xml:space="preserve">
Bandes auto-adhésives à élasticité durable.  Avec polyamide, élasthanne ou élastomère.</t>
    </r>
  </si>
  <si>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</si>
  <si>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</si>
  <si>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</si>
  <si>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</si>
  <si>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</si>
  <si>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</si>
  <si>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</si>
  <si>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r>
      <t xml:space="preserve">Pansements tubulaires
</t>
    </r>
    <r>
      <rPr>
        <sz val="11"/>
        <color theme="1"/>
        <rFont val="Arial"/>
        <family val="2"/>
      </rPr>
      <t>Bandages en tricot, extensibles, à usage unique.</t>
    </r>
  </si>
  <si>
    <t>Pansement tubulaire
Largeur 2 cm, non étiré</t>
  </si>
  <si>
    <t>Pansement tubulaire
Largeur 3 cm, non étiré</t>
  </si>
  <si>
    <t>Pansement tubulaire
Largeur 4.5 cm, non étiré</t>
  </si>
  <si>
    <t>Pansement tubulaire
Largeur 6 cm, non étiré</t>
  </si>
  <si>
    <t>Pansement tubulaire
Largeur 8 cm, non étiré</t>
  </si>
  <si>
    <t>Pansement tubulaire
Largeur 9.5 cm, non étiré</t>
  </si>
  <si>
    <t>Pansement tubulaire
Largeur 17 cm, non étiré</t>
  </si>
  <si>
    <t>Pansement tubulaire
Largeur 20 cm, non étiré</t>
  </si>
  <si>
    <r>
      <rPr>
        <b/>
        <sz val="11"/>
        <color theme="1"/>
        <rFont val="Arial"/>
        <family val="2"/>
      </rPr>
      <t>Filets tubulaires</t>
    </r>
    <r>
      <rPr>
        <sz val="11"/>
        <color theme="1"/>
        <rFont val="Arial"/>
        <family val="2"/>
      </rPr>
      <t xml:space="preserve">
Filets hautement élastiques à mailles larges.
Il n'y a pas des tailles standard sur le marché. Les dénominations des positions décrivent les régions du corps pour lesquelles le produit est habituellement utilisé.</t>
    </r>
  </si>
  <si>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</si>
  <si>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</si>
  <si>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</si>
  <si>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</si>
  <si>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</si>
  <si>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</si>
  <si>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</si>
  <si>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</si>
  <si>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t>Sparadraps  non-tissés</t>
  </si>
  <si>
    <r>
      <t xml:space="preserve">Sparadraps textiles, plastiques, non-tissés
</t>
    </r>
    <r>
      <rPr>
        <sz val="11"/>
        <color theme="1"/>
        <rFont val="Arial"/>
        <family val="2"/>
      </rPr>
      <t xml:space="preserve">Rubans adhésifs en textile, plastique ou non-tissé, sans coussinet. Ceci en contrepartie des pansements rapides (35.01.10). </t>
    </r>
  </si>
  <si>
    <t>Sparadraps textiles, plastiques, non-tissés
Largeur 1.25 cm</t>
  </si>
  <si>
    <t>Sparadraps textiles, plastiques, non-tissés
Largeur 2.5 cm</t>
  </si>
  <si>
    <t>Sparadraps textiles, plastiques, non-tissés
Largeur 5 cm</t>
  </si>
  <si>
    <r>
      <rPr>
        <b/>
        <sz val="11"/>
        <color theme="1"/>
        <rFont val="Arial"/>
        <family val="2"/>
      </rPr>
      <t>Sparadraps  textiles, plastiques, non-tissés, à adhérence douce</t>
    </r>
    <r>
      <rPr>
        <sz val="11"/>
        <color theme="1"/>
        <rFont val="Arial"/>
        <family val="2"/>
      </rPr>
      <t xml:space="preserve">
Rubans à adhérence douce en textile, plastique ou non-tissé avec une base adhésive en silicone ou stratagel, sans coussinet. Ceci en contrepartie des pansements rapides (35.01.10).
Les pansements en silicone pour cicatrices ne sont pas inclus.</t>
    </r>
  </si>
  <si>
    <t>Sparadraps textiles, plastiques, non-tissés, 
à adhérence douce
Largeur 1.25 cm</t>
  </si>
  <si>
    <t>Sparadraps textiles, plastiques, non-tissés, 
à adhérence douce 
Largeur 2.5 cm</t>
  </si>
  <si>
    <t>Sparadraps textiles, plastiques, non-tissés, 
à adhérence douce 
Largeur 4 cm</t>
  </si>
  <si>
    <r>
      <rPr>
        <b/>
        <sz val="11"/>
        <color theme="1"/>
        <rFont val="Arial"/>
        <family val="2"/>
      </rPr>
      <t>Adhésifs non-tissés</t>
    </r>
    <r>
      <rPr>
        <sz val="11"/>
        <color theme="1"/>
        <rFont val="Arial"/>
        <family val="2"/>
      </rPr>
      <t xml:space="preserve">
Fixation des pansements adhésive et perméable à l'air.</t>
    </r>
  </si>
  <si>
    <t>Adhésif non-tissé 
Largeur 2.5 cm</t>
  </si>
  <si>
    <t>Adhésif non-tissé 
Largeur 5 cm</t>
  </si>
  <si>
    <t>Adhésif non-tissé 
Largeur 10 cm</t>
  </si>
  <si>
    <t>Adhésif non-tissé 
Largeur 15 cm</t>
  </si>
  <si>
    <t>Adhésif non-tissé 
Largeur 20 cm</t>
  </si>
  <si>
    <t>Adhésif non-tissé 
Largeur 30 cm</t>
  </si>
  <si>
    <t>Pansements rapides</t>
  </si>
  <si>
    <t xml:space="preserve">Pansement rapide avec coussinet central, 
non-tissé, stérile
Largeur 6 cm, longueur 7 cm
</t>
  </si>
  <si>
    <r>
      <rPr>
        <b/>
        <sz val="11"/>
        <color theme="1"/>
        <rFont val="Arial"/>
        <family val="2"/>
      </rPr>
      <t>Pansements rapides, stériles</t>
    </r>
    <r>
      <rPr>
        <sz val="11"/>
        <color theme="1"/>
        <rFont val="Arial"/>
        <family val="2"/>
      </rPr>
      <t xml:space="preserve">
Pansements adhésifs avec coussinet, stériles, emballés individuellement.</t>
    </r>
  </si>
  <si>
    <t>Pansement rapide avec coussinet central, 
non-tissé, stérile
Largeur 6 cm, longueur 10 cm</t>
  </si>
  <si>
    <t>Pansement rapide avec coussinet central, 
non-tissé, stérile
Largeur 9 cm, longueur 10 cm</t>
  </si>
  <si>
    <t>Pansement rapide avec coussinet central, 
non-tissé, stérile
Largeur 9 cm, longueur 15 cm</t>
  </si>
  <si>
    <t>Pansement rapide avec coussinet central, 
non-tissé, stérile
Largeur 9 cm, longueur 20 cm</t>
  </si>
  <si>
    <t>Pansement rapide avec coussinet central, 
non-tissé, stérile
Largeur 9 cm, longueur 25 cm</t>
  </si>
  <si>
    <t>Pansement rapide avec coussinet central, 
non-tissé, stérile
Largeur 9 cm, longueur 30 cm</t>
  </si>
  <si>
    <r>
      <rPr>
        <b/>
        <sz val="11"/>
        <color theme="1"/>
        <rFont val="Arial"/>
        <family val="2"/>
      </rPr>
      <t>Pansements oculaires</t>
    </r>
    <r>
      <rPr>
        <sz val="11"/>
        <color theme="1"/>
        <rFont val="Arial"/>
        <family val="2"/>
      </rPr>
      <t xml:space="preserve">
Pansements de protection et pansements oculaires occlusifs avec forme adaptée à l’œil  </t>
    </r>
  </si>
  <si>
    <t>Compresses oculaires, stériles</t>
  </si>
  <si>
    <t>Pansements oculaires occlusifs</t>
  </si>
  <si>
    <t>Matériel de pansement divers</t>
  </si>
  <si>
    <t>Doigtiers 
caoutchouc</t>
  </si>
  <si>
    <t>Doigtiers
tissu / cuir</t>
  </si>
  <si>
    <t>Doigtiers 
filet
(Pansements tubulaires extensibles, tissés sans couture et n'ayant pas besoin d'être découpés. Ceci en comparaison avec les pansements tubulaires qui sont disponibles au mètre.)</t>
  </si>
  <si>
    <t>Accessoires</t>
  </si>
  <si>
    <t>Moyens thérapeutiques en forme de vêtement, en soie, à fonction antimicrobienne fixée par des liaisons covalentes ;
1 set comprenant 1 body (ou 1 haut) et 1 collant</t>
  </si>
  <si>
    <r>
      <t xml:space="preserve">Solutions de rinçage
</t>
    </r>
    <r>
      <rPr>
        <sz val="11"/>
        <color theme="1"/>
        <rFont val="Arial"/>
        <family val="2"/>
      </rPr>
      <t>Solutions électrolytiques stériles, isotoniques et à pH neutre pour le rinçage. Elles ne contiennent pas de conservateurs et sont destinées à un usage unique.</t>
    </r>
  </si>
  <si>
    <t>Solution de rinçage, stérile
1‘000 ml</t>
  </si>
  <si>
    <t>Solution de rinçage, stérile
250 ml</t>
  </si>
  <si>
    <t>Solution de rinçage, stérile
100 ml</t>
  </si>
  <si>
    <t>Solution de rinçage, stérile
500 ml</t>
  </si>
  <si>
    <t>Solution de rinçage, stérile
40 ml</t>
  </si>
  <si>
    <t>05.02.05.00.1</t>
  </si>
  <si>
    <t>05.04.06.00.1</t>
  </si>
  <si>
    <t>Braccio</t>
  </si>
  <si>
    <r>
      <rPr>
        <b/>
        <sz val="11"/>
        <color theme="1"/>
        <rFont val="Arial"/>
        <family val="2"/>
      </rPr>
      <t>Tape rigido / elastisco</t>
    </r>
    <r>
      <rPr>
        <sz val="11"/>
        <color theme="1"/>
        <rFont val="Arial"/>
        <family val="2"/>
      </rPr>
      <t xml:space="preserve">
I tape sono costituiti da un tessuto di cotone (nastro rigido) o misto (elastico). </t>
    </r>
  </si>
  <si>
    <t>Tape rigido
Larghezza 2 cm</t>
  </si>
  <si>
    <t>Tape rigido
Larghezza 3.75 cm</t>
  </si>
  <si>
    <t>Tape rigido
Larghezza 5 cm</t>
  </si>
  <si>
    <t>Tape elastisco
Larghezza fino a 3 cm</t>
  </si>
  <si>
    <t>Tape elastisco
Larghezza fino a 5 cm</t>
  </si>
  <si>
    <t>Tape elastisco
Larghezza fino a 7.5 cm</t>
  </si>
  <si>
    <t>Tape elastisco
Larghezza fino a 10 cm</t>
  </si>
  <si>
    <r>
      <t xml:space="preserve">Bende elastiche per compressione, estensibilità ridotta
</t>
    </r>
    <r>
      <rPr>
        <sz val="11"/>
        <color theme="1"/>
        <rFont val="Arial"/>
        <family val="2"/>
      </rPr>
      <t>Bende elastiche con estensibilità ridotta (estensibilità: massimo 100%) per la terapia compressiva.</t>
    </r>
  </si>
  <si>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</si>
  <si>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</si>
  <si>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</si>
  <si>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</si>
  <si>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r>
      <rPr>
        <b/>
        <sz val="11"/>
        <color theme="1"/>
        <rFont val="Arial"/>
        <family val="2"/>
      </rPr>
      <t>Bende elastiche per compressione, grande estensibilità</t>
    </r>
    <r>
      <rPr>
        <sz val="11"/>
        <color theme="1"/>
        <rFont val="Arial"/>
        <family val="2"/>
      </rPr>
      <t xml:space="preserve">
Bende a elasticità permanente con una grande estensibilità (estensibilità superiore a 150%) adatte per medicazioni compressive, di sostegno e d'alleggerimento.</t>
    </r>
  </si>
  <si>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</si>
  <si>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</si>
  <si>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</si>
  <si>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</si>
  <si>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r>
      <t xml:space="preserve">Spugna tubolare per imbottitura
</t>
    </r>
    <r>
      <rPr>
        <sz val="11"/>
        <color theme="1"/>
        <rFont val="Arial"/>
        <family val="2"/>
      </rPr>
      <t>Spugna tubolare per imbottitura delle bende per compressione. Assicura una distribuzione uniforme della pressione, protegge le regioni sensibili alla pressione, previene le strozzature e può compensare lievi errori di avvolgimento.</t>
    </r>
  </si>
  <si>
    <t>Limitazione: Non cumulabile con bende di imbottitura.</t>
  </si>
  <si>
    <t>Spugna tubolare, 4 cm</t>
  </si>
  <si>
    <t>Spugna tubolare, 6 cm</t>
  </si>
  <si>
    <t>Spugna tubolare, 8 cm</t>
  </si>
  <si>
    <t>Spugna tubolare, 10 cm</t>
  </si>
  <si>
    <t>Imbottitura, naturale o sintetica</t>
  </si>
  <si>
    <t>Limitazione: Non cumulabile con spugna tubolare.</t>
  </si>
  <si>
    <t>Bende di imbottitura
Larghezza 5 cm</t>
  </si>
  <si>
    <t>Bende di imbottitura
Larghezza 7.5 cm</t>
  </si>
  <si>
    <t>Bende di imbottitura
Larghezza 10 cm</t>
  </si>
  <si>
    <t>Bende di imbottitura
Larghezza 15 cm</t>
  </si>
  <si>
    <t>Pelotte, tessuto spugnoso</t>
  </si>
  <si>
    <t>Limitazione: Applicabile solo in combinazione con una terapia compressiva</t>
  </si>
  <si>
    <r>
      <rPr>
        <b/>
        <sz val="11"/>
        <color theme="1"/>
        <rFont val="Arial"/>
        <family val="2"/>
      </rPr>
      <t>Bende alla gelatina di zinco</t>
    </r>
    <r>
      <rPr>
        <sz val="11"/>
        <color theme="1"/>
        <rFont val="Arial"/>
        <family val="2"/>
      </rPr>
      <t xml:space="preserve">
Bende alla gelatina di zinco pronte all'uso per creare una medicazione semi-rigida che viene utilizzata come benda permanente.</t>
    </r>
  </si>
  <si>
    <t>Bende alla gelatina di zinco
Lunghezza 5m, larghezza ca. 9 cm</t>
  </si>
  <si>
    <t>Bende alla gelatina di zinco
Lunghezza 7m, larghezza ca. 9 cm</t>
  </si>
  <si>
    <r>
      <rPr>
        <b/>
        <sz val="11"/>
        <color theme="1"/>
        <rFont val="Arial"/>
        <family val="2"/>
      </rPr>
      <t xml:space="preserve">Materiale per medicazione
</t>
    </r>
    <r>
      <rPr>
        <sz val="11"/>
        <color theme="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</si>
  <si>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rPr>
        <b/>
        <sz val="11"/>
        <color theme="1"/>
        <rFont val="Arial"/>
        <family val="2"/>
      </rPr>
      <t xml:space="preserve">Medicazioni convenzionali senza sostanze attive o antibatteriche sulle piaghe
</t>
    </r>
    <r>
      <rPr>
        <sz val="11"/>
        <color theme="1"/>
        <rFont val="Arial"/>
        <family val="2"/>
      </rPr>
      <t>Per il trattamento delle piaghe in ambiente secco e/o come medicazione secondaria</t>
    </r>
  </si>
  <si>
    <t>Compresse piegate e non tessute</t>
  </si>
  <si>
    <r>
      <t xml:space="preserve">Compresse piegate e non tessute con e senza ovatta, sterili 
</t>
    </r>
    <r>
      <rPr>
        <sz val="11"/>
        <color theme="1"/>
        <rFont val="Arial"/>
        <family val="2"/>
      </rPr>
      <t>Compresse piegate e non tessute con e senza ovatta (compresi i tamponi rotondi), sterili</t>
    </r>
  </si>
  <si>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</si>
  <si>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</si>
  <si>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</si>
  <si>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</si>
  <si>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</si>
  <si>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r>
      <rPr>
        <b/>
        <sz val="11"/>
        <color theme="1"/>
        <rFont val="Arial"/>
        <family val="2"/>
      </rPr>
      <t>Compresse piegate e non tessute con e senza ovatta, non sterili</t>
    </r>
    <r>
      <rPr>
        <sz val="11"/>
        <color theme="1"/>
        <rFont val="Arial"/>
        <family val="2"/>
      </rPr>
      <t xml:space="preserve">
Compresse piegate e non tessute con e senza ovatta (compresi i tamponi rotondi), non sterili (compresi prodotti sterilizzati)</t>
    </r>
  </si>
  <si>
    <t>Compresse piegate e non tessute, non sterili
5x5cm</t>
  </si>
  <si>
    <t>Compresse piegate e non tessute, non sterili
7.5x7.5cm</t>
  </si>
  <si>
    <t>Compresse piegate e non tessute, non sterili
10x10cm</t>
  </si>
  <si>
    <t>Compresse piegate e non tessute, non sterili
10x20cm</t>
  </si>
  <si>
    <t>Compresse vulnerarie impregnate/rivestite, sterili, 
5x5cm</t>
  </si>
  <si>
    <t>Compresse vulnerarie impregnate/rivestite, sterili, 
5x7.5cm</t>
  </si>
  <si>
    <t>Compresse vulnerarie impregnate/rivestite, sterili, 
7.5x10cm</t>
  </si>
  <si>
    <t>Compresse vulnerarie impregnate/rivestite, sterili, 
10x20cm</t>
  </si>
  <si>
    <r>
      <rPr>
        <b/>
        <sz val="11"/>
        <color theme="1"/>
        <rFont val="Arial"/>
        <family val="2"/>
      </rPr>
      <t>Compresse per allattamento, non sterili</t>
    </r>
    <r>
      <rPr>
        <sz val="11"/>
        <color theme="1"/>
        <rFont val="Arial"/>
        <family val="2"/>
      </rPr>
      <t xml:space="preserve">
Compresse per allattamento per il trattamento di capezzoli feriti e/o irritati.</t>
    </r>
  </si>
  <si>
    <t>Compresse per allattamento, non sterile</t>
  </si>
  <si>
    <t>Bende di garza</t>
  </si>
  <si>
    <r>
      <t xml:space="preserve">Bende di garza elastiche, in tensione
</t>
    </r>
    <r>
      <rPr>
        <sz val="11"/>
        <color theme="1"/>
        <rFont val="Arial"/>
        <family val="2"/>
      </rPr>
      <t>Bende di fissazione elastiche, struttura liscia o increspata</t>
    </r>
  </si>
  <si>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</si>
  <si>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</si>
  <si>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</si>
  <si>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</si>
  <si>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</si>
  <si>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</si>
  <si>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r>
      <rPr>
        <b/>
        <sz val="11"/>
        <color theme="1"/>
        <rFont val="Arial"/>
        <family val="2"/>
      </rPr>
      <t>Bende di garza elastiche, coesive</t>
    </r>
    <r>
      <rPr>
        <sz val="11"/>
        <color theme="1"/>
        <rFont val="Arial"/>
        <family val="2"/>
      </rPr>
      <t xml:space="preserve">
v Bende di fissazione elastiche autoadesive a struttura liscia o increspata.</t>
    </r>
  </si>
  <si>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</si>
  <si>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</si>
  <si>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</si>
  <si>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</si>
  <si>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</si>
  <si>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</si>
  <si>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</si>
  <si>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</si>
  <si>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</si>
  <si>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</si>
  <si>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</si>
  <si>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</si>
  <si>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</si>
  <si>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</si>
  <si>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</si>
  <si>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</si>
  <si>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</si>
  <si>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</si>
  <si>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</si>
  <si>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r>
      <rPr>
        <b/>
        <sz val="11"/>
        <color theme="1"/>
        <rFont val="Arial"/>
        <family val="2"/>
      </rPr>
      <t>Bende elastiche, coesive</t>
    </r>
    <r>
      <rPr>
        <sz val="11"/>
        <color theme="1"/>
        <rFont val="Arial"/>
        <family val="2"/>
      </rPr>
      <t xml:space="preserve">
Bende a elasticità permanente autoadesive. Con poliammide, elastam o elastomero.</t>
    </r>
  </si>
  <si>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</si>
  <si>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</si>
  <si>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</si>
  <si>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</si>
  <si>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</si>
  <si>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</si>
  <si>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</si>
  <si>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r>
      <t xml:space="preserve">Medicazione tubolare
</t>
    </r>
    <r>
      <rPr>
        <sz val="11"/>
        <color theme="1"/>
        <rFont val="Arial"/>
        <family val="2"/>
      </rPr>
      <t>Medicazione tubolare monouso a maglia elastica.</t>
    </r>
  </si>
  <si>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</si>
  <si>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</si>
  <si>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</si>
  <si>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</si>
  <si>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</si>
  <si>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</si>
  <si>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</si>
  <si>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</si>
  <si>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r>
      <rPr>
        <b/>
        <sz val="11"/>
        <color theme="1"/>
        <rFont val="Arial"/>
        <family val="2"/>
      </rPr>
      <t>Medicazione per fissazione a rete</t>
    </r>
    <r>
      <rPr>
        <sz val="11"/>
        <color theme="1"/>
        <rFont val="Arial"/>
        <family val="2"/>
      </rPr>
      <t xml:space="preserve">
Medicazione altamente elastica a maglia larga.
Non esistono misure standard sul mercato. Le dominazioni di posizione descrivono le regioni del corpo per le quali il prodotto è abitualmente usato.</t>
    </r>
  </si>
  <si>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</si>
  <si>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</si>
  <si>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</si>
  <si>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</si>
  <si>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</si>
  <si>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</si>
  <si>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</si>
  <si>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</si>
  <si>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Cerotti adesivi/Cerotti per fissazione, non tessuti</t>
  </si>
  <si>
    <r>
      <t xml:space="preserve">Cerotti adesivi/Cerotti per fissazione, di plastica, non tessuti
</t>
    </r>
    <r>
      <rPr>
        <sz val="11"/>
        <color theme="1"/>
        <rFont val="Arial"/>
        <family val="2"/>
      </rPr>
      <t>Nastri adesivi in tessuto, plastica o non tessuti senza cuscinetti vulnerari. Questo contrariamente ai cerotti con medicazione (35.01.10)</t>
    </r>
  </si>
  <si>
    <t>Cerotti adesivi/di tessuto, di plastica, non tessuti Larghezza 1.25 cm</t>
  </si>
  <si>
    <t>Cerotti adesivi/di tessuto, di plastica, non tessuti Larghezza 2.5 cm</t>
  </si>
  <si>
    <t>Cerotti adesivi/di tessuto, di plastica, non tessuti
Larghezza 5 cm</t>
  </si>
  <si>
    <r>
      <rPr>
        <b/>
        <sz val="11"/>
        <color theme="1"/>
        <rFont val="Arial"/>
        <family val="2"/>
      </rPr>
      <t>Cerotti adesivi/di tessuto, di plastica, non tessuti, delicatamente adesivi</t>
    </r>
    <r>
      <rPr>
        <sz val="11"/>
        <color theme="1"/>
        <rFont val="Arial"/>
        <family val="2"/>
      </rPr>
      <t xml:space="preserve">
Nastri parzialmente adesivi di tessuto, plastica o non tessuti a base adesiva di silicone o stratagel senza cuscinetti vulnerari. Questo contrariamente ai cerotti con medicazione (35.01.10). I cerotti cicatriziali in silicone non sono inclusi.</t>
    </r>
  </si>
  <si>
    <t>Cerotti adesivi/di tessuto, di plastica, non tessuti, delicatamente adesivi
Larghezza 1.25 cm</t>
  </si>
  <si>
    <t>Cerotti adesivi/di tessuto, di plastica, non tessuti, delicatamente adesivi
Larghezza 2.5 cm</t>
  </si>
  <si>
    <t>Cerotti adesivi/di tessuto, di plastica, non tessuti, delicatamente adesivi
Larghezza 4 cm</t>
  </si>
  <si>
    <r>
      <rPr>
        <b/>
        <sz val="11"/>
        <color theme="1"/>
        <rFont val="Arial"/>
        <family val="2"/>
      </rPr>
      <t>Cerotto per fissazione non tessuto</t>
    </r>
    <r>
      <rPr>
        <sz val="11"/>
        <color theme="1"/>
        <rFont val="Arial"/>
        <family val="2"/>
      </rPr>
      <t xml:space="preserve">
Fissazione adesiva di medicazioni permeabile all’aria.</t>
    </r>
  </si>
  <si>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</si>
  <si>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</si>
  <si>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</si>
  <si>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</si>
  <si>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</si>
  <si>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</si>
  <si>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</si>
  <si>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r>
      <t xml:space="preserve">Cerotti con medicazione, sterili
</t>
    </r>
    <r>
      <rPr>
        <sz val="11"/>
        <color theme="1"/>
        <rFont val="Arial"/>
        <family val="2"/>
      </rPr>
      <t>Cerotti adesivi con cuscinetto vulnerario, sterili, confezione singola.</t>
    </r>
  </si>
  <si>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</si>
  <si>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</si>
  <si>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</si>
  <si>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</si>
  <si>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</si>
  <si>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</si>
  <si>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</si>
  <si>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r>
      <rPr>
        <b/>
        <sz val="11"/>
        <color theme="1"/>
        <rFont val="Arial"/>
        <family val="2"/>
      </rPr>
      <t>Medicazioni oculari</t>
    </r>
    <r>
      <rPr>
        <sz val="11"/>
        <color theme="1"/>
        <rFont val="Arial"/>
        <family val="2"/>
      </rPr>
      <t xml:space="preserve">
Medicazioni protettive e cerotti occlusivi con forma adattata agli occhi</t>
    </r>
  </si>
  <si>
    <t>Compresse oculari, sterili</t>
  </si>
  <si>
    <t>Cerotti occlusivi per gli occhi</t>
  </si>
  <si>
    <t>Materiale vario per medicazione</t>
  </si>
  <si>
    <t>Ditali di gomma</t>
  </si>
  <si>
    <t>Ditali di stoffa/cuoio</t>
  </si>
  <si>
    <t>Accessori</t>
  </si>
  <si>
    <t>Mezzi ausiliari sotto forma di vestiario in seta con funzione antimicrobica legata covalentemente;
1 set composto da 1 corpetto (o disopra) e 1 calzamaglia</t>
  </si>
  <si>
    <r>
      <t xml:space="preserve">Soluzione per lavaggio
</t>
    </r>
    <r>
      <rPr>
        <sz val="11"/>
        <color theme="1"/>
        <rFont val="Arial"/>
        <family val="2"/>
      </rPr>
      <t>Soluzioni elettrolitiche sterili, isotoniche a pH neutro per il lavaggio. Non contengono conservanti e sono destinate ad uso singolo.</t>
    </r>
  </si>
  <si>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</si>
  <si>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</si>
  <si>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</si>
  <si>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</si>
  <si>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</si>
  <si>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</si>
  <si>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</si>
  <si>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</si>
  <si>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</si>
  <si>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</si>
  <si>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</si>
  <si>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r>
      <t xml:space="preserve">Pelotten
</t>
    </r>
    <r>
      <rPr>
        <sz val="11"/>
        <color theme="1"/>
        <rFont val="Arial"/>
        <family val="2"/>
      </rPr>
      <t>Hilfsmittel zur Aufpolsterung von konkaven Körperoberflächen wie dem retromalleolären Raum um einen effektiven Andruck zu erhalten.</t>
    </r>
  </si>
  <si>
    <t>Bandes compressives</t>
  </si>
  <si>
    <t>Rembourrage</t>
  </si>
  <si>
    <r>
      <t xml:space="preserve">Coussinet
</t>
    </r>
    <r>
      <rPr>
        <sz val="11"/>
        <color theme="1"/>
        <rFont val="Arial"/>
        <family val="2"/>
      </rPr>
      <t>Accessoires pour le rembourrage des surfaces du corps concaves, telles que l'espace rétromalléolaire, afin d’obtenir une pression efficace.</t>
    </r>
  </si>
  <si>
    <t>Bende per compressione</t>
  </si>
  <si>
    <t>Imbottitura</t>
  </si>
  <si>
    <t>Accessori per la terapia compressiva</t>
  </si>
  <si>
    <r>
      <t xml:space="preserve">Pelotte
</t>
    </r>
    <r>
      <rPr>
        <sz val="11"/>
        <color theme="1"/>
        <rFont val="Arial"/>
        <family val="2"/>
      </rPr>
      <t>Accessori per l’imbottitura di superfici del corpo concave come lo spazio retro-malleolare per ottenere una pressione efficace.</t>
    </r>
  </si>
  <si>
    <t>35.01.07a</t>
  </si>
  <si>
    <t>Elastische Binden</t>
  </si>
  <si>
    <r>
      <rPr>
        <b/>
        <sz val="11"/>
        <color theme="1"/>
        <rFont val="Arial"/>
        <family val="2"/>
      </rPr>
      <t>Elastische Binden, Fixation</t>
    </r>
    <r>
      <rPr>
        <sz val="11"/>
        <color theme="1"/>
        <rFont val="Arial"/>
        <family val="2"/>
      </rPr>
      <t xml:space="preserve">
Textil- und dauerelastische Binden für Fixier-, Stütz- und Entlastungsverbände.</t>
    </r>
  </si>
  <si>
    <t>Bandes élastiques</t>
  </si>
  <si>
    <r>
      <rPr>
        <b/>
        <sz val="11"/>
        <color theme="1"/>
        <rFont val="Arial"/>
        <family val="2"/>
      </rPr>
      <t>Bandes élastiques de fixation</t>
    </r>
    <r>
      <rPr>
        <sz val="11"/>
        <color theme="1"/>
        <rFont val="Arial"/>
        <family val="2"/>
      </rPr>
      <t xml:space="preserve">
Bandes textiles à élasticité durable pour pansements de fixation, soutien et soulagement.</t>
    </r>
  </si>
  <si>
    <t>Bende elastiche</t>
  </si>
  <si>
    <r>
      <rPr>
        <b/>
        <sz val="11"/>
        <color theme="1"/>
        <rFont val="Arial"/>
        <family val="2"/>
      </rPr>
      <t>Bende elastiche, per fissazione</t>
    </r>
    <r>
      <rPr>
        <sz val="11"/>
        <color theme="1"/>
        <rFont val="Arial"/>
        <family val="2"/>
      </rPr>
      <t xml:space="preserve">
Bende tessili a elasticità permanente per medicazioni di fissaggio, di sostegno e d'alleggerimento.</t>
    </r>
  </si>
  <si>
    <t>Zinkleimbinden
Länge 10m, Breite ca. 9 cm</t>
  </si>
  <si>
    <t>Bandes à la pâte de zinc
Longueur 10 m, largeur env. 9 cm</t>
  </si>
  <si>
    <t>Bende alla gelatina di zinco
Lunghezza 10m, larghezza ca. 9 cm</t>
  </si>
  <si>
    <t>35.01.14.12.1</t>
  </si>
  <si>
    <t xml:space="preserve">Reagenzträger für Blutzuckerbestimmungen zur Auswertung und Wertanzeige mittels Gerät
Ohne Mengenbeschränkung bei insulinpflichtigen Diabetikern und bei Patientinnen mit Gestationsdiabetes 
</t>
  </si>
  <si>
    <t>Limitation: 
Bei nicht insulinpflichtigen Diabetikern
maximal 400 Reagenzträger pro Jahr</t>
  </si>
  <si>
    <t xml:space="preserve">Réactifs pour détermination et indication de la glycémie au moyen d’un lecteur 
Chez les diabétiques insulino-requérants et les patientes souffrant d’un diabète gestationnel, sans restriction quantitative </t>
  </si>
  <si>
    <t>Limitation : 
chez les diabétiques non insulino-requérants
au maximum 400 réactifs par an</t>
  </si>
  <si>
    <t xml:space="preserve">Strisce reattive per il controllo della glicemia per la determinazione e l’indicazione dei valori mediante apparecchio
Senza limitazione per i diabetici dipendenti da insulina e le pazienti affette da diabete da gestazione
</t>
  </si>
  <si>
    <t>Limitazione: 
per i diabetici non dipendenti da insulina 
al massimo 400 strisce reattive all’anno</t>
  </si>
  <si>
    <t>Limitazioni:
•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In valutazione, limitato fino al 31.12.2021</t>
  </si>
  <si>
    <t>Limitation: Zur Zytostatika-, Antibiotika-, Schmerz-, Chelatbildner-, Parkinson-, Prostaglandintherapie sowie für die parenterale Ernährung</t>
  </si>
  <si>
    <t xml:space="preserve">Infusionspumpe, für Volumen von 3-20 ml, tragbar,
Kauf
</t>
  </si>
  <si>
    <t xml:space="preserve">Infusionspumpe, für Volumen von 3-20 ml, tragbar,
Miete, exkl. Verbrauchsmaterial.
</t>
  </si>
  <si>
    <t>Ampulle zu Infusionspumpe 3-20 ml</t>
  </si>
  <si>
    <t>Infusionsset mit Nadel zu Infusionspumpe 3-20 ml</t>
  </si>
  <si>
    <t>Batterie zu Infusionspumpe 3-20 ml</t>
  </si>
  <si>
    <t>Infusionsset mit Teflonkanüle zu Infusionspumpe
3-20 ml</t>
  </si>
  <si>
    <t>Gewindestange zu Infusionspumpe 3-20 ml</t>
  </si>
  <si>
    <t>Adapter zur Fixation an Infusionspumpe 3-20 ml</t>
  </si>
  <si>
    <t xml:space="preserve">Aufsaugende Hilfsmittel für mittlere Inkontinenz
</t>
  </si>
  <si>
    <t>Limitation: siehe 15.01</t>
  </si>
  <si>
    <t>Aufsaugende Hilfsmittel für schwere Inkontinenz</t>
  </si>
  <si>
    <t>15.01.04</t>
  </si>
  <si>
    <t>15.01.04.00.1</t>
  </si>
  <si>
    <t>Produkte bei Enuresis nocturna: Bettunterlagen und Windelhöschen</t>
  </si>
  <si>
    <t>Limitation: Bei Kindern nach dem vollendeten 5. Lebensjahr</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</si>
  <si>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</si>
  <si>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</si>
  <si>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</si>
  <si>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</si>
  <si>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</si>
  <si>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</si>
  <si>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</si>
  <si>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</si>
  <si>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siehe 15.11</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</si>
  <si>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</si>
  <si>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</si>
  <si>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</si>
  <si>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</si>
  <si>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</si>
  <si>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</si>
  <si>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</si>
  <si>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</si>
  <si>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</si>
  <si>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</si>
  <si>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</si>
  <si>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</si>
  <si>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</si>
  <si>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</si>
  <si>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</si>
  <si>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</si>
  <si>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15.13.08.00.1</t>
  </si>
  <si>
    <t>15.13.08.01.1</t>
  </si>
  <si>
    <t>15.13.11.00.1</t>
  </si>
  <si>
    <t>15.13.15.00.1</t>
  </si>
  <si>
    <t>Lampe zum Katheterspiegel</t>
  </si>
  <si>
    <t>Katheterspiegel mit Lampe</t>
  </si>
  <si>
    <t>Beinspreizer</t>
  </si>
  <si>
    <t>Handgriff für Katheter</t>
  </si>
  <si>
    <t>Limitation: Vergütung nur bei Tetraplegie</t>
  </si>
  <si>
    <t>Penisstütze zur Katheterisierung</t>
  </si>
  <si>
    <t>Limitation: Bei steril durchzuführendem Katheterismus (Einlage eines Verweilkatheters)</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</si>
  <si>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</si>
  <si>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</si>
  <si>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</si>
  <si>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</si>
  <si>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</si>
  <si>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</si>
  <si>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</si>
  <si>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</si>
  <si>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</si>
  <si>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</si>
  <si>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</si>
  <si>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</si>
  <si>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r>
      <t xml:space="preserve">Pessare
</t>
    </r>
    <r>
      <rPr>
        <sz val="11"/>
        <color theme="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</si>
  <si>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</si>
  <si>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</si>
  <si>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</si>
  <si>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</si>
  <si>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</si>
  <si>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</si>
  <si>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</si>
  <si>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</si>
  <si>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</si>
  <si>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</si>
  <si>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</si>
  <si>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</si>
  <si>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</si>
  <si>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</si>
  <si>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</si>
  <si>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</si>
  <si>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</si>
  <si>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</si>
  <si>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</si>
  <si>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</si>
  <si>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</si>
  <si>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</si>
  <si>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</si>
  <si>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</si>
  <si>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</si>
  <si>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</si>
  <si>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</si>
  <si>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</si>
  <si>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</si>
  <si>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</si>
  <si>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</si>
  <si>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</si>
  <si>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</si>
  <si>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</si>
  <si>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</si>
  <si>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</si>
  <si>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</si>
  <si>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</si>
  <si>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</si>
  <si>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Limitation: siehe Pos. 17.03</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</si>
  <si>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</si>
  <si>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</si>
  <si>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</si>
  <si>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</si>
  <si>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</si>
  <si>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</si>
  <si>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</si>
  <si>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</si>
  <si>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</si>
  <si>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17.12</t>
  </si>
  <si>
    <t>Anziehhilfen</t>
  </si>
  <si>
    <t>17.12.01</t>
  </si>
  <si>
    <r>
      <t xml:space="preserve">Anziehhilfen für med. Kompressionsstrümpfe
</t>
    </r>
    <r>
      <rPr>
        <sz val="11"/>
        <color theme="1"/>
        <rFont val="Arial"/>
        <family val="2"/>
      </rPr>
      <t>Mechanische Anziehhilfen für med. Kompressionsstrümpfe sind Produkte, die die Versicherten in die Lage versetzen, Kompressionsstrümpfe bzw. -strumpfhosen selbstständig an- und auszuziehen.
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r>
  </si>
  <si>
    <t>17.12.01.00.1</t>
  </si>
  <si>
    <t>17.12.01.01.1</t>
  </si>
  <si>
    <t>Anziehhilfen für med. Kompressionsstrümpfe: Gleithilfen</t>
  </si>
  <si>
    <t>Limitation: siehe Pos. 17.12.01</t>
  </si>
  <si>
    <t>Anziehhilfen für med. Kompressionsstrümpfe: Rahmengestelle / Rollmanschetten</t>
  </si>
  <si>
    <t>Limitation: siehe Pos. 17.12.01 und
Vergütung nur sofern der Patient aufgrund einer eingeschränkten Beweglichkeit keine Gleithilfe verwenden kann.</t>
  </si>
  <si>
    <t>17.15</t>
  </si>
  <si>
    <t>Limitation:
Bei folgenden Indikationen:
• Lymphödem (Grad 2-3)
• Lymphödem mit arterieller Komponente (PAVK)
• Unterleibs-/Genitalödem
• Thoraxwandödem / Brustödem
• Lipödem (Stadium 2-3)
• Lip-Lymphödem (Stadium 2-3)
• Phlebo-Lymphödem (Grad 2-3)
• Inaktivitätsödem wenn Beinform und/oder Volumen es erfordern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</si>
  <si>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17.15.01.00.1</t>
  </si>
  <si>
    <t>17.15.02.00.1</t>
  </si>
  <si>
    <t>17.15.03.00.1</t>
  </si>
  <si>
    <t>17.15.04.00.1</t>
  </si>
  <si>
    <t>17.15.05.00.1</t>
  </si>
  <si>
    <t>Limitation: siehe Pos. 17.15</t>
  </si>
  <si>
    <t>17.20.01</t>
  </si>
  <si>
    <t>17.20.01.00.1</t>
  </si>
  <si>
    <t>17.20.01.01.1</t>
  </si>
  <si>
    <t>17.20.01.01.2</t>
  </si>
  <si>
    <t>17.20.01.00.3</t>
  </si>
  <si>
    <t>17.20.01.01.3</t>
  </si>
  <si>
    <t>Apparat zur intermittierenden pneumatischen Kompression 10-12-Kammersystem (exkl. Manschette), Kauf</t>
  </si>
  <si>
    <t>Limitation: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1 Gerät max. alle 5 Jahre</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</si>
  <si>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</si>
  <si>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</si>
  <si>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Limitation: siehe Pos.: 17.20.01</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</si>
  <si>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</si>
  <si>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</si>
  <si>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</si>
  <si>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r>
      <rPr>
        <b/>
        <sz val="11"/>
        <color theme="1"/>
        <rFont val="Arial"/>
        <family val="2"/>
      </rPr>
      <t>Imprägnierte / beschichtete Wundkompressen mit/ohne Saugkörper, nichtklebend, steril, ohne wundwirksame oder antibakterielle Inhaltsstoffe</t>
    </r>
    <r>
      <rPr>
        <sz val="11"/>
        <color theme="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</si>
  <si>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color theme="1"/>
        <rFont val="Arial"/>
        <family val="2"/>
      </rPr>
      <t>Verband mit Aktivkohle ohne wundwirksame oder antibakterielle Inhaltsstoffe</t>
    </r>
    <r>
      <rPr>
        <sz val="11"/>
        <color theme="1"/>
        <rFont val="Arial"/>
        <family val="2"/>
      </rPr>
      <t xml:space="preserve">
Die in die Verbände integrierte Aktivkohle bindet Geruchsmoleküle wie auch Bakterien und deren Toxine.
</t>
    </r>
  </si>
  <si>
    <t>Hilfsmittel in Bekleidungsform aus Seide mit kovalent gebundener antimikrobieller Funktion</t>
  </si>
  <si>
    <t>35.25.01.01.1</t>
  </si>
  <si>
    <t>35.25.01.02.1</t>
  </si>
  <si>
    <t>Limitation: siehe 35.25.01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</si>
  <si>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</si>
  <si>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</si>
  <si>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</si>
  <si>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</si>
  <si>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</si>
  <si>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</si>
  <si>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</si>
  <si>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</si>
  <si>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r>
      <rPr>
        <b/>
        <sz val="11"/>
        <color theme="1"/>
        <rFont val="Arial"/>
        <family val="2"/>
      </rPr>
      <t>Aufsaugende Inkontinenzprodukte</t>
    </r>
    <r>
      <rPr>
        <sz val="11"/>
        <color theme="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</si>
  <si>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Limitation: 
• Ab einer Inkontinenz von mindestens 100 ml/ 4h. Bei leichterer Inkontinenz erfolgt keine Rückvergütung durch die obligatorische Krankenversicherung. 
• Ab dem vollendeten 41. Lebensmonat. Ausgeschlossen ist die normale infantile Inkontinenz</t>
  </si>
  <si>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</si>
  <si>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</si>
  <si>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</si>
  <si>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Minimal-Set zur Vorbereitung der Kathetereintrittsstelle ohne Desinfektionsmittel/ohne Gleitmittel.
Beinhaltet mindestens Tupfer, sterile Unterlage</t>
  </si>
  <si>
    <t xml:space="preserve">Limitation: Bei steril durchzuführendem Katheterismus (intermittierender Einmalkatheterismus oder Einlage eines Verweilkatheters)
</t>
  </si>
  <si>
    <t>Urinal-Kondome/Rolltrichter klebend (auch für Produkte mit beiliegendem Haftstreifen und selbstklebende Produkte)</t>
  </si>
  <si>
    <r>
      <t xml:space="preserve">KOMPRESSIONSTHERAPIEMITTEL
</t>
    </r>
    <r>
      <rPr>
        <sz val="11"/>
        <color theme="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</si>
  <si>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rPr>
        <b/>
        <sz val="11"/>
        <color theme="1"/>
        <rFont val="Arial"/>
        <family val="2"/>
      </rPr>
      <t>Kompressionsbandagen Massanfertigung, flachgestrickt</t>
    </r>
    <r>
      <rPr>
        <sz val="11"/>
        <color theme="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</si>
  <si>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color theme="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</si>
  <si>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color theme="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</si>
  <si>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</si>
  <si>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Vergütung nur bei Abgabe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Chronische venöse Insuffizienz in den ausgeprägten Stadien (C3, C4a, C4b, C5, C6)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</si>
  <si>
    <r>
      <rPr>
        <b/>
        <sz val="11"/>
        <color theme="1"/>
        <rFont val="Arial"/>
        <family val="2"/>
      </rPr>
      <t xml:space="preserve">Changes absorbants pour l’incontinence
</t>
    </r>
    <r>
      <rPr>
        <sz val="11"/>
        <color theme="1"/>
        <rFont val="Arial"/>
        <family val="2"/>
      </rPr>
      <t>• Sont compris dans cette catégorie les produits réutilisables ou à usage unique, y compris les alèses et les slips de fixation. 
Les condomes urinaires ne sont pas compris dans ce chapitre mais sont remboursés via une position séparée. Les protège-slips, les serviettes hygiéniques et les coquilles urinaires pour l’absorption de pertes en petites quantités sont exclues du remboursement. (la définition de l’incontinence figure au chapitre 5 des remarques préliminaires, ch. 15 : aides pour l’incontinence).</t>
    </r>
    <r>
      <rPr>
        <b/>
        <sz val="11"/>
        <color theme="1"/>
        <rFont val="Arial"/>
        <family val="2"/>
      </rPr>
      <t xml:space="preserve">
</t>
    </r>
  </si>
  <si>
    <t xml:space="preserve">Limitation: 
• À partir d’une incontinence de 100 ml/ 4h au minimum. Une incontinence plus légère n’implique pas de remboursement par l’assurance maladie obligatoire. 
• À partir du 41e mois de vie révolu. L’incontinence infantile normale est exclue.  </t>
  </si>
  <si>
    <t xml:space="preserve">Moyens absorbants pour l’incontinence moyenne </t>
  </si>
  <si>
    <t>Limitation : 15.01</t>
  </si>
  <si>
    <t>Produits en cas d’énurésie nocturne : alèses et couches.</t>
  </si>
  <si>
    <t>Limitation : pour les enfants âgés de plus de 5 ans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</si>
  <si>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</si>
  <si>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</si>
  <si>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</si>
  <si>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avec protection contre la contamination (film/revêtement protecteur ou aide à l’insertion) et moyen auxiliaire (revêtement, gel ou solution) pour la lubrification inclus</t>
  </si>
  <si>
    <t>Sonde à usage unique avec collecteur d’urine intégré et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</si>
  <si>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</si>
  <si>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</si>
  <si>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 xml:space="preserve">Sonde à usage unique prête à l’emploi (lubrifiant intégré) avec protection contre la contamination (film/revêtement protecteur ou aide à l’insertion) </t>
  </si>
  <si>
    <t>Limitation: À n’utiliser que si les collecteurs d’urine externes ou les sondes à usage unique ne peuvent pas être utilisés pour des raisons médicales.</t>
  </si>
  <si>
    <t>Sonde à ballonnet avec seringue</t>
  </si>
  <si>
    <t>Sonde sus-pubienne</t>
  </si>
  <si>
    <t>Limitation : 15.11</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</si>
  <si>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</si>
  <si>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</si>
  <si>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</si>
  <si>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</si>
  <si>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</si>
  <si>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</si>
  <si>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</si>
  <si>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</si>
  <si>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</si>
  <si>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</si>
  <si>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</si>
  <si>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Limitation: remboursement seulement en cas de tétraplégie</t>
  </si>
  <si>
    <t>Soutien pénien pour le sondage</t>
  </si>
  <si>
    <t>Set minimal pour la préparation du site d’insertion de la sonde, sans désinfectant et sans lubrifiant 
Comprend au minimum des tampons et une alèse stérile</t>
  </si>
  <si>
    <t xml:space="preserve">Limitation: pour le sondage stérile (sondage à usage unique intermittent ou mise en place d’une sonde à demeure). </t>
  </si>
  <si>
    <t>Limitation: pour le sondage stérile (mise en place d’une sonde à demeure)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</si>
  <si>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</si>
  <si>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</si>
  <si>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</si>
  <si>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</si>
  <si>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</si>
  <si>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</si>
  <si>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</si>
  <si>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</si>
  <si>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</si>
  <si>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</si>
  <si>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r>
      <t>Pessaires</t>
    </r>
    <r>
      <rPr>
        <sz val="11"/>
        <color theme="1"/>
        <rFont val="Arial"/>
        <family val="2"/>
      </rPr>
      <t xml:space="preserve">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du remboursement. </t>
    </r>
  </si>
  <si>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</si>
  <si>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</si>
  <si>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</si>
  <si>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</si>
  <si>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r>
      <t xml:space="preserve">ARTICLES POUR TRAITEMENT COMPRESSIF
</t>
    </r>
    <r>
      <rPr>
        <sz val="11"/>
        <color theme="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</si>
  <si>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Bas et collants médicaux de compression, classe de compression 2 (23-32mmHg), à maillage circulaire</t>
  </si>
  <si>
    <t>Limitation :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Œdème d’origine cardiogène ou autres œdèmes ayant une cause internistique 
• Œdème causé par l’inactivité
• Œdème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</si>
  <si>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t>Bas médical de compression du mollet (A-D),
classe de compression 2 (23-32mmHg), à maillage circulaire, fabrication en série</t>
  </si>
  <si>
    <t>Bas médical de compression du mollet (A-D),
classe de compression 2 (23-32mmHg), à maillage circulaire, sur mesure</t>
  </si>
  <si>
    <t>Limitation : selon pos. 17.02</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</si>
  <si>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</si>
  <si>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</si>
  <si>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</si>
  <si>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</si>
  <si>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</si>
  <si>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</si>
  <si>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</si>
  <si>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</si>
  <si>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</si>
  <si>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</si>
  <si>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Limitation: 
Remboursement uniquement en cas de remise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l’indications suivante : Insuffisance veineuse chronique à un stade avancé (C3, C4a, C4b, C5, C6)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</si>
  <si>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t>Bas médical de compression du mollet (A-D),
classes de compression 3 et 4 (≥ 34mmHg), à maillage circulaire, fabrication en série</t>
  </si>
  <si>
    <t>Limitation : selon pos. 17.03</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</si>
  <si>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</si>
  <si>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</si>
  <si>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</si>
  <si>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</si>
  <si>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</si>
  <si>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</si>
  <si>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</si>
  <si>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</si>
  <si>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</si>
  <si>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</si>
  <si>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r>
      <rPr>
        <b/>
        <sz val="11"/>
        <color theme="1"/>
        <rFont val="Arial"/>
        <family val="2"/>
      </rPr>
      <t xml:space="preserve">Dispositifs d’aide à la mise en place de bas médicaux de compression </t>
    </r>
    <r>
      <rPr>
        <sz val="11"/>
        <color theme="1"/>
        <rFont val="Arial"/>
        <family val="2"/>
      </rPr>
      <t xml:space="preserve">
Les dispositifs mécaniques d’aide à la mise en place de bas médicaux de compression sont des produits qui permettent aux assurés de mettre et d’enlever seuls leurs bas ou collants de compression. </t>
    </r>
  </si>
  <si>
    <t>Limitation:
Remboursement à condition que le/a patient(e) ne soit pas en mesure de mettre ou d’enlever ses bas de compression seul(e). 
Remboursement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</si>
  <si>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t xml:space="preserve">Dispositif d’aide à la mise en place de bas médicaux de contention 
Aide au glissement </t>
  </si>
  <si>
    <t>Limitation : selon pos. 17.12.01</t>
  </si>
  <si>
    <t>Dispositif d’aide à la mise en place de bas médicaux de contention 
Cadre / manchette circulaire</t>
  </si>
  <si>
    <r>
      <t xml:space="preserve">Bandages compressifs sur mesure
</t>
    </r>
    <r>
      <rPr>
        <sz val="11"/>
        <color theme="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</si>
  <si>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Œdème causé par l’inactivité lorsque la forme ou le volume de la jambe le nécessite
• Oedème chronique après un geste de revascularisation 
• Insuffisance veineuse chronique aux stades C5/6,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</si>
  <si>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t>Limitation : selon pos. 17.15</t>
  </si>
  <si>
    <r>
      <t xml:space="preserve">Appareils pour le traitement compressif
</t>
    </r>
    <r>
      <rPr>
        <sz val="11"/>
        <color theme="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</si>
  <si>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color theme="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</si>
  <si>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t>Appareil pour compression pneumatique intermittente, système à 10-12 compartiments (sans manchette), achat</t>
  </si>
  <si>
    <t>Limitation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Maximum 1 appareil tous les 5 ans</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</si>
  <si>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</si>
  <si>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</si>
  <si>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Limitation : selon pos.: 17.20.01</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</si>
  <si>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</si>
  <si>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</si>
  <si>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Limitation : maximum 27 capteurs par année (prorata)</t>
  </si>
  <si>
    <t>Soins de stomie (colo-, iléo-urostomie, fistules)</t>
  </si>
  <si>
    <t xml:space="preserve">Matériel pour soins de colostomie et de fistule, par stomie/fistule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 </t>
  </si>
  <si>
    <r>
      <rPr>
        <b/>
        <sz val="11"/>
        <color theme="1"/>
        <rFont val="Arial"/>
        <family val="2"/>
      </rPr>
      <t>Compresses imprégnées/enduites, absorbantes/non absorbantes, non adhésives, stériles, sans composants agissant sur les plaies ou antibactériens</t>
    </r>
    <r>
      <rPr>
        <sz val="11"/>
        <color theme="1"/>
        <rFont val="Arial"/>
        <family val="2"/>
      </rPr>
      <t xml:space="preserve">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r>
  </si>
  <si>
    <r>
      <rPr>
        <b/>
        <sz val="11"/>
        <color theme="1"/>
        <rFont val="Arial"/>
        <family val="2"/>
      </rPr>
      <t xml:space="preserve">Pansements à base de charbon actif, sans composants agissant sur les plaies ou antibactériens
</t>
    </r>
    <r>
      <rPr>
        <sz val="11"/>
        <color theme="1"/>
        <rFont val="Arial"/>
        <family val="2"/>
      </rPr>
      <t xml:space="preserve">Le charbon actif intégré dans les pansements fixe les molécules odorantes ainsi que les bactéries et leurs toxines.
</t>
    </r>
  </si>
  <si>
    <t>Moyens thérapeutiques en forme de vêtement, en soie, à fonction antimicrobienne fixée par des liaisons covalentes</t>
  </si>
  <si>
    <t xml:space="preserve">Limitation : Pour enfants de 0 à 12 ans
Indication : dermatite atopique modérée à sévère, nécessitant un traitement permanent ou périodique avec des émollients et / ou des stéroïdes topiques. 
Prescription uniquement par des médecins spécialistes en pédiatrie, dermatologie et/ou allergologie.
Maximum 2 sets par an (ou 2 parties supérieures et/ou 2 parties inférieures)
Si une taille plus grande devenait nécessaire en raison de la croissance de l’enfant, 2 sets supplémentaires (ou alternativement 2 parties supérieures et/ou 2 parties inférieures) pourraient être remboursées par an. </t>
  </si>
  <si>
    <t>Limitation : selon 35.25.01</t>
  </si>
  <si>
    <t>Moyens thérapeutiques en forme de vêtement, en soie, à fonction antimicrobienne fixée par des liaisons covalentes 
Body/haut</t>
  </si>
  <si>
    <t>Moyens thérapeutiques en forme de vêtement, en soie, à fonction antimicrobienne fixée par des liaisons covalentes
Collant/leggins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</si>
  <si>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</si>
  <si>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</si>
  <si>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</si>
  <si>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</si>
  <si>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</si>
  <si>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</si>
  <si>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Pompa per perfusione portatile, per volumi da
3 a 20 ml, acquisto</t>
  </si>
  <si>
    <t>Pompa per perfusione portatile, per volumi da
3 a 20 ml, noleggio
Non compreso materiale di consumo.</t>
  </si>
  <si>
    <t>Fiala per pompa per perfusione da 3 - 20 ml</t>
  </si>
  <si>
    <t>Set per perfusione con ago per pompa per
perfusione da 3-20 ml</t>
  </si>
  <si>
    <t>Set per perfusione con ago di teflon per pompa per
perfusione da 3-20 ml</t>
  </si>
  <si>
    <t>Pila per pompa per perfusione 3-20 ml</t>
  </si>
  <si>
    <t>Asse filettata per pompa per perfusione 3-20 ml</t>
  </si>
  <si>
    <t>Adattatore per fissaggio alla pompa per perfusione
3-20 ml</t>
  </si>
  <si>
    <r>
      <rPr>
        <b/>
        <sz val="11"/>
        <color theme="1"/>
        <rFont val="Arial"/>
        <family val="2"/>
      </rPr>
      <t xml:space="preserve">Prodotti assorbenti per incontinenza
</t>
    </r>
    <r>
      <rPr>
        <sz val="11"/>
        <color theme="1"/>
        <rFont val="Arial"/>
        <family val="2"/>
      </rPr>
      <t>• Sono compresi prodotti assorbenti per l’incontinenza monouso e riutilizzabili, inclusi le traversine e gli slip di fissaggio. I condom urinari non sono compresi, in quanto vengono rimborsati con una posizione a sé. Sono esclusi dal rimborso salvaslip, assorbenti igienici e protezioni maschili per l’assorbimento di piccole perdite. (per ulteriori informazioni sull’incontinenza vedere al capitolo 5 delle osservazioni preliminari, al punto 15 Mezzi ausiliari per l’incontinenza).</t>
    </r>
  </si>
  <si>
    <t xml:space="preserve">Limitazione: 
• A partire da un’incontinenza di almeno 100 ml/ 4h. Per una incontinenza più leggera non è previsto il rimborso da parte dell’assicurazione obbligatoria delle cure medico-sanitarie. 
• A partire dal 41° mese di vita. La normale incontinenza infantile è esclusa. </t>
  </si>
  <si>
    <t>Mezzi ausiliari assorbenti per incontinenza media</t>
  </si>
  <si>
    <t>Limitazione: 15.01</t>
  </si>
  <si>
    <t>Mezzi ausiliari assorbenti per incontinenza forte</t>
  </si>
  <si>
    <t>Prodotti per l’enuresi notturna: traverse e pannolini mutandina</t>
  </si>
  <si>
    <t>all’anno 
(pro rata)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</si>
  <si>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</si>
  <si>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</si>
  <si>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</si>
  <si>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 xml:space="preserve">Catetere monouso con protezione dalla contaminazione (pellicola/rivestimento protettivo o ausilio all’inserimento) con mezzo ausiliario per la lubrificazione incluso </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</si>
  <si>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</si>
  <si>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</si>
  <si>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</si>
  <si>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monouso pronto all’uso (lubrificante integrato) con protezione dalla contaminazione (pellicola/rivestimento protettivo o ausilio all’inserimento)</t>
  </si>
  <si>
    <t>Limitazione: utilizzare solo se i collettori di urina esterni o i cateteri monouso non possono essere impiegati per motivi medici.</t>
  </si>
  <si>
    <t>Limitazione: 15.11</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</si>
  <si>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</si>
  <si>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</si>
  <si>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</si>
  <si>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</si>
  <si>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</si>
  <si>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</si>
  <si>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</si>
  <si>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</si>
  <si>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</si>
  <si>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</si>
  <si>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</si>
  <si>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</si>
  <si>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Limitazione: rimborso solo in caso di tetraplegia</t>
  </si>
  <si>
    <t>Sostegno del pene per cateterismo</t>
  </si>
  <si>
    <t>Set minimo per la preparazione del sito d’inserimento del catetere, senza disinfettante e senza lubrificante. Comprende almeno tamponi e una traversina sterile</t>
  </si>
  <si>
    <t>Limitazione: per il cateterismo sterile (cateterismo monouso intermittente o inserimento di un catetere permanente)</t>
  </si>
  <si>
    <t>Limitazione: per il cateterismo sterile (inserimento di un catetere permanente)</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</si>
  <si>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</si>
  <si>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</si>
  <si>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</si>
  <si>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</si>
  <si>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</si>
  <si>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</si>
  <si>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</si>
  <si>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</si>
  <si>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</si>
  <si>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r>
      <t xml:space="preserve">Pessari
</t>
    </r>
    <r>
      <rPr>
        <sz val="11"/>
        <color theme="1"/>
        <rFont val="Arial"/>
        <family val="2"/>
      </rPr>
      <t>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e/o cellulosa sono impiegati una sola volta oppure, dopo il lavaggio con acqua calda, da alcuni giorni a poche settimane. Sono venduti di norma in confezioni multiple.
Sono esclusi dal rimborso i pessari utilizzati per la contraccezione come ad esempio i pessari intrauterini o i diaframmi.</t>
    </r>
  </si>
  <si>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</si>
  <si>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</si>
  <si>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</si>
  <si>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</si>
  <si>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</si>
  <si>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r>
      <t xml:space="preserve">MEZZI PER LA TERAPIA COMPRESSIVA
</t>
    </r>
    <r>
      <rPr>
        <sz val="11"/>
        <color theme="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</si>
  <si>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t>Calze mediche e collants a compressione fisiologica Classe di compressione II (23-32mmHg),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</si>
  <si>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personalizzata concernenti l’utilizzo da parte di personale qualificato, controllo regolare delle dimensioni). Le calze mediche a compressione fisiologica ottenute mediante misurazioni effettuate dall’assicurato stesso non sono rimborsate.
Per 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rimborso solo se è impossibile fornire calze prodotte in serie a causa di una differenza in almeno un punto di misurazione.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</si>
  <si>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</si>
  <si>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</si>
  <si>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</si>
  <si>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 xml:space="preserve">Limitazione: v. pos. 17.02. </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</si>
  <si>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</si>
  <si>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</si>
  <si>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</si>
  <si>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</si>
  <si>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</si>
  <si>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</si>
  <si>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Calze e collants medici a compressione fisiologica (MKS), Classi di compressione 3 e 4 (≥ 34mmHg), a maglia tubolare</t>
  </si>
  <si>
    <t>Limitazione: 
Rimborso solo in caso di consegna da parte di un centro che abbia stipulato un contratto con l’assicuratore secondo l’articolo 55 OAMal che soddisfa i requisiti di qualità necessari (in particolare misurazione delle gambe, prova e consulenza personalizzate concernenti l’utilizzo da parte di personale qualificato, controllo regolare delle misurazioni). Le calze mediche a compressione fisiologica ottenute mediante misurazioni effettuate dall’assicurato stesso non sono rimborsate.
Per le seguenti indicazioni: insufficienza venosa cronica in stadi avanzati (C3, C4a, C4b, C5, C6)
Al massimo 2 paia di calze a compressione fisiologica all’anno.
In caso di utilizzo unilaterale e in caso di utilizzo di collants: al massimo 2 pezzi all’anno.
A maglia tubolare, su misura: rimborso solo se è impossibile fornire calze prodotte in serie a causa di una differenza in almeno un punto di misurazione.</t>
  </si>
  <si>
    <r>
      <t>17.03.01.03.1</t>
    </r>
    <r>
      <rPr>
        <sz val="8"/>
        <color theme="1"/>
        <rFont val="Arial"/>
        <family val="2"/>
      </rPr>
      <t xml:space="preserve"> </t>
    </r>
  </si>
  <si>
    <t>Gambaletto medico a compressione fisiologica (A-D), Classi di compressione III e IV (≥ 34mmHg), a maglia tubolare, produzione in serie</t>
  </si>
  <si>
    <t>Limitazione: v. pos. 17.03</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</si>
  <si>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</si>
  <si>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</si>
  <si>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</si>
  <si>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</si>
  <si>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 xml:space="preserve">Limitazione: v. pos. 17.03 </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</si>
  <si>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</si>
  <si>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</si>
  <si>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</si>
  <si>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</si>
  <si>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</si>
  <si>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Ausili per indossare i dispositivi</t>
  </si>
  <si>
    <t>Ausili per indossare calze mediche a compressione fisiologica</t>
  </si>
  <si>
    <t xml:space="preserve">Limitazione:
Rimborso a condizione che il paziente non sia in grado di infilare e sfilare da solo le calze compressive.
Rimborso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rimborsati. </t>
  </si>
  <si>
    <t>Ausili per indossare calze mediche a compressione fisiologica: ausili allo scivolamento</t>
  </si>
  <si>
    <t>Limitazione: v. pos. 17.12.01</t>
  </si>
  <si>
    <t>Ausili per indossare calze mediche a compressione fisiologica: telaio/manicotti circolari</t>
  </si>
  <si>
    <r>
      <t xml:space="preserve">Bendaggi di compressione su misura, a maglia piatta
</t>
    </r>
    <r>
      <rPr>
        <sz val="11"/>
        <color theme="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</si>
  <si>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t>Limitazione:
Per le seguenti indicazioni:
• linfedema (stadio 2-3)
• linfedema con componente arteriosa (AOP) 
• edema del basso ventre/dei genitali 
• edema della parete toracica/ del petto 
• lipedema (stadio 2-3)
• lipolinfedema (stadio 2-3)
• flebolinfedema (stadio 2-3)
• edema da inattività se la forma della gamba e/o il volume lo richiedono 
• edema cronico dopo rivascolarizzazione 
• insufficienza venosa cronica negli stadi C5/6, se l’utilizzo di un prodotto tubolare non è possibile a causa delle  dimensioni della gamba
• insufficienza venosa cronica nei pazienti immobili per lungo tempo 
• trattamento di un cheloide 
• cura di cicatrici dopo ustioni, scottature o interventi chirurgici</t>
  </si>
  <si>
    <t>Limitazione: v. pos. 17.15</t>
  </si>
  <si>
    <r>
      <t xml:space="preserve">Apparecchi per la terapia compressiva
</t>
    </r>
    <r>
      <rPr>
        <sz val="11"/>
        <color theme="1"/>
        <rFont val="Arial"/>
        <family val="2"/>
      </rPr>
      <t>Riparazione di apparecchi nell’ambito del sistema di acquisto: rimborso in caso di utilizzo accurato, senza colpa propria, solo dopo la scadenza della garanzia e solo dopo previa garanzia speciale dell’assicuratore.</t>
    </r>
  </si>
  <si>
    <r>
      <rPr>
        <b/>
        <sz val="11"/>
        <color theme="1"/>
        <rFont val="Arial"/>
        <family val="2"/>
      </rPr>
      <t>Apparecchi per la compressione pneumatica intermittente (CPI)</t>
    </r>
    <r>
      <rPr>
        <sz val="11"/>
        <color theme="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</si>
  <si>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</si>
  <si>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</si>
  <si>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</si>
  <si>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1 apparecchio ogni 5 anni al massimo</t>
  </si>
  <si>
    <t>Apparecchio per compressione pneumatica intermittente a 10-12 compartimenti (escl. manicotto), noleggio inclusa pulizia alla restituzione 
Noleggio solo ai fini della valutazione terapeutica per un futuro acquisto dell’apparecchio.
Durata massima del noleggio: 3 mesi</t>
  </si>
  <si>
    <t>Limitazione: v. pos.: 17.20.01</t>
  </si>
  <si>
    <t>Accessorio (manicotto) per compressione pneumatica intermittente a 10-12 compartimenti, acquisto
1 manicotto ogni 5 anni al massimo</t>
  </si>
  <si>
    <t>Accessorio (manicotto) per compressione pneumatica intermittente a 4-8 compartimenti, acquisto
1 manicotto ogni 5 anni al massimo</t>
  </si>
  <si>
    <t>Limitazione: massimo 27 sensori all’anno (pro rata)</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</si>
  <si>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</si>
  <si>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</si>
  <si>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r>
      <rPr>
        <b/>
        <sz val="11"/>
        <color theme="1"/>
        <rFont val="Arial"/>
        <family val="2"/>
      </rPr>
      <t>Compresse vulnerarie impregnate/rivestite assorbenti/non assorbenti, non adesive, sterili, senza sostanze attive o antibatteriche sulle piaghe</t>
    </r>
    <r>
      <rPr>
        <sz val="11"/>
        <color theme="1"/>
        <rFont val="Arial"/>
        <family val="2"/>
      </rPr>
      <t xml:space="preser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r>
  </si>
  <si>
    <r>
      <rPr>
        <b/>
        <sz val="11"/>
        <color theme="1"/>
        <rFont val="Arial"/>
        <family val="2"/>
      </rPr>
      <t xml:space="preserve">Medicazione con carbone attivo senza sostanze attive o antibatteriche sulle piaghe
</t>
    </r>
    <r>
      <rPr>
        <sz val="11"/>
        <color theme="1"/>
        <rFont val="Arial"/>
        <family val="2"/>
      </rPr>
      <t xml:space="preserve">Il carbone attivo integrato nella medicazione lega le molecole dell’odore, i batteri e le loro tossine.
</t>
    </r>
  </si>
  <si>
    <t>Mezzi ausiliari sotto forma di vestiario in seta con funzione antimicrobica legata covalentemente</t>
  </si>
  <si>
    <t>Limitazione: bambini 0-12 anni
Indicazione: dermatiti atopiche di media ed elevata gravità che esigono un trattamento costante o periodico con emollienti e/o steroidi topici.
Prescrizione solo da parte di pediatri, dermatologi e allergologhi.
Al massimo 2 set all’anno (oppure 2 disopra e/o disotto)
Se la crescita del bambino dovesse richiedere una taglia più grande, possono essere rimborsati 2 ulteriori set all’anno (o in alternativa 2 disopra e/o disotto)</t>
  </si>
  <si>
    <t>Limitazione: v. 35.25.01</t>
  </si>
  <si>
    <t>Mezzi ausiliari sotto forma di vestiario in seta con funzione antimicrobica legata covalentemente
Corpetto/disopra</t>
  </si>
  <si>
    <t>Mezzi ausiliari sotto forma di vestiario in seta con funzione antimicrobica legata covalentemente
Calzamaglia/leggings</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</si>
  <si>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</si>
  <si>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</si>
  <si>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</si>
  <si>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</si>
  <si>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</si>
  <si>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</si>
  <si>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</si>
  <si>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</si>
  <si>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</si>
  <si>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</si>
  <si>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</si>
  <si>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</si>
  <si>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</si>
  <si>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 xml:space="preserve">Limitation: maximal 27 Sensoren pro Jahr (pro rata)
</t>
  </si>
  <si>
    <t>Sensoren
(Tragedauer 14 Tage ohne Kalibrierung)</t>
  </si>
  <si>
    <t>Limitation : selon pos. 17.12.01 et
Remboursement seulement si le patient ne peut pas utiliser l’aide au glissement en raison d’une mobilité réduite.</t>
  </si>
  <si>
    <t>Limitazione: v. pos. 17.12.01 e
Rimborso solo se il paziente non può utilizzare gli ausili allo scivolamento a causa di una mobilità ridotta.</t>
  </si>
  <si>
    <t>15.10.02.01.1</t>
  </si>
  <si>
    <t>99.10.02.01.1</t>
  </si>
  <si>
    <t>99.10.02.02.1</t>
  </si>
  <si>
    <t>99.10.02.03.1</t>
  </si>
  <si>
    <t>99.10.02.04.1</t>
  </si>
  <si>
    <t xml:space="preserve">Limitation:
Zur Insulintherapie:
• bei labilem Diabetes und / oder wenn die Einstellung auch mit der Methode der Mehrfachinjektionen medizinisch unbefriedigend ist
• Indikationen des Pumpeneinsatzes und Betreuung des Patienten/ der Patientin durch Fachärzte und Fachärztinnen für Endokrinologie/Diabetologie oder durch ein qualifiziertes Zentrum mit mindestens einem Facharzt/einer Fachärztin für Endokrinologie/Diabetologie. 
</t>
  </si>
  <si>
    <t xml:space="preserve">Limitation: Kinder 0-12 Jahre
Indikation: mittelschwere bis schwere atopische Dermatitis, welche eine kontinuierliche oder wiederkehrende Behandlung mit Emollienten und/oder topischen Steroiden bedarf.
Verschreibung nur durch Fachärzte und Fachärztinnen in Pädiatrie, Dermatologie und/oder Allergologie
Maximal 2 Sets pro Jahr (oder 2 Ober- und/oder 2 Unterteile)
Sollte durch das Wachstum des Kindes eine grössere Grösse notwendig werden, können pro Jahr 2 weitere Sets (oder alternativ 2 Ober- und/oder Unterteile) vergütet werden
</t>
  </si>
  <si>
    <t>Bandage de stabilisation pour le poignet
avec support pour le pouce et les autres doigts</t>
  </si>
  <si>
    <r>
      <rPr>
        <b/>
        <sz val="11"/>
        <color theme="1"/>
        <rFont val="Arial"/>
        <family val="2"/>
      </rPr>
      <t>ABSAUGGERAETE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</si>
  <si>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APPLIKATIONSHILFEN</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</si>
  <si>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 xml:space="preserve">Hüftdysplasie-/Luxationsbandagen
Vergütung gemäss Positionen SVOT-Tarif, in der Fassung vom 1. Januar 2019, zu TP-Wert CHF 1.00 zzgl. MWST oder gemäss Positionen Tarif Handelsware UV/MV/IV, in der Fassung vom 1. Januar 2019
</t>
  </si>
  <si>
    <r>
      <rPr>
        <b/>
        <sz val="11"/>
        <color theme="1"/>
        <rFont val="Arial"/>
        <family val="2"/>
      </rPr>
      <t>BESTRAHLUNGSGERAETE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</si>
  <si>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ELEKTROSTIMULATIONSGERAETE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</si>
  <si>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Hörgeräte</t>
  </si>
  <si>
    <t>Hörgerät 
Die Vergütung erfolgt gemäss Bestimmungen (Vertragsbestimmungen, Tarif, Indikationsstufen) der AHV/IV.</t>
  </si>
  <si>
    <t>Batterien zu Hörgerät, monaurale Versorgung 
Bei angebrochenem Versorgungsjahr sind die Pauschalen anteilsmässig pro Monat seit der Hörgeräteabgabe zu berechnen (Vergütung nach Ablauf des Kalenderjahres).</t>
  </si>
  <si>
    <t>Batterien zu Hörgerät, binaurale Versorgung
Bei angebrochenem Versorgungsjahr sind die Pauschalen anteilsmässig pro Monat seit der Hörgeräteabgabe zu berechnen (Vergütung nach Ablauf des Kalenderjahres).</t>
  </si>
  <si>
    <t xml:space="preserve">Batterien, Service und Unterhalt für implantierte Hörhilfe (u.a. Cochlea-Implantate). 
Bei angebrochenem Versorgungsjahr sind die Pauschalen anteilsmässig pro Monat seit der Geräteabgabe zu berechnen (Vergütung nach Ablauf des Kalenderjahres). Auf vorgängige Kostengutsprache des Versicherers, kann bei höherem Aufwand bis maximal das Doppelte des genannten Höchstbetrages vergütet werden.
</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</si>
  <si>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</si>
  <si>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</si>
  <si>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</si>
  <si>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Limitation: siehe Pos. 17.02</t>
  </si>
  <si>
    <t xml:space="preserve">17.02.01.12.1 </t>
  </si>
  <si>
    <t>Med. Armkompressionsstrumpf, Kompressionsklasse 2, (23-32 mmHg), rundgestrickt, nach Mass</t>
  </si>
  <si>
    <t>17.03.01.10.1</t>
  </si>
  <si>
    <t>Med. Armkompressionsstrumpf, Kompressionsklasse 3 und 4, (≥ 34 mmHg), rundgestrickt, nach Mass</t>
  </si>
  <si>
    <t xml:space="preserve">Bein-Kompressionsbandage nach Mass,
flachgestrickt (ohne oder mit Pelotten)
Vergütung gemäss Positionen SVOT-Tarif in der Fassung vom 1. Januar 2019, zu TP-Wert Fr. 1.00 zzgl. MWST
</t>
  </si>
  <si>
    <t>Hand-Kompressionsbandage nach Mass,
flachgestrickt (ohne oder mit Pelotten)
Vergütung gemäss Positionen SVOT-Tarif in der Fassung vom 1. Januar 2019, zu TP-Wert Fr. 1.00 zzgl. MWST</t>
  </si>
  <si>
    <t>Arm-Kompressionsbandage nach Mass,
flachgestrickt (ohne oder mit Pelotten)
Vergütung gemäss Positionen SVOT-Tarif in der Fassung vom 1. Januar 2019, zu TP-Wert Fr. 1.00 zzgl. MWST</t>
  </si>
  <si>
    <t>Leib/Rumpf-Kompressionsbandage nach Mass, flachgestrickt (ohne oder mit Pelotten)
Vergütung gemäss Positionen SVOT-Tarif in der Fassung vom 1. Januar 2019, zu TP-Wert Fr. 1.00 zzgl. MWST</t>
  </si>
  <si>
    <t>Kopf-/Hals-Kompressionsbandage nach Mass, flachgestrickt (ohne oder mit Pelotten)
Vergütung gemäss Positionen SVOT-Tarif- in der Fassung vom 1. Januar 2019, zu TP-Wert Fr. 1.00 zzgl. MWST</t>
  </si>
  <si>
    <r>
      <t xml:space="preserve">Kompressionsverbände
</t>
    </r>
    <r>
      <rPr>
        <sz val="11"/>
        <color theme="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</si>
  <si>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MESS-SYSTEME FÜR KÖRPERZUSTÄNDE/-FUNKTIONEN
</t>
    </r>
    <r>
      <rPr>
        <sz val="11"/>
        <color theme="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</si>
  <si>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t xml:space="preserve">Limitation: nach Fussoperationen </t>
  </si>
  <si>
    <t xml:space="preserve">Orthopädische Massschuhe 
Vergütung siehe Pos. 23.
</t>
  </si>
  <si>
    <t xml:space="preserve">Orthopädische Spezialschuhe
Vergütung siehe Pos. 23. </t>
  </si>
  <si>
    <t xml:space="preserve">Therapieschuh zur Stabilisation oder Stellungskorrektur 
Vergütung siehe Pos. 23. </t>
  </si>
  <si>
    <t>PROTHESEN</t>
  </si>
  <si>
    <t>Augenprothese aus Glas
HVB umfasst die Leistungen für Anpassung, Herstellung, Abgabe und Unterhalt.</t>
  </si>
  <si>
    <t xml:space="preserve">Limitation:
• Jährlich
• bis zum vollendeten 6. Altersjahr: alle 6 Monate
Ersatz in kürzeren Zeitabständen nur auf vorgängige Kostengutsprache des Versicherers, der die Empfehlung des Vertrauensarztes oder der Vertrauensärztin berücksichtigt.
</t>
  </si>
  <si>
    <t xml:space="preserve">Augenprothese aus Kunststoff
Der HVB umfasst die Leistungen für Anpassung, Herstellung, Abgabe und Unterhalt.
</t>
  </si>
  <si>
    <t xml:space="preserve">Limitation:
• Vergütungen für Augenprothesen aus Kunststoff bedürfen der vorgängigen schriftlichen Kostengutsprache des Versicherers
• Alle 5 Jahre
• Kinder bis zum vollendeten 6. Altersjahr: alle 3 Jahre
Ersatz in kürzeren Zeitabständen nur auf vorgängige Kostengutsprache des Versicherers, der die Empfehlung des Vertrauensarztes oder der Vertrauensärztin berücksichtigt.
Augenprothesen aus Kunststoff dürfen nur beim Vorliegen folgender Indikationen vergütet werden:
• Behinderungsbedingtes Unvermögen, mit einer Glasprothese adäquat umzugehen, (z.B. Handverstümmelung, Krankheit des motorischen Systems, Debilität)
• Operationstechniken, bei denen die Implantatbewegung durch einen Stift auf die Augenprothese übertragen wird.
</t>
  </si>
  <si>
    <t xml:space="preserve">Definitive Brust-Exoprothese, pro Seite
Zum Erwerb einer teureren (Gummi-)Prothese kann der Höchstbetrag bis auf drei Jahre im Voraus bezogen werden.
</t>
  </si>
  <si>
    <t>Zubehör und spezielle Büstenhalter zur definitiven Brustexoprothese</t>
  </si>
  <si>
    <t xml:space="preserve">Prothesen der Extremitäten, inklusive notwendige Anpassungen und Prothesenzubehör (Prothesenstrümpfe usw.) 
Vergütung gemäss Positionen SVOT-Tarif, in der Fassung vom 1. Januar 2019, zu TP-Wert CHF 1.00 zzgl. MWST. oder gemäss OSM-Tarif, Generierung vom 1. Januar 2019, zu TP-Wert CHF 1.00 zzgl. MWST.
</t>
  </si>
  <si>
    <r>
      <rPr>
        <b/>
        <sz val="11"/>
        <color theme="1"/>
        <rFont val="Arial"/>
        <family val="2"/>
      </rPr>
      <t>VERSCHIEDENES</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</si>
  <si>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color theme="1"/>
        <rFont val="Arial"/>
        <family val="2"/>
      </rPr>
      <t>APPAREILS D’ASPIRATION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</si>
  <si>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MOYENS D’APPLICATION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</si>
  <si>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Bandages pour dysplasie ou luxation de la hanche
Remboursement selon les positions du tarif ASTO, version du 1er janvier 2019, valeur du point Fr. 1.00, TVA en plus ou selon les positions du tarif produits finis AA/AM/AI, dans sa version du 1er janvier 2019</t>
  </si>
  <si>
    <r>
      <rPr>
        <b/>
        <sz val="11"/>
        <color theme="1"/>
        <rFont val="Arial"/>
        <family val="2"/>
      </rPr>
      <t>APPAREILS À RAYONNEMENTS LUMINEUX</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</si>
  <si>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rPr>
        <b/>
        <sz val="11"/>
        <color theme="1"/>
        <rFont val="Arial"/>
        <family val="2"/>
      </rPr>
      <t>APPAREILS D’ÉLECTROSTIMULATION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</si>
  <si>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Appareils acoustiques</t>
  </si>
  <si>
    <t>Appareil acoustique
Le remboursement se fait conformément aux dispositions (dispositions contractuelles, tarif, niveaux d’indication) de l’AVS/AI.</t>
  </si>
  <si>
    <t>Piles pour appareils acoustiques, alimentation
monaurale.
Si la pose d’un appareil a lieu en cours d’année, les
forfaits sont calculés au prorata mensuel à partir de
la date de remise de l’appareil (remboursement à la
fin de l’année civile)</t>
  </si>
  <si>
    <t>Piles pour appareils acoustiques, alimentation
binaurale
Si la pose d’un appareil a lieu en cours d’année, les
forfaits sont calculés au prorata mensuel à partir de
la date de remise de l’appareil (remboursement à la
fin de l’année civile).</t>
  </si>
  <si>
    <t xml:space="preserve">Piles, contrôle et entretien pour aides acoustiques implantées (notamment implants cochléaires).
Si la pose d’un appareil a lieu en cours d’année, les forfaits sont calculés au prorata mensuel à partir de la date de remise de l’appareil (remboursement à la fin de l’année civile).
Si la dépense est plus élevée, le remboursement ne doit pas dépasser le double du plafond mentionné et ne peut avoir lieu qu’avec garantie préalable de l’assureur-maladie.
</t>
  </si>
  <si>
    <r>
      <rPr>
        <b/>
        <sz val="11"/>
        <color theme="1"/>
        <rFont val="Arial"/>
        <family val="2"/>
      </rPr>
      <t>APPAREILS D’INHALATION ET DE RESPIRATION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</si>
  <si>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</si>
  <si>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</si>
  <si>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Limitation: selon pos. 17.02</t>
  </si>
  <si>
    <t>Manchon médical de compression pour les bras, classe de compression 2 (23-32 mmHg), à maillage circulaire, sur mesure
Limitation: selon pos. 17.02</t>
  </si>
  <si>
    <t>Manchon médical de compression pour les bras, classes de compression 3 et 4 (≥ 34 mmHg), à maillage circulaire, sur mesure</t>
  </si>
  <si>
    <t>Limitation: selon pos. 17.03</t>
  </si>
  <si>
    <t>Bandage compressif pour la jambe (sans/avec pelotes), sur mesure, à maillage rectiligne
Remboursement selon les positions du contrat tarifaire ASTO, version du 1er janvier 2019, valeur du point Fr. 1.00, TVA en plus.</t>
  </si>
  <si>
    <t>Bandage compressif pour la main (sans/avec pelotes), sur mesure, à maillage rectiligne Remboursement selon les positions du contrat tarifaire ASTO, version du 1er janvier 2019, valeur du point Fr. 1.00, TVA en plus.</t>
  </si>
  <si>
    <t>Bandage compressif pour le bras (sans/avec pelotes), sur mesure, à maillage rectiligne Remboursement selon les positions du contrat tarifaire ASTO, version du 1er janvier 2019, valeur du point Fr. 1.00, TVA en plus.</t>
  </si>
  <si>
    <t>Bandage compressif pour le tronc (sans/avec pelotes), sur mesure, à maillage rectiligne Remboursement selon les positions du contrat tarifaire ASTO, version du 1er janvier 2019, valeur du point Fr. 1.00, TVA en plus.</t>
  </si>
  <si>
    <t>Bandage compressif pour la tête/le cou (sans/avec pelotes), sur mesure, à maillage rectiligne Remboursement selon les positions du contrat tarifaire ASTO, version du 1er janvier 2019, valeur du point Fr. 1.00, TVA en plus.</t>
  </si>
  <si>
    <r>
      <t xml:space="preserve">Bandages compressives
</t>
    </r>
    <r>
      <rPr>
        <sz val="11"/>
        <color theme="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</si>
  <si>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 xml:space="preserve">SYSTÈMES DE MESURE DES ÉTATS ET DES FONCTIONS DE L’ORGANISME
</t>
    </r>
    <r>
      <rPr>
        <sz val="11"/>
        <color theme="1"/>
        <rFont val="Arial"/>
        <family val="2"/>
      </rPr>
      <t>Réparation des appareils en cas d’achat: remboursement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</si>
  <si>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t xml:space="preserve">Limitation: après les opérations du pied </t>
  </si>
  <si>
    <t xml:space="preserve">Chaussures orthopédiques sur mesure
Remboursement : voir pos. 23.
</t>
  </si>
  <si>
    <t xml:space="preserve">Chaussures orthopédiques spéciales
Remboursement : voir pos. 23.
</t>
  </si>
  <si>
    <t>PROTHÈSES</t>
  </si>
  <si>
    <t xml:space="preserve">Prothèse oculaire en verre
Le montant maximal remboursable comprend les
prestations pour l’adaptation, la fabrication, la remise
et l’entretien.
</t>
  </si>
  <si>
    <t>Limitation:
• Chaque année 
• Enfants jusqu’à 6 ans: tous les 6 mois
Remplacement dans un laps de temps plus court uniquement sur garantie spéciale de l’assureur maladie qui prend en compte la recommandation
du médecin-conseil.</t>
  </si>
  <si>
    <t xml:space="preserve">Prothèse oculaire en matière synthétique
Le montant maximal remboursable comprend les prestations pour l’adaptation, la fabrication, la remise et l’entretien.
</t>
  </si>
  <si>
    <t xml:space="preserve">Limitation:
• Prise en charge uniquement sur garantie spéciale de l’assureur-maladie qui prend en compte la recommandation du médecin-conseil
• Tous les 5 ans
• Enfants jusqu’à 6 ans: tous les 3 ans
Remplacement dans un laps de temps plus court uniquement sur nouvelle garantie spéciale de l’assureur-maladie qui prend en compte la recommandation du médecin-conseil.
Les prothèses en matière synthétique ne peuvent être remboursées qu’en présence des indications suivantes : 
• incapacité, due à un handicap (tel que mutilation de la main, maladie du système moteur, débilité), à se servir de manière appropriée d’une prothèse en verre ;
• techniques opératoires dans lesquelles le mouvement de l’implant est transmis par une tige à la prothèse oculaire.
</t>
  </si>
  <si>
    <t>Prothèse mammaire externe, définitive, par côté
Pour l’acquisition d’une
prothèse plus coûteuse (en caoutchouc), le montant
maximal sur trois ans peut être accordé d’avance.</t>
  </si>
  <si>
    <t>Accessoire et soutien-gorge spécial pour prothèse
mammaire externe définitive</t>
  </si>
  <si>
    <t xml:space="preserve">Prothèses des extrémités, y c. adaptations et accessoires (bas à moignon, etc.)
Remboursement selon les positions du tarif ASTO, version du 1er janvier 2019, valeur du point 1.00, TVA en plus ou selon les positions du tarif OSM, créé le 1er janvier 2019, valeur du point 1.00, TVA en plus.
</t>
  </si>
  <si>
    <r>
      <rPr>
        <b/>
        <sz val="11"/>
        <color theme="1"/>
        <rFont val="Arial"/>
        <family val="2"/>
      </rPr>
      <t>DIVERS</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</si>
  <si>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r>
      <rPr>
        <b/>
        <sz val="11"/>
        <color theme="1"/>
        <rFont val="Arial"/>
        <family val="2"/>
      </rPr>
      <t>APPARECCHI PER ASPIRAZIONE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</si>
  <si>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MEZZI D’APPLICAZIONE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</si>
  <si>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Bendaggi per displasia / lussazione dell’anca
Rimborso secondo le posizioni della tariffa dell’ASTO, versione del 1° gennaio 2019, al valore del punto di fr. 1.00 più IVA o secondo le posizioni della tariffa merce commerciale LAINF/AM/AI, versione del 1° gennaio 2019
</t>
  </si>
  <si>
    <r>
      <rPr>
        <b/>
        <sz val="11"/>
        <color theme="1"/>
        <rFont val="Arial"/>
        <family val="2"/>
      </rPr>
      <t>APPARECCHI PER IRRADIAZIONE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</si>
  <si>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r>
      <rPr>
        <b/>
        <sz val="11"/>
        <color theme="1"/>
        <rFont val="Arial"/>
        <family val="2"/>
      </rPr>
      <t>APPARECCHI PER ELETTROSTIMOLAZIONE</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</si>
  <si>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Apparecchi acustici</t>
  </si>
  <si>
    <t>Apparecchio acustico
Il rimborso avviene secondo le disposizioni (disposizioni contrattuali, tariffa, gradi d’indicazione) dell’AVS/AI.</t>
  </si>
  <si>
    <t>Pile per apparecchi acustici, monoauricolari
Se la consegna avviene ad anno iniziato si calcolano forfait mensili pro rata a partire dalla data di consegna (il rimborso avviene alla fine dell’anno civile).</t>
  </si>
  <si>
    <t>Pile per apparecchi acustici, biauricolari
Se la consegna avviene ad anno iniziato si calcolano forfait mensili pro rata a partire dalla data di consegna (il rimborso avviene alla fine dell’anno civile).</t>
  </si>
  <si>
    <t xml:space="preserve">Pile, servizio e manutenzione per ausilio uditivo impiantato (p. es. impianto cocleare).
Se la consegna avviene ad anno iniziato si calcolano forfait mensili pro rata a partire dalla data di consegna (il rimborso avviene alla fine dell’anno civile).
Previa garanzia di assunzione dei costi da parte dell’assicuratore, in caso di costi più elevati può essere rimborsato fino al doppio dell'importo massimo indicato.
</t>
  </si>
  <si>
    <r>
      <rPr>
        <b/>
        <sz val="11"/>
        <color theme="1"/>
        <rFont val="Arial"/>
        <family val="2"/>
      </rPr>
      <t>APPARECCHI PER INALAZIONE E TERAPIA RESPIRATORIA</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t>
    </r>
  </si>
  <si>
    <t xml:space="preserve">Apparecchio per aerosol con tecnologia FAVORITE* (*FAVORITE= Flow and Volume Regulated Inhalation Technology) regolatore elettronico con schermo, compreso apparecchio con compressore a pistone per aerosolterapia, acquisto
</t>
  </si>
  <si>
    <t>all’anno
(pro rata)</t>
  </si>
  <si>
    <t>Fascia elastica medica a compressione per braccio, Classe di compressione II, (23-32 mmHg), a maglia tubolare, produzione in serie</t>
  </si>
  <si>
    <t>Limitazione: v. pos. 17.02</t>
  </si>
  <si>
    <t>Fascia elastica medica a compressione per braccio, Classe di compressione II, (23-32 mmHg), a maglia tubolare, su misura</t>
  </si>
  <si>
    <t>Fascia elastica medica a compressione per braccio, Classe di compressione III e IV, (≥ 34 mmHg) a maglia tubolare, su misura</t>
  </si>
  <si>
    <t>Bendaggi di compressione per la gamba (con o senza pelotte), su misura, a maglia piatta
Rimborso secondo le posizioni della convenzione tariffale ASTO, versione del 1° gennaio 2019, al valore del punto di fr. 1.00 più IVA</t>
  </si>
  <si>
    <t>Bendaggi di compressione per la mano (con o senza pelotte), su misura, a maglia piatta
Rimborso secondo le posizioni della convenzione tariffale ASTO, versione del 1° gennaio 2019, al valore del punto di fr. 1.00 più IVA.</t>
  </si>
  <si>
    <t>Bendaggi di compressione per il braccio (con o senza pelotte), su misura, a maglia piatta
Rimborso secondo le posizioni della convenzione tariffale ASTO, versione del 1° gennaio 2019, al valore del punto di fr. 1.00 più IVA.</t>
  </si>
  <si>
    <t>Bendaggi di compressione per il tronco (con o senza pelotte), su misura, a maglia piatta
Rimborso secondo le posizioni della convenzione tariffale ASTO, versione del 1° gennaio 2019, al valore del punto di fr. 1.00 più IVA.</t>
  </si>
  <si>
    <t>Bendaggi di compressione per la testa/il collo (con o senza pelotte), su misura, a maglia piatta
Rimborso secondo le posizioni della convenzione tariffale ASTO, versione del 1° gennaio 2019, al valore del punto di fr. 1.00 più IVA.</t>
  </si>
  <si>
    <r>
      <t xml:space="preserve">Medicazioni per compressione
</t>
    </r>
    <r>
      <rPr>
        <sz val="11"/>
        <color theme="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</si>
  <si>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r>
      <rPr>
        <b/>
        <sz val="11"/>
        <color theme="1"/>
        <rFont val="Arial"/>
        <family val="2"/>
      </rPr>
      <t xml:space="preserve">SISTEMI PER MISURARE STATI E FUNZIONI DELL’ORGANISMO
</t>
    </r>
    <r>
      <rPr>
        <sz val="11"/>
        <color theme="1"/>
        <rFont val="Arial"/>
        <family val="2"/>
      </rPr>
      <t>Riparazioni degli apparecchi nell’ambito del sistema d’acquisto: rimborso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e/o vi è la necessità di adeguare autonomamente la cura.</t>
    </r>
    <r>
      <rPr>
        <b/>
        <sz val="11"/>
        <color theme="1"/>
        <rFont val="Arial"/>
        <family val="2"/>
      </rPr>
      <t xml:space="preserve">
</t>
    </r>
  </si>
  <si>
    <t xml:space="preserve">Limitazione: dopo interventi chirurgici al piede </t>
  </si>
  <si>
    <t xml:space="preserve">Scarpe ortopediche su misura 
Rimborso: v. pos. 23.
</t>
  </si>
  <si>
    <t xml:space="preserve">Scarpe ortopediche speciali (eccetto le scarpe terapeutiche)
Rimborso: v. pos. 23.
</t>
  </si>
  <si>
    <t xml:space="preserve">Scarpa terapeutica per stabilizzare o correggere la posizione
Rimborso: v. pos. 23.
</t>
  </si>
  <si>
    <t>PROTESI</t>
  </si>
  <si>
    <t xml:space="preserve">Protesi oculare in vetro
L’IMR comprende le prestazioni per l’adeguamento, la fabbricazione, la consegna e la manutenzione.
</t>
  </si>
  <si>
    <t>Limitazione:
• una volta all’anno
• bambini fino a 6 anni: ogni 6 mesi
Sostituzioni più frequenti sono possibili soltanto previa garanzia speciale di assunzione dei costi da parte dell’assicuratore dopo la raccomandazione del medico di fiducia.</t>
  </si>
  <si>
    <t xml:space="preserve">Protesi oculare in materiale sintetico
L’IMR comprende le prestazioni per l’adeguamento, la fabbricazione, la consegna e la manutenzione.
</t>
  </si>
  <si>
    <t xml:space="preserve">Limitazione:
• Rimborso solo previa garanzia speciale di assunzione dei costi da parte dell’assicuratore dopo la raccomandazione del medico di fiducia.
• Ogni 5 anni
• Bambini fino a 6 anni: ogni 3 anni
Sostituzioni più frequenti sono possibili soltanto previa nuova garanzia speciale di assunzione dei costi da parte dell’assicuratore dopo la raccomandazione del medico di fiducia.
Le protesi oculari in materiale sintetico possono essere rimborsate soltanto in presenza delle seguenti condizioni:
• incapacità d’intervenire adeguatamente con una protesi in vetro a causa di una disabilità (p.es. mutilazione della mano, malattia del sistema motorio, debilità);
• tecniche di operazione in cui il movimento dell’impianto è trasmesso alla protesi oculare attraverso un perno.
</t>
  </si>
  <si>
    <t>Esoprotesi del petto, per lato
Per l’acquisto di una protesi (di gomma) più costosa può essere riscosso anticipatamente l’importo massimo. La riscossione non può tuttavia essere anticipata di oltre tre anni.</t>
  </si>
  <si>
    <t>Accessori e reggiseni speciali per esoprotesi
definitive del seno</t>
  </si>
  <si>
    <t xml:space="preserve">Protesi degli arti, compresi gli adeguamenti necessari e gli accessori della protesi (calze delle protesi ecc.).
Rimborso secondo le posizioni della tariffa dell’ASTO, versione del 1° gennaio 2019, al valore del punto di fr. 1.00 più IVA o secondo le posizioni della tariffa dell’OSM, generazione del 1° gennaio 2019, al valore del punto di fr. 1.00 più IVA.
</t>
  </si>
  <si>
    <r>
      <rPr>
        <b/>
        <sz val="11"/>
        <color theme="1"/>
        <rFont val="Arial"/>
        <family val="2"/>
      </rPr>
      <t>DIVERSI</t>
    </r>
    <r>
      <rPr>
        <sz val="11"/>
        <color theme="1"/>
        <rFont val="Arial"/>
        <family val="2"/>
      </rPr>
      <t xml:space="preserve">
Riparazioni degli apparecchi nell’ambito del sistema d’acquisto: rimborso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</si>
  <si>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t>17.30.15</t>
  </si>
  <si>
    <t>17.30.15a</t>
  </si>
  <si>
    <t>17.30.15.00.1</t>
  </si>
  <si>
    <t>Orthopädische Schuheinlagen
Vergütung siehe Pos. 23</t>
  </si>
  <si>
    <t>Supports plantaires orthopédiques
Remboursement: voir pos. 23.</t>
  </si>
  <si>
    <t>Sostegni plantari ortopediche
Rimborso: v. pos. 23.</t>
  </si>
  <si>
    <t xml:space="preserve">Achselelektrode mit Schwammtasche zu Iontophoresegerät
</t>
  </si>
  <si>
    <t>Electrodes d’aisselle avec sac éponge pour appareil pour
iontophorèse</t>
  </si>
  <si>
    <t>Elettrodo per l’ascella con spugna portaelettrodo per apparecchio per ionoforesi</t>
  </si>
  <si>
    <t>Limitazione: ogni assicurato ha diritto ad un’unica consegna.</t>
  </si>
  <si>
    <t xml:space="preserve">Limitation : 1 appareil tous les 3 ans.
En cas d’utilisation comme lecteur de glycémie la facturation de la position 21.03.01.01.1 pour les bandelettes est admissible.
</t>
  </si>
  <si>
    <t xml:space="preserve">Limitazione: 1 apparecchio ogni 3 anni.
In caso di utilizzo come apparecchio per misurare la glicemia la fatturazione della posizione 21.03.01.01.1 per le strisce reattive è ammissibile
</t>
  </si>
  <si>
    <t xml:space="preserve">Limitation: 1 Gerät alle 3 Jahre
Bei Verwendung als Blutzuckermessgerät ist die Verrechnung der Position 21.03.01.01.1 für die Teststreifen statthaft.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</si>
  <si>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</si>
  <si>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Limitation :
Uniquement chez les patients traités à l’insuline, aux conditions suivantes (applicables avant de commencer
avec le CGM).
a) valeur de l’HbA1C égale ou supérieure à 8 % et/ou
b) en cas d’hypoglycémie sévère de degré II ou III ou
c) en cas de formes sévères de diabète instable ayant déjà nécessité une consultation d’urgence et/ou
une hospitalisation
• prise en charge uniquement sur garantie spéciale de l’assureur-maladie qui prend en compte la
recommandation du médecin-conseil
• prescription uniquement par un endocrinologue/diabétologue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</si>
  <si>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Limitazione:
per i pazienti trattati con insulina alle seguenti condizioni (presenti prima dell’inizio del CGM):
a) valore dell’HbA1C pari o superiore all’8 % e/o
b) grave ipoglicemia di grado II o III oppure
c) in caso di forme gravi di diabete instabile dopo che sono già avvenuti consulti d’urgenza e/o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marca/sistemi diversi non è possibile prima di 6 mesi</t>
  </si>
  <si>
    <t>01.01.02.00.1</t>
  </si>
  <si>
    <t xml:space="preserve">Einzelmilchpumpe, elektrisch, inkl. Zubehörset, Kauf
</t>
  </si>
  <si>
    <t>Limitation: siehe Pos. 01.01</t>
  </si>
  <si>
    <t>Doppelmilchpumpe, elektrisch, inkl. Zubehörset, Kauf</t>
  </si>
  <si>
    <t>Limitation: Ausschliesslich bei Frühgeborenen</t>
  </si>
  <si>
    <t>01.01.03.00.2</t>
  </si>
  <si>
    <t>B, C</t>
  </si>
  <si>
    <t>Set für Ascites oder Pleura-Drainage (inkl. Verbindungsschlauch)</t>
  </si>
  <si>
    <t>Verbindungsschlauch zur Spülung des Katheters, steril</t>
  </si>
  <si>
    <t>Bisspolster</t>
  </si>
  <si>
    <t>1 Set à 4 Stück</t>
  </si>
  <si>
    <t>Limitation: 1 Gerät alle 3 Jahre</t>
  </si>
  <si>
    <t>Limitation: selon pos. 01.01</t>
  </si>
  <si>
    <t>Tire-lait simple, électrique, set d’accessoires incl., achat</t>
  </si>
  <si>
    <t>Limitation: uniquement chez les prématurés</t>
  </si>
  <si>
    <t>Tire-lait double, électrique, set d’accessoires incl., achat</t>
  </si>
  <si>
    <t>Kit de drainage pleural ou d’ascite (avec raccord)</t>
  </si>
  <si>
    <t>Raccord pour nettoyer le cathéter, stérile</t>
  </si>
  <si>
    <r>
      <t xml:space="preserve">Appareil de mobilisation à commande manuelle
</t>
    </r>
    <r>
      <rPr>
        <sz val="11"/>
        <color theme="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</si>
  <si>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t>Tampon souple</t>
  </si>
  <si>
    <t>1 set de 4 pièces</t>
  </si>
  <si>
    <t>Limitation : 1 appareil tous les 3 ans</t>
  </si>
  <si>
    <t>Appareil mobilisateur du maxillaire inférieur (pour enfants et adultes)</t>
  </si>
  <si>
    <t>Limitazione: v. pos. 01.01.</t>
  </si>
  <si>
    <t>Pompa tiralatte elettrica singola, set d’accessori incluso, acquisto</t>
  </si>
  <si>
    <t>Limitazione: Solo per neonati prematuri</t>
  </si>
  <si>
    <t>Pompa tiralatte elettrica doppia, set d’accessori incluso, acquisto</t>
  </si>
  <si>
    <t>Set per ascite o di drenaggio della pleura (incl. tubo di raccordo)</t>
  </si>
  <si>
    <t>Tubo di raccordo per il lavaggio del catetere, sterile</t>
  </si>
  <si>
    <r>
      <t xml:space="preserve">Apparecchi per muoversi, con propulsione a mano
</t>
    </r>
    <r>
      <rPr>
        <sz val="11"/>
        <color theme="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</si>
  <si>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t>Cuscinetto da mordere</t>
  </si>
  <si>
    <t>1 set da 4 pezzi</t>
  </si>
  <si>
    <t>Limitazione: 1 apparecchio ogni 3 anni</t>
  </si>
  <si>
    <t>Mobilizzatore mandibolare (bambini e adulti)</t>
  </si>
  <si>
    <r>
      <t xml:space="preserve">INHALATIONS- und ATEMTHERAPIEGERÄTE
</t>
    </r>
    <r>
      <rPr>
        <sz val="11"/>
        <color theme="1"/>
        <rFont val="Arial"/>
        <family val="2"/>
      </rPr>
      <t xml:space="preserve">Gerätereparaturen beim Kaufsystem: Vergütung nach Aufwand bei sorgfältigem Gebrauch ohne Selbstverschuldung, nach Ablauf der Garantie und nur nach vorgängiger Kostengutsprache durch den Krankenversicherer.
</t>
    </r>
  </si>
  <si>
    <t xml:space="preserve">Aerosol-Apparat, Kauf
komplett, inkl. original passender Vernebler
</t>
  </si>
  <si>
    <t>Aerosol-Apparat, Miete
(inkl. Erstinstruktion, Erstinstallation) exkl. Vernebler</t>
  </si>
  <si>
    <t>Limitation: Miete max. 90 Tage</t>
  </si>
  <si>
    <t xml:space="preserve">Vernebler (inkl. Schlauch) zu Aerosol-Apparat 
Nicht anwendbar mit Pos. 14.01.03.00.1 bis 14.01.03.02.3 
</t>
  </si>
  <si>
    <t>14.01.01.02.3</t>
  </si>
  <si>
    <t>Vernebler mit Mesh-Technologie (inkl. Aerosolerzeuger und Schlauch) zu Aerosol-Apparat  Nicht anwendbar mit Pos. 14.01.03.00.1 bis 14.01.03.02.3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</si>
  <si>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</si>
  <si>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</si>
  <si>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</si>
  <si>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</si>
  <si>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</si>
  <si>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Limitation: Bei Versicherten mit ungenügendem Mundschluss (z.B. Kinder vor Erlernen des Mundschlusses) oder mit multipler Behinderung (z.B. Amyotrophe Lateralsklerose (ALS))</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</si>
  <si>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</si>
  <si>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</si>
  <si>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</si>
  <si>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</si>
  <si>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t>
  </si>
  <si>
    <t>14.01.03.01.3</t>
  </si>
  <si>
    <t xml:space="preserve">Vernebler und Aerosolerzeuger zu Aerosol-Apparat zur Herstellung von speziellen therapeutischen Aerosolen mit Mesh-Technologie  
Nicht anwendbar mit Pos. 14.01.01.00.1 bis 14.01.01.03.2
</t>
  </si>
  <si>
    <t xml:space="preserve">Aerosolerzeuger zu Aerosol-Apparat zur Herstellung von speziellen therapeutischen Aerosolen mit Mesh-Technologie 
Nicht anwendbar mit Pos. 14.01.01.00.1 bis 14.01.01.03.2
</t>
  </si>
  <si>
    <t>14.01.03.02.3</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</si>
  <si>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</si>
  <si>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 xml:space="preserve">Aerosol-Apparat mit FAVORITE*-Technologie, Miete
</t>
  </si>
  <si>
    <t>Miete/ Tag</t>
  </si>
  <si>
    <t>pro Jahr
(pro rata)</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</si>
  <si>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</si>
  <si>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</si>
  <si>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</si>
  <si>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</si>
  <si>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t>Maske zu Vorschaltkammer
Anwendbar mit Pos. 14.02.02.00.1</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</si>
  <si>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</si>
  <si>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</si>
  <si>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 1 Gerät alle 5 Jahre</t>
  </si>
  <si>
    <t xml:space="preserve">C
</t>
  </si>
  <si>
    <t>14.02.04.00.1</t>
  </si>
  <si>
    <r>
      <t xml:space="preserve">ORTHÈSES
</t>
    </r>
    <r>
      <rPr>
        <sz val="11"/>
        <color theme="1"/>
        <rFont val="Arial"/>
        <family val="2"/>
      </rPr>
      <t>Si aucun montant maximal n’est indiqué dans la position de la LiMA, remboursement selon les positions du tarif ASTO, version 1er janvier 2019, valeur du point 1.00, TVA en plus, ou selon les positions du tarif produits finis AA/AM/AI, ou selon les positions du tarif OSM, créé le 26 mars 2020, valeur du point Fr. 1.00, TVA en plus.</t>
    </r>
  </si>
  <si>
    <r>
      <rPr>
        <b/>
        <sz val="11"/>
        <color theme="1"/>
        <rFont val="Arial"/>
        <family val="2"/>
      </rPr>
      <t xml:space="preserve">MATÉRIEL DE PANSEMENT
</t>
    </r>
    <r>
      <rPr>
        <sz val="11"/>
        <color theme="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</si>
  <si>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rPr>
        <b/>
        <sz val="11"/>
        <color theme="1"/>
        <rFont val="Arial"/>
        <family val="2"/>
      </rPr>
      <t>VERBANDMATERIAL</t>
    </r>
    <r>
      <rPr>
        <sz val="11"/>
        <color theme="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</si>
  <si>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t xml:space="preserve">Thérapie par inhalation
</t>
    </r>
    <r>
      <rPr>
        <sz val="11"/>
        <color theme="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color theme="1"/>
        <rFont val="Arial"/>
        <family val="2"/>
      </rPr>
      <t xml:space="preserve">
</t>
    </r>
  </si>
  <si>
    <t>Appareil pour aérosols, achat
complet. Y c. nébuliseur d’origine correspondant.</t>
  </si>
  <si>
    <t>Appareil pour aérosols, location
(y.c. premières instruction et installation), nébuliseur excl.</t>
  </si>
  <si>
    <t>Limitation: location max. 90 jours</t>
  </si>
  <si>
    <t>Nébuliseur (tuyau incl.)  pour appareil pour aérosols
Pas applicable avec les pos. 14.01.03.00.1 à 14.01.03.02.3</t>
  </si>
  <si>
    <t xml:space="preserve">Forfait pour la la reprise, le nettoyage et la remise en service de l’appareil pour aérosols (pos. 14.01.01.00.2). Cette position fait l'objet d'un remboursement unique par location en cas de reprise. 
</t>
  </si>
  <si>
    <t>Forfait</t>
  </si>
  <si>
    <t>Nébuliseur à technologie mesh (générateur d’aérosol et 
tuyau incl.) pour appareil pour aérosols 
Pas applicable avec les pos. 14.01.03.00.1 à 14.01.03.02.3</t>
  </si>
  <si>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 1 appareil tous les 5 ans</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</si>
  <si>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</si>
  <si>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</si>
  <si>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t>
  </si>
  <si>
    <t xml:space="preserve">Nébuliseur et générateur d’aérosol pour appareil à
technologie mesh pour la préparation d’aérosols thérapeutiques spéciaux 
Pas applicable avec les pos. 14.01.01.00.1 à 14.01.01.03.2
</t>
  </si>
  <si>
    <t xml:space="preserve">Générateur d’aérosol pour appareil à technologie
mesh pour la préparation d’aérosols thérapeutiques spéciaux 
Pas applicable avec les pos. 14.01.01.00.1 à 14.01.01.03.2
</t>
  </si>
  <si>
    <t xml:space="preserve">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</si>
  <si>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</si>
  <si>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</si>
  <si>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</si>
  <si>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Limitation: 
Pour les assurés présentant une fermeture buccale insuffisante (par ex. enfants avant l’apprentissage de la fermeture buccale) ou avec de multiples invalidités (par exemple en cas de sclérose latérale amyotrophique (SLA))</t>
  </si>
  <si>
    <t>Masque en silicone pour appareil pour aérosols</t>
  </si>
  <si>
    <r>
      <t xml:space="preserve">Chambres à expansion pour aérosol-doseur
</t>
    </r>
    <r>
      <rPr>
        <sz val="11"/>
        <color theme="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</si>
  <si>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t xml:space="preserve">Chambre à expansion pour aérosol-doseur, embout buccal incl.
</t>
  </si>
  <si>
    <t xml:space="preserve">Chambre à expansion pour aérosol-doseur, masque incl. 
</t>
  </si>
  <si>
    <t xml:space="preserve">Masque pour chambre à expansion 
Applicable pour pos. 14.02.02.00.1
</t>
  </si>
  <si>
    <r>
      <t xml:space="preserve">Terapia per inalazione
</t>
    </r>
    <r>
      <rPr>
        <sz val="11"/>
        <color theme="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color theme="1"/>
        <rFont val="Arial"/>
        <family val="2"/>
      </rPr>
      <t xml:space="preserve">
</t>
    </r>
  </si>
  <si>
    <t>Apparecchio per aerosol, noleggio
(compresa prima istruzione, prima installazione) escluso nebulizzatore</t>
  </si>
  <si>
    <t>Limitazione: noleggio massimo per 90 giorni</t>
  </si>
  <si>
    <t>Nebulizzatore (compreso tubo flessibile) per apparecchio per aerosol
Non applicabile con le pos. da 14.01.03.00.1 a 14.01.03.02.3</t>
  </si>
  <si>
    <t xml:space="preserve">Nebulizzatore con tecnologia mesh (compreso generatore aerosol e tubo flessibile) per apparecchio per aerosol 
Non applicabile con le pos. da 14.01.03.00.1 a 14.01.03.02.3
</t>
  </si>
  <si>
    <t xml:space="preserve">Forfait per ripresa, pulizia e riapprontamento.
dell’apparecchio per aerosol (pos. 14.01.01.00.2) 
Il rimborso di questa posizione avviene un'unica volta a noleggio, al momento del ritiro.
</t>
  </si>
  <si>
    <t xml:space="preserve">Apparecchio per aerosol per la produzione di aerosol terapeutici speciali con tecnologia mesh, acquisto
completo, compreso nebulizzatore adeguato originale e generatore aerosol
</t>
  </si>
  <si>
    <t>Nebulizzatore e generatore aerosol per la produzione di aerosol terapeutici speciali con tecnologia mesh Non applicabile con le pos. da 14.01.01.00.1 a 14.01.01.03.2</t>
  </si>
  <si>
    <t xml:space="preserve">Generatore aerosol per apparecchio aerosol per la produzione di aerosol terapeutici speciali con tecnologia mesh
Non applicabile con le pos. da 14.01.01.00.1 a 14.01.01.03.2
</t>
  </si>
  <si>
    <t xml:space="preserve">Apparecchio per aerosol con tecnologia FAVORITE*, noleggio
</t>
  </si>
  <si>
    <t>Limitazione: v.pos. 14.01.04.00.1</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</si>
  <si>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</si>
  <si>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</si>
  <si>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</si>
  <si>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</si>
  <si>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</si>
  <si>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r>
      <t xml:space="preserve">Camere a espansione per aerosol dosatore
</t>
    </r>
    <r>
      <rPr>
        <sz val="11"/>
        <color theme="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</si>
  <si>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</si>
  <si>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Limitazione: 
per assicurati con chiusura della bocca insufficiente (p. es. bambini che non hanno ancora imparato a chiudere la bocca) o con disabilità multiple (p. es. sclerosi laterale amiotrofica [SLA])</t>
  </si>
  <si>
    <t>Limitation : après mastectomie ou en cas d’agénésie/aplasie</t>
  </si>
  <si>
    <t>Limitation : Une ordonnance par an doit être établie par un ophtalmologue pour la prescription de lunettes/lentilles de contact. Les éventuelles adaptations
intervenant dans l’intervalle peuvent être effectuées par un opticien.</t>
  </si>
  <si>
    <r>
      <rPr>
        <b/>
        <sz val="11"/>
        <color theme="1"/>
        <rFont val="Arial"/>
        <family val="2"/>
      </rPr>
      <t>Stecche per muoversi, attive</t>
    </r>
    <r>
      <rPr>
        <sz val="11"/>
        <color theme="1"/>
        <rFont val="Arial"/>
        <family val="2"/>
      </rPr>
      <t xml:space="preserve">
(Apparecchi terapeutici Controlled Active Motion (CAM))</t>
    </r>
  </si>
  <si>
    <t>Ditali a rete
(Medicazioni tubolari elastiche con tessuto senza cuciture, che non devono essere tagliate. In confronto alle medicazioni tubolari disponibili al metro.)</t>
  </si>
  <si>
    <t>Maschera per camere a espansione
Applicabile con le pos. 14.02.02.00.1</t>
  </si>
  <si>
    <t>Chariot, location toutes tailles.</t>
  </si>
  <si>
    <t>Limitation : pour une durée de traitement supérieure à 1 mois, uniquement sur prescription médicale et
avec garantie préalable de l’assureur-maladie.</t>
  </si>
  <si>
    <r>
      <t xml:space="preserve">Milchpumpen
</t>
    </r>
    <r>
      <rPr>
        <sz val="11"/>
        <color theme="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color theme="1"/>
        <rFont val="Arial"/>
        <family val="2"/>
      </rPr>
      <t xml:space="preserve">
</t>
    </r>
  </si>
  <si>
    <t xml:space="preserve">Milchpumpe, handbetrieben, Kauf
</t>
  </si>
  <si>
    <r>
      <rPr>
        <sz val="11"/>
        <color theme="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color theme="1"/>
        <rFont val="Arial"/>
        <family val="2"/>
      </rPr>
      <t xml:space="preserve">
</t>
    </r>
  </si>
  <si>
    <r>
      <rPr>
        <sz val="11"/>
        <color theme="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color theme="1"/>
        <rFont val="Arial"/>
        <family val="2"/>
      </rPr>
      <t xml:space="preserve">
</t>
    </r>
  </si>
  <si>
    <r>
      <t xml:space="preserve">Tire-lait
</t>
    </r>
    <r>
      <rPr>
        <sz val="11"/>
        <color theme="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color theme="1"/>
        <rFont val="Arial"/>
        <family val="2"/>
      </rPr>
      <t xml:space="preserve">
</t>
    </r>
  </si>
  <si>
    <r>
      <rPr>
        <sz val="11"/>
        <color theme="1"/>
        <rFont val="Arial"/>
        <family val="2"/>
      </rPr>
      <t xml:space="preserve">Limitazione (Minimo una delle seguenti limitazioni deve essere soddisfatta):
- per i bambini:
• neonati prematuri
• lattanti che assumono poco latte
• in caso di malformazioni
• in caso di malattia organic)a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color theme="1"/>
        <rFont val="Arial"/>
        <family val="2"/>
      </rPr>
      <t xml:space="preserve">
</t>
    </r>
  </si>
  <si>
    <r>
      <t xml:space="preserve">Pompe tiralatte
</t>
    </r>
    <r>
      <rPr>
        <sz val="11"/>
        <color theme="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rimborsato.</t>
    </r>
    <r>
      <rPr>
        <b/>
        <sz val="11"/>
        <color theme="1"/>
        <rFont val="Arial"/>
        <family val="2"/>
      </rPr>
      <t xml:space="preserve">
</t>
    </r>
  </si>
  <si>
    <t>Limitation:
• als vorübergehende Therapiemassnahme, wenn eine Implantation eines implantierbaren kardioverten Defibrillators (ICD) nicht sofort möglich ist oder bei Patienten mit einer geplanten Herztransplantation und
• bei hohem Risiko für einen plötzlichen Herzstillstand, insbesondere bei ventrikulärer Dysfunktion, Kardiomyopathie, Status nach Myokardinfarkt, Myokarditis, Patienten nach chirurgischer oder perkutaner Revaskularisierung, einer linksventrikulären Ejektionsfraktion (LVEF) &lt; 35%
In Evaluation bis 31.12.2021</t>
  </si>
  <si>
    <t>Limitation: siehe Pos. 17.02
In Evaluation bis 31.12.2021</t>
  </si>
  <si>
    <t xml:space="preserve">Limitation: siehe Pos. 17.03
In Evaluation bis 31.12.2021
</t>
  </si>
  <si>
    <t xml:space="preserve">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
In Evaluation bis 31.12.2021
</t>
  </si>
  <si>
    <t>Limitation :
• comme mesure thérapeutique provisoire, si l’implantation d’un défibrillateur automatique implantable (DAI) n’est pas possible immédiatement ou chez les patients en attente d’une transplantation cardiaque, et
• en cas de risque élevé d’arrêt cardiaque subit, notamment en cas de dysfonctionnement ventriculaire, de cardiomyopathie et chez les patients souffrant de myocardite, ou ayant subi un infarctus du myocarde ou une revascularisation chirurgicale ou percutanée, ou ayant une fraction d’éjection du ventricule gauche (FEVG) &lt; 35 %
En évaluation jusqu’au 31.12.2021</t>
  </si>
  <si>
    <t xml:space="preserve">Limitation : selon pos. 17.02
En évaluation jusqu’au 31.12.2021 </t>
  </si>
  <si>
    <t>Limitation : selon pos. 17.02.
En évaluation jusqu’au 31.12.2021</t>
  </si>
  <si>
    <t>Limitation : selon pos. 17.03
En évaluation jusqu’au 31.12.2021</t>
  </si>
  <si>
    <t xml:space="preserve">Limitation : 
• Prescription uniquement par un endocrinologue/diabétologue
• Pour les personnes atteintes de diabète sucré traitées par insulinothérapie intensifiée (insulinothérapie par pompe ou basale/bolus, dans laquelle le bolus est calculé en fonction de la glycémie actuelle, de la quantité de glucides ingérés et de l'activité physique prévue)
En évaluation jusqu’au 31.12.2021
</t>
  </si>
  <si>
    <t>Limitazione: v. pos. 17.02
In valutazione fino al 31.12.2021</t>
  </si>
  <si>
    <t>Limitazione: v. pos. 17.02.
In valutazione fino al 31.12.2021</t>
  </si>
  <si>
    <t>Limitazione: v. pos. 17.02. 
In valutazione fino al 31.12.2021</t>
  </si>
  <si>
    <t>In valutazione fino al 31.12.2021</t>
  </si>
  <si>
    <t>Limitazione: v. pos. 17.03
In valutazione fino al 31.12.2021</t>
  </si>
  <si>
    <t xml:space="preserve">Limitazione: 
• Prescrizione solo da parte di medici specializzati in endocrinologia/diabetologia
• Per persone affette da diabete mellito sottoposte a terapia insulinica intensiva (terapia con la pompa o terapia bolo-basale con la quale il bolo è calcolato in base alla glicemia attuale, alla quantità dei carboidrati consumati e all’attività fisica prevista)
In valutazione fino al 31.12.2021
</t>
  </si>
  <si>
    <r>
      <rPr>
        <b/>
        <sz val="11"/>
        <color theme="1"/>
        <rFont val="Arial"/>
        <family val="2"/>
      </rPr>
      <t>ORTHESEN</t>
    </r>
    <r>
      <rPr>
        <sz val="11"/>
        <color theme="1"/>
        <rFont val="Arial"/>
        <family val="2"/>
      </rPr>
      <t xml:space="preserve">
Wenn bei der MiGeL-Position kein Höchstvergütungsbetrag genannt ist, erfolgt die Vergütung gemäss Positionen des SVOT-Tarif in der Fassung vom 1. Januar 2019, Taxpunktwert CHF 1.00 zzgl. MWST. oder gemäss Positionen des Tarif Handelsware UV/MV/IV oder gemäss Positionen des OSM Tarif, Generierung vom 26. März 2020, Taxpunktwert CHF 1.00 zzgl. MWST</t>
    </r>
  </si>
  <si>
    <r>
      <rPr>
        <b/>
        <sz val="11"/>
        <color theme="1"/>
        <rFont val="Arial"/>
        <family val="2"/>
      </rPr>
      <t>ORTESI</t>
    </r>
    <r>
      <rPr>
        <sz val="11"/>
        <color theme="1"/>
        <rFont val="Arial"/>
        <family val="2"/>
      </rPr>
      <t xml:space="preserve">
Se non è stato menzionato nessun importo massimo rimborsabile per la posizione EMAp, il rimborso avviene: secondo le posizioni della tariffa dell’ASTO, versione del 1° gennaio 2019, al valore del punto di fr. 1.00 più IVA o secondo le posizioni della tariffa merce commerciale LAINF/AM/AI o secondo le posizioni della tariffa dell’OSM, generazione del 26° marzo 2020, al valore del punto di fr. 1.00 più IVA.</t>
    </r>
  </si>
  <si>
    <t>Limitation: siehe Pos.: 17.20.01
Max. Mietdauer 3 Monate</t>
  </si>
  <si>
    <t>Apparat (4-8-Kammersystem) zur intermittierenden pneumatischen Kompression (exkl. Manschette), Miete inklusive Reinigung bei Rücknahme
Miete nur zur Therapie-Evaluation für einen späteren Geräte-Kauf.</t>
  </si>
  <si>
    <t>Limitation : selon pos.: 17.20.01
Durée de location maximale de 3 mois.</t>
  </si>
  <si>
    <t xml:space="preserve">Appareil (système à 4-8 compartiments) pour compression pneumatique intermittente (sans manchette), location, y compris nettoyage lors de la restitution
Location uniquement pour évaluation thérapeutique en vue d’un achat ultérieur. </t>
  </si>
  <si>
    <t xml:space="preserve">Limitazione: v. pos.: 17.20.01
Durata massima del noleggio: 3 mesi
</t>
  </si>
  <si>
    <t>Apparecchio per compressione pneumatica intermittente a 4-8 compartimenti (escl. manicotto), noleggio inclusa pulizia alla restituzione 
Noleggio solo ai fini della valutazione terapeutica per un futuro acquisto dell’apparecchio.</t>
  </si>
  <si>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t>
    </r>
    <r>
      <rPr>
        <sz val="11"/>
        <color rgb="FFFF0000"/>
        <rFont val="Arial"/>
        <family val="2"/>
      </rPr>
      <t xml:space="preserve">
</t>
    </r>
    <r>
      <rPr>
        <sz val="11"/>
        <color theme="1"/>
        <rFont val="Arial"/>
        <family val="2"/>
      </rPr>
      <t>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color rgb="FFFF0000"/>
        <rFont val="Arial"/>
        <family val="2"/>
      </rPr>
      <t xml:space="preserve">
</t>
    </r>
  </si>
  <si>
    <t>Limitazione: ossigenoterapia a lunga scadenza in base alla limitazione di cui alla pos. 14.10</t>
  </si>
  <si>
    <t xml:space="preserve">Kiefermobilisator (Kinder und Erwachsene)
</t>
  </si>
  <si>
    <t xml:space="preserve">Groupe de produits
</t>
  </si>
  <si>
    <t>Forfait per la prima installazione in caso di consegna a domicilio per il sistema di ossigeno compresso (compresa la consegna)</t>
  </si>
  <si>
    <t>Consegna a domicilio di bombole di ossigeno
compresso. Il ritiro di una bombola vuota non è considerato una consegna.</t>
  </si>
  <si>
    <r>
      <rPr>
        <b/>
        <sz val="11"/>
        <color theme="1"/>
        <rFont val="Arial"/>
        <family val="2"/>
      </rPr>
      <t>Lichttherapie</t>
    </r>
    <r>
      <rPr>
        <sz val="11"/>
        <color theme="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</si>
  <si>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t>PEP (Positive Expiratory Pressure)Gerät zur Erzeugung von kontrollierten, positiven Druckschwankungen</t>
  </si>
  <si>
    <t>14.03.05.00.1</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</si>
  <si>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</si>
  <si>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14.03.05.01.1</t>
  </si>
  <si>
    <t>14.03.15.00.1</t>
  </si>
  <si>
    <t>14.03.15.00.2</t>
  </si>
  <si>
    <t>14.03.15.00.3</t>
  </si>
  <si>
    <t>Mechanischer In-/Exsufflator, Kauf</t>
  </si>
  <si>
    <t>Anwendbar mit Pos. 14.03.15.00.1 und 14.03.15.00.2</t>
  </si>
  <si>
    <t xml:space="preserve">Verbrauchsmaterial (Maske und Schlauch) für mechanischen In-/Exsufflator
</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</si>
  <si>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</si>
  <si>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</si>
  <si>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t>21.01.04.00.1</t>
  </si>
  <si>
    <t>21.01.05.00.1</t>
  </si>
  <si>
    <t>Pulsoxymeter, Kauf</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</si>
  <si>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</si>
  <si>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Sauerstoffsättigungs- und Pulsmonitor (inkl. Alarm- und Speicherfunktion) mit externem Pulsoxymeter, Kauf</t>
  </si>
  <si>
    <t xml:space="preserve">Limitation:
• Nur bei beatmeten Kindern, Kindern mit Sauerstofftherapie oder Kindern mit einem erhöhten Sterberisiko (z.B. Epilepsie, Herzfehler)
• Verordnung nur durch Fachärzte und Fachärztinnen für Kinder- und Jugendmedizin mit Schwerpunkt pädiatrische Pneumologie, Schwerpunkt Neonatologie oder Schwerpunkt pädiatrische Kardiologie
</t>
  </si>
  <si>
    <t>21.01.05.00.2</t>
  </si>
  <si>
    <t xml:space="preserve">Sauerstoffsättigungs- und Pulsmonitor (inkl. Alarm- und Speicherfunktion) mit externem Pulsoxymeter, Miete </t>
  </si>
  <si>
    <t xml:space="preserve">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Schwerpunkt Neonatologie oder Schwerpunkt pädiatrische Kardiologie.
</t>
  </si>
  <si>
    <t>21.01.05.01.1</t>
  </si>
  <si>
    <t>Verbrauchsmaterial (Sensoren) für Sauerstoffsättigungs- und Pulsmonitor (inkl. Alarm- und Speicherfunktion) mit externem Pulsoxymeter</t>
  </si>
  <si>
    <t>Pauschale/ Tag</t>
  </si>
  <si>
    <t>Anwendbar mit Pos. 21.01.05.00.1 und 21.01.05.00.2</t>
  </si>
  <si>
    <t>21.01.06.00.2</t>
  </si>
  <si>
    <t>14.03.15.02.1</t>
  </si>
  <si>
    <t>Atem-, Puls- und EKG-Monitor (inkl. Alarm- und Speicherfunktion) mit externem Pulsoxymeter und Elektrokardiograph, Miete</t>
  </si>
  <si>
    <t xml:space="preserve">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Schwerpunkt Neonatologie oder Schwerpunkt pädiatrische Kardiologie.
</t>
  </si>
  <si>
    <t>21.01.06.01.1</t>
  </si>
  <si>
    <t>Verbrauchsmaterial (Elektroden und Sensoren) für Atem-, Puls- und EKG-Monitor (inkl. Alarm- und Speicherfunktion) mit externem Pulsoxymeter und Elektrokardiograph</t>
  </si>
  <si>
    <t>Anwendbar mit Pos. 21.01.06.00.2</t>
  </si>
  <si>
    <t>Pauschale/Tag</t>
  </si>
  <si>
    <t>Peak-Flow-Meter, Kauf</t>
  </si>
  <si>
    <t>Limitation: Max. 1 Gerät alle 5 Jahre</t>
  </si>
  <si>
    <t>21.01.15.00.1</t>
  </si>
  <si>
    <t xml:space="preserve">Portables Spirometriegerät (inkl. Mundstück)
</t>
  </si>
  <si>
    <t>21.01.15.01.1</t>
  </si>
  <si>
    <r>
      <t xml:space="preserve">Limitation: </t>
    </r>
    <r>
      <rPr>
        <sz val="11"/>
        <rFont val="Arial"/>
        <family val="2"/>
      </rPr>
      <t>Max.</t>
    </r>
    <r>
      <rPr>
        <sz val="11"/>
        <color theme="1"/>
        <rFont val="Arial"/>
        <family val="2"/>
      </rPr>
      <t xml:space="preserve"> 1 mal pro Jahr</t>
    </r>
  </si>
  <si>
    <r>
      <rPr>
        <b/>
        <sz val="11"/>
        <color theme="1"/>
        <rFont val="Arial"/>
        <family val="2"/>
      </rPr>
      <t>STOMAARTIKEL</t>
    </r>
    <r>
      <rPr>
        <sz val="11"/>
        <color theme="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</si>
  <si>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t>Limitation:
• Nur bei lungentransplantierten Versicherten
• Max. 1 Gerät alle 5 Jahre</t>
  </si>
  <si>
    <r>
      <t xml:space="preserve">Atemtherapiegeräte zur Sekretmobilisation
</t>
    </r>
    <r>
      <rPr>
        <sz val="11"/>
        <color theme="1"/>
        <rFont val="Arial"/>
        <family val="2"/>
      </rPr>
      <t xml:space="preserve">Die Atemtherapiegeräte zur Sekretmobilisation erleichtern oder ermöglichen das Abhusten von Sekret.
Mit dem </t>
    </r>
    <r>
      <rPr>
        <u/>
        <sz val="11"/>
        <color theme="1"/>
        <rFont val="Arial"/>
        <family val="2"/>
      </rPr>
      <t>PEP-Gerät</t>
    </r>
    <r>
      <rPr>
        <sz val="11"/>
        <color theme="1"/>
        <rFont val="Arial"/>
        <family val="2"/>
      </rPr>
      <t xml:space="preserve"> (Positive Expiratory Pressure) wird bei der Ausatmung über den Mund ein positiver Druck in den Atemwegen erzeugt und somit Sekret mobilisiert.
Die Atemtherapiegeräte zum </t>
    </r>
    <r>
      <rPr>
        <u/>
        <sz val="11"/>
        <color theme="1"/>
        <rFont val="Arial"/>
        <family val="2"/>
      </rPr>
      <t>Atemmuskel-Krafttraining</t>
    </r>
    <r>
      <rPr>
        <sz val="11"/>
        <color theme="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color theme="1"/>
        <rFont val="Arial"/>
        <family val="2"/>
      </rPr>
      <t>mechanische In- und Exsufflator</t>
    </r>
    <r>
      <rPr>
        <sz val="11"/>
        <color theme="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color theme="1"/>
        <rFont val="Arial"/>
        <family val="2"/>
      </rPr>
      <t xml:space="preserve">
</t>
    </r>
  </si>
  <si>
    <t>Mechanischer In-/Exsufflator, inkl. Rücknahme, Reinigung und Wiederaufbereitung, Miete</t>
  </si>
  <si>
    <r>
      <t xml:space="preserve">Photothérapie
</t>
    </r>
    <r>
      <rPr>
        <sz val="11"/>
        <color theme="1"/>
        <rFont val="Arial"/>
        <family val="2"/>
      </rPr>
      <t>La dépression saisonnière peut être traitée par thérapie lumineuse au moyen d’une lampe. L’effet de ce traitement se fait par l’absorption de lumière par la rétine, sans besoin de regarder directement la source lumineuse.</t>
    </r>
  </si>
  <si>
    <t>Appareil PEP (Positive Expiratory Pressure) pour application d’une pression
 positive contrôlée</t>
  </si>
  <si>
    <t xml:space="preserve">Limitation:
• En cas de faiblesse musculaire respiratoire documentée liée à une maladie: trouble ventilatoire restrictif avec une capacité vitale diminuée à la spirométrie, un peak flow réduit, une pression inspiratoire/expiratoire maximale (MIP/MEP)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</si>
  <si>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Insufflateur/exsufflateur mécanique, achat</t>
  </si>
  <si>
    <t>Insufflateur/exsufflateur mécanique  y compris la reprise de l’appareil, son nettoyage et sa remise en service, location</t>
  </si>
  <si>
    <t xml:space="preserve">Matériel (masque et tube) pour l’insufflateur / exsufflateur mécanique
</t>
  </si>
  <si>
    <t>Applicable avec les pos. 14.03.15.00.1 et 14.03.15.00.2</t>
  </si>
  <si>
    <t xml:space="preserve">Forfait de première installation pour insufflateur/
exsufflateur mécanique, comprenant  l’instruction
</t>
  </si>
  <si>
    <t xml:space="preserve">Limitation:
• Remboursement uniquement en cas de réalisation par un technicien du fabricant ou du fournisseur
• Applicable avec les pos. 14.03.15.00.1 et 14.03.15.00.2
</t>
  </si>
  <si>
    <t xml:space="preserve">Pulsoxymètre, achat
</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</si>
  <si>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</si>
  <si>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Moniteur de surveillance de la saturation en oxygène et de l’activité cardiaque (incluant les fonctions d’alarme et d’enregistrement), avec pulsoxymètre externe, achat</t>
  </si>
  <si>
    <t xml:space="preserve">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en néonatologie ou en cardiologie pédiatrique. 
</t>
  </si>
  <si>
    <t>Moniteur de surveillance de la saturation en oxygène et de l’activité cardiaque (incluant les fonctions d’alarme et d’enregistrement), avec pulsoxymètre externe, location</t>
  </si>
  <si>
    <t xml:space="preserve">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en néonatologie ou en cardiologie pédiatrique. 
</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</si>
  <si>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</si>
  <si>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</si>
  <si>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</si>
  <si>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 xml:space="preserve">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en néonatologie ou en cardiologie pédiatrique
</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</si>
  <si>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</si>
  <si>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</si>
  <si>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</si>
  <si>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Limitation: max. 1 appareil tous les 5 ans</t>
  </si>
  <si>
    <t>Spiromètre portable (incl. embout buccal)</t>
  </si>
  <si>
    <t xml:space="preserve">Limitation:
• uniquement pour les assurés ayant subi une transplantation pulmonaire
• max. 1 appareil tous les 5 ans
</t>
  </si>
  <si>
    <t>Limitation: max. une fois par année</t>
  </si>
  <si>
    <r>
      <rPr>
        <b/>
        <sz val="11"/>
        <color theme="1"/>
        <rFont val="Arial"/>
        <family val="2"/>
      </rPr>
      <t>MATÉRIEL DE STOMATHÉRAPIE</t>
    </r>
    <r>
      <rPr>
        <sz val="11"/>
        <color theme="1"/>
        <rFont val="Arial"/>
        <family val="2"/>
      </rPr>
      <t xml:space="preserve">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t>
    </r>
  </si>
  <si>
    <r>
      <t xml:space="preserve">Terapia mediante la luce
</t>
    </r>
    <r>
      <rPr>
        <sz val="11"/>
        <color theme="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color theme="1"/>
        <rFont val="Arial"/>
        <family val="2"/>
      </rPr>
      <t xml:space="preserve">
</t>
    </r>
  </si>
  <si>
    <r>
      <t xml:space="preserve">Apparecchi per rimuovere i secreti dalle vie respiratorie
</t>
    </r>
    <r>
      <rPr>
        <sz val="11"/>
        <color theme="1"/>
        <rFont val="Arial"/>
        <family val="2"/>
      </rPr>
      <t xml:space="preserve">Gli apparecchi di terapia respiratoria per rimuovere i secreti facilitano o rendono possibile l’espettorazione.
Con l’apparecchio </t>
    </r>
    <r>
      <rPr>
        <u/>
        <sz val="11"/>
        <color theme="1"/>
        <rFont val="Arial"/>
        <family val="2"/>
      </rPr>
      <t>PEP</t>
    </r>
    <r>
      <rPr>
        <sz val="11"/>
        <color theme="1"/>
        <rFont val="Arial"/>
        <family val="2"/>
      </rPr>
      <t xml:space="preserve"> (Positive Expiratory Pressure) si crea all’espirazione attraverso la bocca una pressione positiva nelle vie respiratorie e con questo si rimuove il secreto.
Gli </t>
    </r>
    <r>
      <rPr>
        <u/>
        <sz val="11"/>
        <color theme="1"/>
        <rFont val="Arial"/>
        <family val="2"/>
      </rPr>
      <t>apparecchi di terapia respiratoria per l’allenamento della muscolatura respiratoria</t>
    </r>
    <r>
      <rPr>
        <sz val="11"/>
        <color theme="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e/o espirare contro questa costante aumentata resistenza.
</t>
    </r>
    <r>
      <rPr>
        <u/>
        <sz val="11"/>
        <color theme="1"/>
        <rFont val="Arial"/>
        <family val="2"/>
      </rPr>
      <t>L’insufflatore/essufflatore meccanico</t>
    </r>
    <r>
      <rPr>
        <sz val="11"/>
        <color theme="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color theme="1"/>
        <rFont val="Arial"/>
        <family val="2"/>
      </rPr>
      <t xml:space="preserve">rta o presumibilmente corta durata.
</t>
    </r>
  </si>
  <si>
    <t>Apparecchio di terapia respiratoria a soglia variabile per l’allenamento della muscolatura inspiratoria O espiratoria (threshold load), acquisto</t>
  </si>
  <si>
    <t xml:space="preserve">Limitazione:
• In caso di documentata debolezza della muscolatura respiratoria dovuta a malattia: disturbo ventilatorio restrittivo con ridotta capacità vitale alla spirometria, ridotto picco di flusso espiratorio, ridotte pressioni massime inspiratorie/espiratorie (MIP/MEP). Nei bambini questi test possono essere rimpiazzati da un esame clinico. (p.es. segni indiretti come un torace a forma di campana).
• Prescrizione solo da parte di specialisti in pneumologia o specialisti in pediatria
• Al massimo 1 apparecchio ogni 5 anni.
</t>
  </si>
  <si>
    <t>Insufflatore / essufflatore meccanico, acquisto</t>
  </si>
  <si>
    <t>Insufflatore/essufflatore meccanico, compreso il ritiro, la pulizia e la rimessa a nuovo, noleggio</t>
  </si>
  <si>
    <t>Applicabile con le pos. 14.03.15.00.1 e 14.03.15.00.2</t>
  </si>
  <si>
    <t>forfait al giorno</t>
  </si>
  <si>
    <t>Pulsiossimetro, acquisto</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</si>
  <si>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</si>
  <si>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Monitor del tasso di saturazione dell’ossigeno e della frequenza cardiaca (compreso le funzioni d’allarme e registrazione) con pulsiossimetro esterno, noleggio</t>
  </si>
  <si>
    <t xml:space="preserve">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in neonatologia o in cardiologia pediatrica
</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</si>
  <si>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</si>
  <si>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</si>
  <si>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</si>
  <si>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</si>
  <si>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</si>
  <si>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</si>
  <si>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Limitazione: al massimo 1 apparecchio ogni 5 anni</t>
  </si>
  <si>
    <t>Spirometro portatile (compreso boccaglio)</t>
  </si>
  <si>
    <t>Limitazione: 
• solo per assicurati sottoposti a trapianto polmonare
• al massimo 1 apparecchio ogni 5 anni</t>
  </si>
  <si>
    <t>Limitazione: Al massimo 1 volta all’anno</t>
  </si>
  <si>
    <r>
      <rPr>
        <b/>
        <sz val="11"/>
        <color theme="1"/>
        <rFont val="Arial"/>
        <family val="2"/>
      </rPr>
      <t>ARTICOLI PER ENTERO- E URETEROSTOMIA</t>
    </r>
    <r>
      <rPr>
        <sz val="11"/>
        <color theme="1"/>
        <rFont val="Arial"/>
        <family val="2"/>
      </rPr>
      <t xml:space="preserve">
In casi speciali giustificati medicalmente, se le spese sono più elevate, un importo più elevato può essere rimborsato fino al massimo il doppio dell’IMR previsto per la posizione corrispondente, ogni volta per 1 anno, previa garanzia speciale dell’assicuratore il quale tiene conto della raccomandazione del medico di fiducia. </t>
    </r>
  </si>
  <si>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</si>
  <si>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</si>
  <si>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r>
      <t xml:space="preserve">Appareils pour éliminer les sécrétions bronchiques
</t>
    </r>
    <r>
      <rPr>
        <sz val="11"/>
        <color theme="1"/>
        <rFont val="Arial"/>
        <family val="2"/>
      </rPr>
      <t xml:space="preserve">Les appareils de thérapie respiratoire pour la mobilisation des sécrétions facilitent ou rendent possible l’expectoration.
L’appareil </t>
    </r>
    <r>
      <rPr>
        <u/>
        <sz val="11"/>
        <color theme="1"/>
        <rFont val="Arial"/>
        <family val="2"/>
      </rPr>
      <t>PEP</t>
    </r>
    <r>
      <rPr>
        <sz val="11"/>
        <color theme="1"/>
        <rFont val="Arial"/>
        <family val="2"/>
      </rPr>
      <t xml:space="preserve"> (Positive Expiratory Pressure) crée une pression positive dans les voies aériennes par l’orifice oral, ce qui permet de mobiliser les sécrétions.
Les appareils de thérapie respiratoire pour l’entrainement de la </t>
    </r>
    <r>
      <rPr>
        <u/>
        <sz val="11"/>
        <color theme="1"/>
        <rFont val="Arial"/>
        <family val="2"/>
      </rPr>
      <t>force de la musculature respiratoire</t>
    </r>
    <r>
      <rPr>
        <sz val="11"/>
        <color theme="1"/>
        <rFont val="Arial"/>
        <family val="2"/>
      </rPr>
      <t xml:space="preserve"> promeuvent la mobilisation des sécrétions et leur expectoration et améliorent ainsi la performance des assurés atteints de maladies pulmonaires.
Appareils respiratoires à seuil variable (threshold) pour l’entrainement inspiratoire et/ou expiratoire: lors de cet entrainement, il est d’abord nécessaire d’exercer de la force respiratoire pour ouvrir une valve, puis d’inspirer et/ou expirer contre cette résistance augmentée et stable.
</t>
    </r>
    <r>
      <rPr>
        <u/>
        <sz val="11"/>
        <color theme="1"/>
        <rFont val="Arial"/>
        <family val="2"/>
      </rPr>
      <t>L’insufflateur et l’exsufflateur mécanique</t>
    </r>
    <r>
      <rPr>
        <sz val="11"/>
        <color theme="1"/>
        <rFont val="Arial"/>
        <family val="2"/>
      </rPr>
      <t xml:space="preserv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t>
    </r>
    <r>
      <rPr>
        <b/>
        <sz val="11"/>
        <color theme="1"/>
        <rFont val="Arial"/>
        <family val="2"/>
      </rPr>
      <t xml:space="preserve">
</t>
    </r>
  </si>
  <si>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</si>
  <si>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</si>
  <si>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</si>
  <si>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r>
      <t xml:space="preserve">Apparecchio di terapia respiratoria a soglia variabile per l’allenamento allo stesso tempo della muscolatura inspiratoria </t>
    </r>
    <r>
      <rPr>
        <b/>
        <sz val="11"/>
        <color theme="1"/>
        <rFont val="Arial"/>
        <family val="2"/>
      </rPr>
      <t>E</t>
    </r>
    <r>
      <rPr>
        <sz val="11"/>
        <color theme="1"/>
        <rFont val="Arial"/>
        <family val="2"/>
      </rPr>
      <t xml:space="preserve"> espiratoria (threshold load), acquisto</t>
    </r>
  </si>
  <si>
    <t>Monitor del tasso di saturazione dell’ossigeno e della frequenza cardiaca (compreso le funzioni d’allarme e registrazione) con pulsiossimetro esterno, acquisto</t>
  </si>
  <si>
    <t xml:space="preserve">Limitazione:
• Solo per bambini sotto assistenza ventilatoria, bambini con ossigenoterapia o bambini con rischio di mortalità aumentato (p.es. epilessia, difetti cardiaci)
• Prescrizione solo da parte di specialisti in pediatria con formazione approfondita in pneumologia pediatrica, in neonatologia o in cardiologia pediatrica
</t>
  </si>
  <si>
    <t xml:space="preserve">Limitazione:
• Rimborso solo in caso di esecuzione da parte di un tecnico del fabbricante o del fornitore
• Applicabile con le pos. 14.03.15.00.1 e 14.03.15.00.2
</t>
  </si>
  <si>
    <t>Pompe à perfusion portable, 3-20 ml, achat</t>
  </si>
  <si>
    <t>Pompe à perfusion portable, 3-20 ml, location
Matériel à usage unique excl.</t>
  </si>
  <si>
    <t>Ampoule pour pompe à perfusion portable 3-20 ml</t>
  </si>
  <si>
    <t>Set de perfusion avec aiguille, pour pompe à perfusion
portable 3-20 ml</t>
  </si>
  <si>
    <t>Set de perfusion avec aiguille en Téflon, pour pompe
3-20 ml</t>
  </si>
  <si>
    <t>Pile pour pompe à perfusion portable 3-20 ml</t>
  </si>
  <si>
    <t>Tige filetée pour pompe à perfusion portable
3-20 ml</t>
  </si>
  <si>
    <t>Adaptateur pour fixation à la pompe à perfusion
portable 3-20 ml</t>
  </si>
  <si>
    <t>Vollständiges Set zur Vorbereitung der Kathetereintrittsstelle.
Beinhaltet zusätzlich: 
• Aqua dest./Glycerin-Spritze zum Blocken des Katheters
•Gleitmittel</t>
  </si>
  <si>
    <t>Set complet pour la préparation du site d’insertion de la sonde.
Comprend en plus : 
• Seringue d’eau distillée/glycérine pour bloquer la sonde
• Lubrifiant</t>
  </si>
  <si>
    <t>Set completo per la preparazione del sito d’inserimento del catetere.
Contiene inoltre: 
• siringa di acqua distillata/glicerina per bloccare il catetere 
• lubrificante</t>
  </si>
  <si>
    <t>Limitazione:
• per diabetici ciechi o con forti
menomazioni alla vista
• al massimo 1 apparecchio ogni 2 anni</t>
  </si>
  <si>
    <t>Limitation :
• personnes aveugles ou fortement handicapées de la vue 
• max. 1 appareil tous les 2 ans</t>
  </si>
  <si>
    <t>Limitation:
• Für blinde und stark sehbehinderte Diabetiker/innen
• Max. 1 Gerät alle zwei Jahre</t>
  </si>
  <si>
    <r>
      <rPr>
        <b/>
        <sz val="11"/>
        <color theme="1"/>
        <rFont val="Arial"/>
        <family val="2"/>
      </rPr>
      <t xml:space="preserve">Pansements hydropolymères avec excipients, stériles </t>
    </r>
    <r>
      <rPr>
        <sz val="11"/>
        <color theme="1"/>
        <rFont val="Arial"/>
        <family val="2"/>
      </rPr>
      <t>(adhésif, non adhésif, à adhérence douce)
Les pansements hydropolymères avec excipients sont des mousses de polyuréthane (PU) dont les additifs suivants améliorent le nettoyage et/ou la rétention et/ou la capacité d’absorption : 
• agents tensio-actifs
• couche de gel
•carboxyméthylcellulose
• polyacrylate de sodium</t>
    </r>
  </si>
  <si>
    <r>
      <rPr>
        <b/>
        <sz val="11"/>
        <color theme="1"/>
        <rFont val="Arial"/>
        <family val="2"/>
      </rPr>
      <t>Hydropolymere mit Hilfsstoffen, steril</t>
    </r>
    <r>
      <rPr>
        <sz val="11"/>
        <color theme="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
</t>
    </r>
  </si>
  <si>
    <r>
      <rPr>
        <b/>
        <sz val="11"/>
        <color theme="1"/>
        <rFont val="Arial"/>
        <family val="2"/>
      </rPr>
      <t xml:space="preserve">Idropolimeri con eccipienti, sterili </t>
    </r>
    <r>
      <rPr>
        <sz val="11"/>
        <color theme="1"/>
        <rFont val="Arial"/>
        <family val="2"/>
      </rPr>
      <t>(adesivi, non adesivi, parzialmente adesivi)
Gli idropolimeri con eccipienti sono schiume poliuretaniche che consentono di ottenere un’elevata pulizia e/o ritenzione e/o capacità di assorbimento grazie ai seguenti eccipienti: 
• tensioattivi
• strato di gel
• carbossimetilcellulosa
• poliacrilato di sodio</t>
    </r>
  </si>
  <si>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</si>
  <si>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d’inflation/de déflation) et
• pour les indications suivantes :
• Insuffisance veineuse chronique, stades C4 – C6 
• Lymphoedème, stades II-III (lymphoedème primaire et secondaire)</t>
  </si>
  <si>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rimborsabili) e
• la prescrizione indica i diversi parametri di trattamento (forza di compressione, tempi di inflazione/deflazione e
• per le seguenti indicazioni:
• insufficienza venosa cronica agli stadi C4 – C6 
• linfedema di grado II-III (linfedema primario e secondario)</t>
  </si>
  <si>
    <t>location / jour</t>
  </si>
  <si>
    <t>location
par jour</t>
  </si>
  <si>
    <t>location / mois</t>
  </si>
  <si>
    <t>Apparecchio per aerosol per la produzione di aerosol terapeutici speciali con tecnologia mesh (compresa la ripresa e il riapprontamento dell’apparecchio), noleggio escluso nebulizzatore e generatore aeroso</t>
  </si>
  <si>
    <t>Limitation: siehe Pos.: 14.03.05.00.1</t>
  </si>
  <si>
    <t xml:space="preserve">Limitation: selon pos. 14.03.05.00.1
</t>
  </si>
  <si>
    <t xml:space="preserve">Limitazione: v. pos. 14.03.05.00.1
</t>
  </si>
  <si>
    <t xml:space="preserve">Limitation : 
• dépression saisonnière
(Seasonal Affective Disorder, SAD).
• Performance de l’appareil: intensité lumineuse de 10'000 Lux avec une distance à la lampe ≥ 30 cm
• Max. 1 appareil tous les 5 ans
</t>
  </si>
  <si>
    <t>Limitation : 
• dépression saisonnière
(Seasonal Affective Disorder, SAD).
• Performance de l’appareil: intensité lumineuse de 10'000 Lux avec une distance à la lampe ≥ 30 cm
• Durée de location maximale 1 mois</t>
  </si>
  <si>
    <t xml:space="preserve">Limitazione: 
• in caso di depressione stagionale
(Seasonal Affective Disorder, SAD).
• prerequisiti dell’apparecchio: intensità luminosa di 10'000 Lux a una distanza dalla lampada di ≥ 30 cm
• al massimo 1 apparecchio ogni 5 anni
</t>
  </si>
  <si>
    <t xml:space="preserve">Limitazione: 
• in caso di depressione stagionale
(Seasonal Affective Disorder, SAD).
• prerequisiti dell’apparecchio: intensità luminosa di 10'000 Lux a una distanza dalla lampada di ≥ 30 cm
• durata di noleggio massima 1 mese
</t>
  </si>
  <si>
    <t>Limitation: 
• Bei saisonaler Depression
(Seasonal Affective Disorder, SAD).
• Gerätevoraussetzungen: Lichtintensität von 10'000 Lux bei einem Abstand zur Lampe von ≥ 30 cm
• Max. 1 Gerät alle 5 Jahre</t>
  </si>
  <si>
    <t xml:space="preserve">Limitation: 
• Bei saisonaler Depression
(Seasonal Affective Disorder, SAD).
• Gerätevoraussetzungen: Lichtintensität von 10'000 Lux bei einem Abstand zur Lampe von ≥ 30 cm
• Max. Mietdauer 1 Monat.
</t>
  </si>
  <si>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à condition qu’une utilisation adéquate et économique du produit soit assurée.</t>
  </si>
  <si>
    <r>
      <t xml:space="preserve">Atmung und Kreislauf
</t>
    </r>
    <r>
      <rPr>
        <sz val="11"/>
        <color theme="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</si>
  <si>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r>
      <t xml:space="preserve">Respiration et circulation
</t>
    </r>
    <r>
      <rPr>
        <sz val="11"/>
        <color theme="1"/>
        <rFont val="Arial"/>
        <family val="2"/>
      </rPr>
      <t>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maximum/seconde (VEMS)).
Le spiromètre permet, en parallèle au VEMS, de mesurer le volume pulmonaire obtenu après une expiration maximale précédée d’une inspiration maximale (capacité vitale).</t>
    </r>
    <r>
      <rPr>
        <b/>
        <sz val="11"/>
        <color theme="1"/>
        <rFont val="Arial"/>
        <family val="2"/>
      </rPr>
      <t xml:space="preserve">
</t>
    </r>
  </si>
  <si>
    <r>
      <t xml:space="preserve">Respirazione e circolazione
</t>
    </r>
    <r>
      <rPr>
        <sz val="11"/>
        <color theme="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</si>
  <si>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t>01.02.02.00.1</t>
  </si>
  <si>
    <t>Absauggerät für Atemwege, Saugleistung ≥10l/Min., Kauf</t>
  </si>
  <si>
    <t>Absauggerät für Atemwege, Saugleistung ≥10l/Min., Miete</t>
  </si>
  <si>
    <t xml:space="preserve">Limitation:
• max. Mietdauer 6 Monate
• In speziellen medizinisch begründeten Fällen kann auf vorgängige besondere Gutsprache des Versicherers, der die Empfehlung des Vertrauensarztes oder der Vertrauensärztin berücksichtigt, die Mietdauer um bis zu 6 Monate verlängert werden.
</t>
  </si>
  <si>
    <t>01.02.02.00.2</t>
  </si>
  <si>
    <t>01.02.05.00.1</t>
  </si>
  <si>
    <t xml:space="preserve">Verbrauchsmaterial zu Absauggerät für Atemwege (Absaugschlauch, Verbindungsschlauch, Filter und Fingertip)
Anwendbar mit Pos. 01.02.02.00.1 und 01.02.02.00.2
</t>
  </si>
  <si>
    <t>pro Jahr 
(pro rata)</t>
  </si>
  <si>
    <t xml:space="preserve">Absaugkatheter zu Absauggerät für Atemwege
Anwendbar mit Pos. 01.02.02.00.1 und 01.02.02.00.2
</t>
  </si>
  <si>
    <t xml:space="preserve">Schulterbewegungsschiene
fremdkraftbetrieben
</t>
  </si>
  <si>
    <t xml:space="preserve">Limitation:
• Vergütung nur bei persönlicher Durchführung durch technisches Personal desjenigen Unternehmens, welches die Schiene vermietet.
</t>
  </si>
  <si>
    <t>30.03.01.01.1</t>
  </si>
  <si>
    <t>Pauschale für Einstellung und Instruktion der Kniebewegungsschiene aktiv</t>
  </si>
  <si>
    <r>
      <t xml:space="preserve">TRACHEOSTOMA-HILFSMITTEL
</t>
    </r>
    <r>
      <rPr>
        <sz val="11"/>
        <color theme="1"/>
        <rFont val="Arial"/>
        <family val="2"/>
      </rPr>
      <t xml:space="preserve">
Tracheostoma-Hilfsmittel werden zur Versorgung eines Tracheostomas eingesetzt.
Kanülen bestehen aus unterschiedlichen Materialien (Silber, Silikon, Kunststoff) und deren Lebensdauer ist entsprechend unterschiedlich. Eingesetzt werden Kanülen mit und ohne Cuff. Ein Cuff dient der Abdichtung gegen entweichende Atemgase unter Beatmung und zum Schutz der unteren Luftwege und Lunge von Speichel und Speiseresten. Tragebänder oder Basisplatten befestigen die Kanülen am Tracheostoma. Die Kanülen werden regelmässig mit Wasser, Seife, sowie Spezialprodukten wie Reinigungsbürsten und/oder –lösungen gereinigt.
Vlieskompressen und medizinische Wattestäbchen dienen der Reinigung der Tracheostomata-Umgebung. Bei laryngektomierten Versicherten, die Basisplatten anwenden, werden ergänzend Pflasterentferner zur Basisplattenentfernung, Reinigungstücher und Hautschutzprodukte angewendet.
Heat and Moisture Exchanger (HME; Wärme- und Feuchtigkeitsaustauscher) kompensieren als passive Befeuchtungssysteme die fehlende Anfeuchtung, Erwärmung und Filterung der Luft durch die Nase.
Stimmventile (auch Sprechventile genannt) werden auf Trachealkanülen aufgesetzt oder bei Laryngektomierten ohne Kanüle mittels Basisplatte fixiert. Bei der Ausatmung (oder per Finger) wird die Membran verschlossen und der Luftstrom zum Kehlkopf (bei Tracheotomierten) oder zur Stimmprothese (bei Laryngektomierten) gelenkt.
In der Pauschale für Laryngektomierte ist das sogenannte Hands-free-System (Tracheostomaventil zum freihändigen Sprechen) mit Zubehör abgebildet. Nur für das Starterset Hands-free-System besteht eine separate Position für die Erprobung des Systems über 6 Monate bei Therapiebeginn. Die Verwendung des Hands-free-Systems ist keine medizinische Begründung zur Erhöhung der jährlichen Pauschale für das Material zur Tracheostomaversorgung.
Stimmprothesen (auch Shunt-Ventile genannt) werden bei laryngektomierten Versicherten zwischen Luft- und Speiseröhre implantiert. Sie ermöglichen die Stimmbildung, indem das Tracheostoma mit Finger oder Ventil verschlossen und gleichzeitig durch die Prothese in die Speiseröhre und in den Rachenraum ausgeatmet wird. Die Reinigung der Stimmprothese erfolgt mit spezifischem Reinigungsmaterial (Reinigungsbürsten für die Stimmprothese oder Spülpipetten (Flush)). Der Verschluss für die Stimmprothese (Plug) ist eine Notfalllösung bei Undichtigkeit der Prothese zur Vermeidung einer Aspiration.
Textile Produkte (Schutzrolli, Schutztuch) decken das Tracheostoma ab und verhindern das Eindringen von Fremdkörpern. Der Duschschutz schützt vor eindringendem Wasser.</t>
    </r>
    <r>
      <rPr>
        <b/>
        <sz val="11"/>
        <color theme="1"/>
        <rFont val="Arial"/>
        <family val="2"/>
      </rPr>
      <t xml:space="preserve">
</t>
    </r>
  </si>
  <si>
    <t>31.10</t>
  </si>
  <si>
    <t>Tracheostomaversorgung für Tracheotomierte</t>
  </si>
  <si>
    <t>31.10.00.01.1</t>
  </si>
  <si>
    <t>pro Kalender-
jahr</t>
  </si>
  <si>
    <t>31.10.01.00.1</t>
  </si>
  <si>
    <t>Cuffdruck-Messgerät / Cuff-Manometer</t>
  </si>
  <si>
    <t>Limitation: Max. 1 Gerät alle 10 Jahre</t>
  </si>
  <si>
    <t>31.20</t>
  </si>
  <si>
    <t>31.20.00.01.1</t>
  </si>
  <si>
    <t>pro Kalender- jahr</t>
  </si>
  <si>
    <t>31.20.01.00.1</t>
  </si>
  <si>
    <t>Tracheostomaventil (inkl. Zubehör) zum freihändigen Sprechen für Laryngektomierte (Hands-free-System), Starterset zur Erprobung</t>
  </si>
  <si>
    <t>31.30</t>
  </si>
  <si>
    <r>
      <rPr>
        <b/>
        <sz val="11"/>
        <color theme="1"/>
        <rFont val="Arial"/>
        <family val="2"/>
      </rPr>
      <t>Zubehör für die Tracheostomaversorgung</t>
    </r>
    <r>
      <rPr>
        <sz val="11"/>
        <color theme="1"/>
        <rFont val="Arial"/>
        <family val="2"/>
      </rPr>
      <t xml:space="preserve">
Die für Tracheostomaversicherte benötigte Maske zur Inhalation wird über die Pos. 31.30.03.00.1 vergütet. Die Vergütung der Inhalationsgeräte inkl. Zubehör ist im Kapitel 14.01.01 geregelt.
Die Gänsegurgel ist ein ziehharmonikaartiges Schlauchstück, das auf die Trachealkanüle aufgesetzt wird um den Beatmungsschlauch, das Inhalierset oder weitere atemtherapeutische Geräte möglichst beweglich anschliessen zu können.
</t>
    </r>
  </si>
  <si>
    <t>31.30.02.00.1</t>
  </si>
  <si>
    <t>Limitation: Nur wenn die Versicherten aus medizinischen Gründen eine Physiotherapie im Wasser benötigen.</t>
  </si>
  <si>
    <t>31.30.02.01.1</t>
  </si>
  <si>
    <t>31.30.03.00.1</t>
  </si>
  <si>
    <t>Maske zur Inhalation über Tracheostoma</t>
  </si>
  <si>
    <t>31.30.04.00.1</t>
  </si>
  <si>
    <t>Gänsegurgel</t>
  </si>
  <si>
    <t>01.01.04.00.1</t>
  </si>
  <si>
    <t>Limitation: 
• siehe Pos. 01.01
• Bei Frühgeborenen kann bis maximal das Doppelte des genannten Höchstvergütungsbetrages vergütet werden</t>
  </si>
  <si>
    <t>Höhenausgleich bei Gips und Orthesen</t>
  </si>
  <si>
    <t>Höhenausgleichssohle (inkl. mehrstufige) bei Gips
und Orthesen</t>
  </si>
  <si>
    <t xml:space="preserve">Limitation:
• Verordnung nur durch Fachärzte und Fachärztinnen für Pneumologie oder Fachärzte und Fachärztinnen für Kinder- und Jugendmedizin mit Schwerpunkt pädiatrische Pneumologie oder Paraplegiker-Zentren
• Max. 1 Gerät alle fünf Jahre
</t>
  </si>
  <si>
    <t xml:space="preserve">Limitation:
• Verordnung nur durch Fachärzte und Fachärztinnen für Pneumologie oder Fachärzte und Fachärztinnen für Kinder- und Jugendmedizin mit Schwerpunkt pädiatrische Pneumologie oder Paraplegiker-Zentren
</t>
  </si>
  <si>
    <t xml:space="preserve">Limitation:
• Vergütung nur bei Durchführung durch einen Techniker des Herstellers oder Anbieters
• Anwendbar mit Pos. 14.03.15.00.1 und 14.03.15.00.2
</t>
  </si>
  <si>
    <t xml:space="preserve">Limitation: 
• Anwendung nur zur konservativen Therapie der idiopathischen Schultersteife (adhäsive Kapsulitis des Schultergelenks unklarer Ursache)
• Max. Mietdauer 60 Tage
</t>
  </si>
  <si>
    <t>31.20.04.00.1</t>
  </si>
  <si>
    <r>
      <t xml:space="preserve">Tracheostomaversorgung für Laryngektomierte
</t>
    </r>
    <r>
      <rPr>
        <sz val="11"/>
        <color theme="1"/>
        <rFont val="Arial"/>
        <family val="2"/>
      </rPr>
      <t>Mit der elektronischen Sprechhilfe wird über die Halsweichteile eine elektronisch erzeugte Schwingung in den Rachen appliziert und damit Kehlkopflosen das stimmhafte Sprechen ermöglicht. Der elektronische Stimmverstärker funktioniert wie ein Mikrofon, welches einen Flüsterton oder eine zu leise Ösophagusstimme verstärkt.</t>
    </r>
  </si>
  <si>
    <t>Elektronische Sprechhilfe (inkl. Zubehör und Batterie)</t>
  </si>
  <si>
    <t>31.20.05.00.1</t>
  </si>
  <si>
    <t>Elektronischer Stimmverstärker (inkl. Zubehör und Batterie)</t>
  </si>
  <si>
    <t xml:space="preserve">Limitation:
Anwendung bei starken Geruchsemissionen 
</t>
  </si>
  <si>
    <t>Individuell durch Zahntechniker auf Mass hergestellte Unterkiefer-Protrusionsorthese</t>
  </si>
  <si>
    <t xml:space="preserve">Limitation: siehe Pos. 14.11.
Zusätzlich gelten folgende Voraussetzungen:
• Verordnung auch durch Fachärzte und Fachärztinnen für Oto-Rhino-Laryngologie möglich.
• Max. 1 Stück alle 3 Jahre
</t>
  </si>
  <si>
    <t>Limitation: 
• Vergütung nur nach einem dreimonatigen erfolgreichen Therapieversuch in Miete
• Max. 1 Gerät alle 5 Jahre.</t>
  </si>
  <si>
    <t>Pauschale
/Tag</t>
  </si>
  <si>
    <t>Wartungskosten inkl. Wartungsmaterial für CPAP-Gerät bei Kauf</t>
  </si>
  <si>
    <t>Pauschale 
/Tag</t>
  </si>
  <si>
    <t>14.12.05.00.1</t>
  </si>
  <si>
    <t>Beatmungsbeutel, Kauf</t>
  </si>
  <si>
    <t>14.12.06.00.1</t>
  </si>
  <si>
    <t>Stativ zu Heimbeatmungsgerät für dauernd vom Gerät abhängige Personen mit ventilatorischer Insuffizienz, Kauf</t>
  </si>
  <si>
    <t xml:space="preserve">Limitation:
• Nur für pädiatrische Versicherte, welche ein separates Befeuchtungssystem benötigen.
• Einmalige Abgabe pro Person
</t>
  </si>
  <si>
    <t>14.12.06.00.2</t>
  </si>
  <si>
    <t>Stativ zu Heimbeatmungsgerät für dauernd vom Gerät abhängige Personen mit ventilatorischer Insuffizienz, Miete</t>
  </si>
  <si>
    <t xml:space="preserve">Limitation:
• Nur für pädiatrische Versicherte, welche ein separates Befeuchtungssystem benötigen.
• Max. Mietdauer 6 Monate
</t>
  </si>
  <si>
    <t xml:space="preserve">Limitation: 
• Max. 1 Stück alle 5 Jahre
• Anwendbar mit Pos. 14.12.03.00.2
</t>
  </si>
  <si>
    <t>Milchpumpe (Einzel- oder Doppelmilchpumpe), elektrisch, Miete</t>
  </si>
  <si>
    <t xml:space="preserve">Limitation: 
• siehe Pos. 01.01
• Max. Mietdauer: 8 Wochen
• In medizinisch begründeten Fällen kann die Mietdauer maximal um weitere 8 Wochen verlängert werden.
</t>
  </si>
  <si>
    <t xml:space="preserve">Zubehörset (Flasche, Abpumphaube mit Verbindungsstück, Adapter, Schlauch) zu Milchpumpe, elektrisch
Anwendbar mit Pos. 01.01.02.00.1, 01.01.03.00.1  und 01.01.03.00.2
</t>
  </si>
  <si>
    <r>
      <t xml:space="preserve">Absauggeräte für Atemwege
</t>
    </r>
    <r>
      <rPr>
        <sz val="11"/>
        <color theme="1"/>
        <rFont val="Arial"/>
        <family val="2"/>
      </rPr>
      <t>Für voraussichtlich kurzdauernde Therapien bei progredienten Erkrankungen wird üblicherweise die Miete genutzt. Bei absehbarer Langzeittherapie bei voraussichtlich stabilen Erkrankungen ist ein Kauf wirtschaftlicher.
Hand-, Fuss- oder Notfallpumpen können nicht über die Positionen des Kapitels 01.02 vergütet werden.</t>
    </r>
  </si>
  <si>
    <t>01.02.10.00.1</t>
  </si>
  <si>
    <t xml:space="preserve">Limitation: 
• Max. Mietdauer 30 Tage. Verlängerung um bis zu weitere 30 Tage auf eine ärztliche Begründung hin.
</t>
  </si>
  <si>
    <r>
      <t xml:space="preserve">Appareils d’aspiration pour les voies respiratoires
</t>
    </r>
    <r>
      <rPr>
        <sz val="11"/>
        <color theme="1"/>
        <rFont val="Arial"/>
        <family val="2"/>
      </rPr>
      <t>Pour des traitements prévisiblement de courte durée lors de maladies progressives, la location d’appareils est habituellement préconisée. En cas de traitements prévisiblement de longue durée en cas de maladies prévisiblement stables, l’achat est plus économique.
Les pompes à mains, à pied et d’urgence ne peuvent pas être remboursées selon les positions du chapitre 01.02.</t>
    </r>
    <r>
      <rPr>
        <b/>
        <sz val="11"/>
        <color theme="1"/>
        <rFont val="Arial"/>
        <family val="2"/>
      </rPr>
      <t xml:space="preserve">
</t>
    </r>
  </si>
  <si>
    <t>Appareil d’aspiration pour voies aériennes, capacité d’aspiration ≥10l/min., achat</t>
  </si>
  <si>
    <t xml:space="preserve">Appareil d’aspiration pour voies aériennes, capacité d’aspiration ≥10l/min., location
</t>
  </si>
  <si>
    <t xml:space="preserve">Limitation:
• Durée de location maximale: 6 mois
• Dans les cas spéciaux médicalement fondés et sur garantie spéciale de l’assureur-maladie qui prend en compte la recommandation du médecin-conseil, la durée de location peut être prolongée jusqu’à 6 mois supplémentaires.
</t>
  </si>
  <si>
    <t xml:space="preserve">Matériel à usage unique nécessaire à l’utilisation de l’appareil d’aspiration pour voies aériennes (tubulures d’aspiration, tubulures de connexion, filtres et cône presse-doigt)
Applicable avec les pos. 01.02.02.00.1 et 01.02.02.00.2
</t>
  </si>
  <si>
    <t xml:space="preserve">Cathéter d’aspiration pour appareil d’aspiration pour voies aériennes
Applicable avec les pos. 01.02.02.00.1 et 01.02.02.00.2
</t>
  </si>
  <si>
    <t>Attelle de mobilisation épaule, à traction externe</t>
  </si>
  <si>
    <t xml:space="preserve">Limitation:
• Remboursement uniquement en cas de réalisation par le personnel technique de l’entreprise qui loue l’attèle
</t>
  </si>
  <si>
    <t>Attelle de mobilisation active du genou</t>
  </si>
  <si>
    <t>Limitation : 
• Durée de location maximale 30 jours. Prolongation de 30 jours au maximum sur indication médicale.</t>
  </si>
  <si>
    <t>Forfait pour l’ajustement et l’instruction de l’attèle de mobilisation active du genou</t>
  </si>
  <si>
    <t xml:space="preserve">Limitation:
• Remboursement uniquement en cas de réalisation par le personnel technique de l’entreprise technique qui loue l’attèle
</t>
  </si>
  <si>
    <r>
      <t xml:space="preserve">ACCESSOIRES POUR TRACHÉOSTOMES
</t>
    </r>
    <r>
      <rPr>
        <sz val="11"/>
        <color theme="1"/>
        <rFont val="Arial"/>
        <family val="2"/>
      </rPr>
      <t>Le matériel auxiliaire de la trachéostomie est utilisé pour l’entretien de la trachéostomie.
Les canules pouvant être de différents matériaux (en argent, en silicone, en matière plastique) et leur durée de vie est variable. Les canules peuvent disposer ou non d’un manchon. Le manchon sert à l’étanchéification contre la fuite de gaz respiratoires sous ventilation et à la protection des voies aériennes inférieures et des poumons contre la salive et les restes alimentaires. Des courroies ou des plaques adhésives fixent la canule à la trachéostomie. Les canules sont nettoyées régulièrement avec l’eau, du savon et des produits de nettoyage spécifiques comme des brosses et/ou des solutions de nettoyage.</t>
    </r>
    <r>
      <rPr>
        <b/>
        <sz val="11"/>
        <color theme="1"/>
        <rFont val="Arial"/>
        <family val="2"/>
      </rPr>
      <t xml:space="preserve">
</t>
    </r>
    <r>
      <rPr>
        <sz val="11"/>
        <color theme="1"/>
        <rFont val="Arial"/>
        <family val="2"/>
      </rPr>
      <t>Des compresses non-tissées et des cotons-tiges médicinaux servent au nettoyage de la région entourant la trachéostomie. Chez les assurés avec laryngectomie utilisant des plaques adhésives, sont utilisé du diluant à adhésif pour enlever les plaques adhésives, des lingettes de nettoyage et des produits de protection cutanée.
L’échangeur de chaleur et d'humidité (heat and moisture exchanger (HME)) est un système d’humidification passive qui compense l’humidification, le réchauffement et la filtration de l’air par le nez.
Les valves vocales (ou phoniques) sont placées sur les canules de trachéostomie ou, en cas de laryngectomie sans canule, fixés au moyen d’une plaque. La membrane est fermée par l’expiration (ou un doigt) et le flux d’air est orienté vers le larynx (en cas de trachéostomie) ou la prothèse phonique (en cas de laryngectomie).
Le forfait pour laryngectomie comprend le système mains libres (valve de trachéostomie pour la parole mains libres) et ses accessoires. Il existe une position séparée valable uniquement pour le set de départ du système mains libres pour une période probatoire de 6 mois après le début du traitement. Le recours au système mains libres ne constitue pas une raison médicale pour rehausser le forfait annuel pour le matériel d’entretien de la trachéostomie.
Les prothèses vocales (également appelées valves de shunt) sont implantées entre les voies aériennes et digestive chez les assurés avec laryngectomie. Elles permettent la vocalisation par l’occlusion de l’orifice de trachéostomie soit par un doigt soit par une valve et la respiration simultanée en direction de la voie digestive et la cavité buccale. Le nettoyage de la prothèse vocale est réalisé avec du matériel de nettoyage spécifique (brosse de nettoyage pour prothèse vocale ou pipette de rinçage (flush)). L’occlusion de la prothèse vocale (plug) est une solution d’urgence en cas de défaut d'étanchéité de la prothèse afin de prévenir une aspiration.
Des textiles (layettes, tissus de protection) permettent de couvrir la trachéostomie et préviennent l’entrée de corps étrangers. La protection de douche empêche l’entrée d’eau.</t>
    </r>
    <r>
      <rPr>
        <b/>
        <sz val="11"/>
        <color theme="1"/>
        <rFont val="Arial"/>
        <family val="2"/>
      </rPr>
      <t xml:space="preserve">
</t>
    </r>
  </si>
  <si>
    <r>
      <rPr>
        <sz val="11"/>
        <color theme="1"/>
        <rFont val="Arial"/>
        <family val="2"/>
      </rPr>
      <t>Matériel pour l’entretien de la trachéostomie chez les trachéotomisés:
Canules trachéales, valve phonique
Échangeur de chaleur et d'humidité (HME), Couvercles occlusifs
Système de fixation des canules et accessoires: compresses trachéales, courroies de canules
Matériel de nettoyage et de soins pour canules trachéales: brosses de nettoyage, solutions de nettoyage, bains d’immersion pour l’argent
Huile de stomie, spray de silicone, lubrifiant (non cumulable avec la position 99.10)
Soins de la peau: compresses non-tissées (non cumulable avec la position 35.01.01), cotons-tiges médicinaux
Adaptateur, textiles de protection, protection de douche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t>
    </r>
    <r>
      <rPr>
        <b/>
        <sz val="11"/>
        <color theme="1"/>
        <rFont val="Arial"/>
        <family val="2"/>
      </rPr>
      <t xml:space="preserve">
</t>
    </r>
  </si>
  <si>
    <t>par année civile</t>
  </si>
  <si>
    <t>Appareil de mesure de la pression du manchon/ manomètre du manchon</t>
  </si>
  <si>
    <t>Limitation: Max. 1 appareil tous les 10 ans</t>
  </si>
  <si>
    <t xml:space="preserve">Matériel pour l’entretien de la trachéostomie chez les laryngectomisés:
Canules trachéales (incluant les tubes et les buttons)
Brosse de nettoyage des canules trachéales, pincette à croûtes
Échangeur de chaleur et d'humidité (HME)
Plaques adhésives, colle silicone, courroies de canules, couvercles en mousse
Huile de stomie, spray de silicone, lubrifiant (non cumulable avec la position 99.10)
Accessoires pour prothèse vocale: couvercle (plug), pipettes de rinçage (flush), brosses de nettoyage pour prothèse vocale
Soins et nettoyage de la peau: lingettes de nettoyage, compresses non-tissées (non cumulables avec la position 35.01.01), films de protection cutanée, tampons de protection cutanée, cotons-tiges médicinaux, diluant à adhésif
Adaptateur, textiles de protection, protection de douche
Valve de trachéostomie (incluant les accessoires) pour la parole mains libre pour laryngectomisés (système mains libres)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</si>
  <si>
    <t>Valve de trachéostomie (incluant les accessoires) pour la parole mains libre pour laryngectomisés (système mains libres), set de départ pour phase test</t>
  </si>
  <si>
    <r>
      <rPr>
        <b/>
        <sz val="11"/>
        <color theme="1"/>
        <rFont val="Arial"/>
        <family val="2"/>
      </rPr>
      <t>Accessoires pour l’entretien des trachéostomies</t>
    </r>
    <r>
      <rPr>
        <sz val="11"/>
        <color theme="1"/>
        <rFont val="Arial"/>
        <family val="2"/>
      </rPr>
      <t xml:space="preserve">
Les masques d’inhalation nécessaires aux assurés trachéotomisés sont facturés via la position 31.30.03.00.1. La prise en charge des appareils d’inhalation est réglée au chapitre 14.01.01.
Le connecteur rotatif pour trachéostomie est un tube en forme d’accordéon, qui est fixé sur la canule trachéale pour faciliter la fixation d’une tubulure de ventilation, un set d’inhalation ou de tout autre appareil de thérapie respiratoire.
</t>
    </r>
  </si>
  <si>
    <t>Limitation: seulement lorsque l’assuré a besoin d’une physiothérapie dans l’eau pour des raisons médicales.</t>
  </si>
  <si>
    <t>Masque d’inhalation par la trachéostomie</t>
  </si>
  <si>
    <t>Connecteur rotatif pour trachéostomie</t>
  </si>
  <si>
    <t>Limitation: 
• selon pos. 01.01
• Durée de location maximale: 8 semaines
• Dans des cas spéciaux médicalement fondés, la durée maximale de location peut être prolongée de 8 semaines supplémentaires.</t>
  </si>
  <si>
    <t>Set d’accessoires (biberon, téterelle avec connecteur, adaptateur, tuyau) pour tire-lait, électrique
Applicable avec les pos. 01.01.02.00.1, 01.01.03.00.1  et 01.01.03.00.2</t>
  </si>
  <si>
    <t>Limitation: 
• selon pos. 01.01
• Pour les bébés prématurés un montant pouvant aller jusqu’à deux fois le montant maximum indiqué peut être remboursé</t>
  </si>
  <si>
    <t>Compensation de hauteur en cas de plâtres et orthèses</t>
  </si>
  <si>
    <t>Semelle de compensation de hauteur (comprenant plusieurs hauteurs) en cas de plâtres et orthèses</t>
  </si>
  <si>
    <t xml:space="preserve">Limitation:
• Prescription uniquement par les médecins spécialistes en pneumologie ou en pédiatrie avec formation approfondie en pneumologie pédiatrique ou les centres de paraplégiques
• max. 1 appareil tous les 5 ans
</t>
  </si>
  <si>
    <t>Limitation:
• Prescription uniquement par les médecins spécialistes en pneumologie ou en pédiatrie avec formation approfondie en pneumologie pédiatriqueou les centres de paraplégiques</t>
  </si>
  <si>
    <t xml:space="preserve">Limitation : 
• Applicable uniquement pour le traitement conservateur de l’épaule gelée idiopathique (capsulite rétractile de l’épaule d’origine indéterminée)
• Durée de location maximale 60 jours
</t>
  </si>
  <si>
    <r>
      <t xml:space="preserve">Entretien de la trachéostomie chez les laryngectomisés
</t>
    </r>
    <r>
      <rPr>
        <sz val="11"/>
        <color theme="1"/>
        <rFont val="Arial"/>
        <family val="2"/>
      </rPr>
      <t>L’aide à la voix électronique consiste en l’application à la trachée d’une vibration générée électroniquement via les tissus mous du cou, ce qui permet aux personnes laryngectomisées de s’exprimer oralement. Le renforçateur de voix fonctionne comme un microphone qui renforce une voix chuchotée ou une voix œsophagienne faible.</t>
    </r>
  </si>
  <si>
    <t>Aide à la voix électronique (y compris les accessoires et les piles)</t>
  </si>
  <si>
    <t>Renforçateur de voix électronique (y compris les accessoires et les piles)</t>
  </si>
  <si>
    <t xml:space="preserve">Limitation :
Application en cas de fortes émissions d’odeurs 
</t>
  </si>
  <si>
    <t>Orthèse d’avancement mandibulaire réalisé sur mesure par le technicien dentaire</t>
  </si>
  <si>
    <t xml:space="preserve">Limitations: selon pos. 14.11.
les conditions supplémentaires suivantes s'appliquent
• Prescription également possible par les médecins spécialistes en oto-rhino-laryngologie
• max. 1 pièce tous les 3 ans
</t>
  </si>
  <si>
    <t xml:space="preserve">Limitation : 
• Remboursement uniquement suite à un essai thérapeutique concluant de 3 mois en location
• max. 1 appareil tous les 5 ans
</t>
  </si>
  <si>
    <t>forfait / jour</t>
  </si>
  <si>
    <t>En évaluation jusqu’au 31.12.2021</t>
  </si>
  <si>
    <t>In Evaluation bis 31.12.2021</t>
  </si>
  <si>
    <t>Frais d’entretien y compris matériel d’entretien pour appareil CPAP en cas d'achat</t>
  </si>
  <si>
    <t>Sac de ventilation, achat</t>
  </si>
  <si>
    <t>Support mobile pour appareil de ventilation pour les personnes souffrant d’insuffisance ventilatoire dépendantes d’une assistance ventilatoire permanente, achat</t>
  </si>
  <si>
    <t xml:space="preserve">Limitation:
• Uniquement pour les assurés pédiatriques qui nécessitent un système d’humidification séparé. 
• Un support mobile par personne
</t>
  </si>
  <si>
    <t>Support mobile pour appareil de ventilation pour les personnes souffrant d’insuffisance ventilatoire dépendant d’une assistance ventilatoire permanente, location</t>
  </si>
  <si>
    <t xml:space="preserve">Limitation:
• Uniquement pour les assurés pédiatriques qui nécessitent un système d’humidification séparé.
• Durée de location maximale 6 mois
</t>
  </si>
  <si>
    <t xml:space="preserve">Limitation:
• max. 1 pièce tous les 5 ans
• Applicable avec le pos. 14.12.03.00.2
</t>
  </si>
  <si>
    <r>
      <t xml:space="preserve">Apparecchi aspiratori per le vie respiratorie
</t>
    </r>
    <r>
      <rPr>
        <sz val="11"/>
        <color theme="1"/>
        <rFont val="Arial"/>
        <family val="2"/>
      </rPr>
      <t>Per terapie prevedibilmente di corta durata in caso di malattie progressive si utilizza di norma il noleggio. In caso di terapie prevedibilmente a lungo termine per malattie probabilmente stabilizzate è più economico l’acquisto.
Le pompe a mano, a piede o d’urgenza non possono essere rimborsate sulle posizioni del capitolo 01.02.</t>
    </r>
    <r>
      <rPr>
        <b/>
        <sz val="11"/>
        <color theme="1"/>
        <rFont val="Arial"/>
        <family val="2"/>
      </rPr>
      <t xml:space="preserve">
</t>
    </r>
  </si>
  <si>
    <t>Apparecchio d’aspirazione per le vie respiratorie, capacità d’aspirazione ≥ 10L/min, acquisto</t>
  </si>
  <si>
    <t xml:space="preserve">Apparecchio d’aspirazione per le vie respiratorie, capacità d’aspirazione ≥ 10L/min, noleggio
</t>
  </si>
  <si>
    <t xml:space="preserve">Limitazione:
• Durata di noleggio massima 6 mesi
• In casi speciali giustificati medicalmente, previa garanzia speciale dell’assicuratore il quale tiene conto della raccomandazione del medico di fiducia, la durata del noleggio può essere prolungata fino ad un massimo di altri 6 mesi.
</t>
  </si>
  <si>
    <t xml:space="preserve">Materiale di consumo per apparecchio d’aspirazione per le vie respiratorie (tubo d’aspirazione, tubo di raccordo, filtro e fingertip)
Applicabile con le pos. 01.02.02.00.1 e 01.02.02.00.2
</t>
  </si>
  <si>
    <t>all'anno (pro rata)</t>
  </si>
  <si>
    <t xml:space="preserve">Catetere d’aspirazione per apparecchio d’aspirazione per le vie respiratorie
Applicabile con le pos. 01.02.02.00.1 e 01.02.02.00.2
</t>
  </si>
  <si>
    <t>Stecche per mobilizzazione della spalla, con assistenza totale</t>
  </si>
  <si>
    <t xml:space="preserve">Limitazione:
• Rimborso solo in caso di realizzazione diretta da parte di un tecnico della ditta di noleggio 
</t>
  </si>
  <si>
    <t>Stecca per la mobilizzazione attiva del ginocchio</t>
  </si>
  <si>
    <t xml:space="preserve">Limitazione:
• Durata di noleggio massima 30 giorni. Prolungamento fino ad un massimo di 30 giorni supplementari previa giustificazione medica
</t>
  </si>
  <si>
    <t>Forfait per la regolazione e l’istruzione della stecca per la mobilizzazione attiva del ginocchio</t>
  </si>
  <si>
    <r>
      <t xml:space="preserve">MEZZI AUSILIARI PER TRACHEOSTOMIA
</t>
    </r>
    <r>
      <rPr>
        <sz val="11"/>
        <color theme="1"/>
        <rFont val="Arial"/>
        <family val="2"/>
      </rPr>
      <t>I mezzi ausiliari per la tracheostomia sono utilizzati per la cura della tracheostomia.
Le cannule possono essere di diversi materiali (argento, silicone, plastica) e la loro durata è conseguentemente diversa. Le cannule utilizzate possono essere con o senza manicotto gonfiabile. Il manicotto serve alla tenuta ermetica contro la fuoriuscita di gas respiratori durante la ventilazione e a proteggere le vie aeree inferiori e i polmoni dalla saliva e dai resti alimentari. Delle fasce o dei dischi adesivi fissano le cannule alla tracheostomia. Le cannule vengono regolarmente pulite con acqua, sapone e prodotti speciali come spazzole di pulizia e/o soluzioni detergenti.
Le compresse non tessute e i bastoncini di ovatta medicali servono alla pulizia dei dintorni della tracheostomia. Negli assicurati laringectomizzati che utilizzano dischi adesivi vengono impiegati, in aggiunta, dei dissolventi di adesivi per la rimozione dei dischi adesivi, salviette di pulizia e prodotti di protezione per la pelle.
Gli scambiatori di calore e di umidità (Heat and Moisture Exchanger, HME), in qualità si sistemi di umidificazione passiva, compensano la mancata umidificazione, il mancato riscaldamento e il mancato filtraggio dell’aria attraverso il naso.
Le valvole vocali (chiamate anche valvole fonatorie) vengono applicate alle cannule di tracheostomia o, nei laringectomizzati senza cannula, fissate con disco adesivo. Con l’espirazione (o col dito) la membrana viene chiusa e il flusso d’aria viene condotto nella laringe (nei tracheotomizzati) o verso la protesi fonatoria (nei laringectomizzati).
Nel forfait per i laringectomizzati è compreso il cosiddetto Hands-free-System (valvola di tracheostomia per parlare a mani libere) con gli accessori. Una posizione separata esiste solo per il set d’avviamento Hands-free-System per provare il sistema per 6 mesi all’inizio della terapia. L’utilizzazione del Hands-free-System non costituisce alcuna giustificazione medica per l’aumento del forfait annuale per il materiale d’assistenza alla tracheostomia.
Le protesi fonatorie (chiamate anche valvole di shunt) vengono impiantate negli assicurati laringectomizzati tra la trachea e l’esofago. Queste permettono la fonazione nella misura in cui la tracheostomia viene chiusa col dito o tramite una valvola e allo stesso tempo si espira attraverso la protesi nella faringe e nell’esofago. La pulizia della protesi vocale viene fatta con materiale di pulizia specifico (spazzolini per la pulizia di protesi fonatorie o pipette per sciacquare [Flush]). Il tappo per la protesi fonatoria costituisce una soluzione di emergenza temporanea in caso di difetto di tenuta (perdita intra valvolare) della protesi per evitare un’aspirazione.
Dei prodotti tessili (bavagli e teli di protezione) coprono la tracheostomia e impediscono la penetrazione di corpi estranei. La protezione per la doccia protegge contro l’infiltrazione d’acqua.</t>
    </r>
    <r>
      <rPr>
        <b/>
        <sz val="11"/>
        <color theme="1"/>
        <rFont val="Arial"/>
        <family val="2"/>
      </rPr>
      <t xml:space="preserve">
</t>
    </r>
  </si>
  <si>
    <t>Cura della tracheostomia per tracheotomizzati</t>
  </si>
  <si>
    <t>per anno civile</t>
  </si>
  <si>
    <t>Apparecchi per misurare la pressione nel manicotto / manometro per manicotto</t>
  </si>
  <si>
    <t>Limitazione: al massimo 1 apparecchio ogni 10 anni</t>
  </si>
  <si>
    <t>Valvola di tracheostomia (compreso accessori) per parlare a mani libere per laringectomizzati (Hands-free-System), set di avviamento per provare il sistema</t>
  </si>
  <si>
    <r>
      <rPr>
        <b/>
        <sz val="11"/>
        <color theme="1"/>
        <rFont val="Arial"/>
        <family val="2"/>
      </rPr>
      <t>Accessori per la cura della tracheostomia</t>
    </r>
    <r>
      <rPr>
        <sz val="11"/>
        <color theme="1"/>
        <rFont val="Arial"/>
        <family val="2"/>
      </rPr>
      <t xml:space="preserve">
La maschera d’inalazione necessaria per gli assicurati tracheostomizzati è rimborsata tramite la posizione 31.30.03.00.1. Il rimborso dell’apparecchio d’inalazione compreso accessori è regolato nel capitolo 14.01.01.
Il tubo di connessione flessibile per tracheostomia è un pezzo di tubo spiralato a fisarmonica che viene fissato alla cannula tracheale per poter raccordare il tubo di ventilazione, il set d’inalazione o altri apparecchi di terapia respiratoria nel modo più mobile possibile.
</t>
    </r>
  </si>
  <si>
    <t>Limitazione: solo se l’assicurato necessita una fisioterapia nell’acqua per motivi medici</t>
  </si>
  <si>
    <t>Tubo per l’apparecchio d’idroterapia</t>
  </si>
  <si>
    <t>Maschera d’inalazione tramite tracheostomia</t>
  </si>
  <si>
    <t>Tubo di connessione flessibile per tracheostomia</t>
  </si>
  <si>
    <t>01.01.03.00.1</t>
  </si>
  <si>
    <t>Pompa tiralatte (singola e doppia) elettrica, noleggio</t>
  </si>
  <si>
    <t xml:space="preserve">Limitazione: 
• v. pos. 01.01.
• Durata di noleggio massima: 8 settimane
• In casi motivati dal punto di vista medico, la durata di noleggio può essere prolungata al massimo di altre 8 settimane.
</t>
  </si>
  <si>
    <t>Set d’accessori (biberon, coppe con connettore, adattatore, tubo flessibile) per pompa tiralatte elettrica
Applicabile con le pos. 01.01.02.00.1, 01.01.03.00.1  e 01.01.03.00.2</t>
  </si>
  <si>
    <t xml:space="preserve">Limitazione: v
• v. pos. 01.01.
• Per i neonati prematuri può essere rimborsato fino al doppio dell'importo massimo indicato.
</t>
  </si>
  <si>
    <t>Compensazione dell’altezza in caso di ingessature e ortesi</t>
  </si>
  <si>
    <t>Soletta per compensazione dell’altezza più livelli
in caso di ingessature e ortesi</t>
  </si>
  <si>
    <t xml:space="preserve">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
• 1 apparecchio ogni 5 anni.
</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</si>
  <si>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t>
  </si>
  <si>
    <t xml:space="preserve">Limitazione:
• Prescrizione solo da parte di specialisti in pneumologia o specialisti in pediatria con formazione approfondita in pneumologia pediatrica o di centri per paraplegici
• Al massimo 1 apparecchio ogni 5 anni.
</t>
  </si>
  <si>
    <t xml:space="preserve">Limitazione:
• Prescrizione solo da parte di specialisti in pneumologia o specialisti in pediatria con formazione approfondita in pneumologia pediatrica o di centri per paraplegici
</t>
  </si>
  <si>
    <t xml:space="preserve">Limitazione:
• utilizzazione solo per la terapia conservativa della spalla congelata idiopatica (capsulite adesiva dell’articolazione della spalla di origine indeterminata)
• Durata di noleggio massima 60 giorni
</t>
  </si>
  <si>
    <r>
      <t xml:space="preserve">Cura della tracheostomia per laringectomizzati
</t>
    </r>
    <r>
      <rPr>
        <sz val="11"/>
        <color theme="1"/>
        <rFont val="Arial"/>
        <family val="2"/>
      </rPr>
      <t>Con il dispositivo di aiuto vocale elettronico, una vibrazione generata elettronicamente viene applicata alla gola attraverso le parti molli del collo, permettendo così alle persone laringectomizzate di esprimersi in modo vocale. L’amplificatore vocale elettronico funziona come un microfono che amplifica un sussurro o una voce esofagea troppo debole.</t>
    </r>
  </si>
  <si>
    <r>
      <rPr>
        <sz val="11"/>
        <color theme="1"/>
        <rFont val="Arial"/>
        <family val="2"/>
      </rPr>
      <t>Materiale per la cura della tracheostomia per laringectomizzati:
Cannule tracheali (compreso tubi e bottoni)
spazzolini per la pulizia delle cannule tracheali, pinzette per grumi di catarro
scambiatori di calore e di umidità (HME)
dischi adesivi, colla al silicone, cinghie di sostegno per cannule, coperture in materiale espanso
olio per stomia, spray al silicone, lubrificante (non cumulabile con pos. 99.10)
Accessori per valvole fonatorie: cappuccio (Plug), pipetta per sciacquare (Flush), spazzolini per la pulizia delle protesi fonatorie
Protezione e pulizia della pelle: salviette per la pulizia, compresse non tessute (non cumulabile con pos. 35.01.01), salviette/tamponi per film di protezione per la pelle, bastoncini di ovatta medicali, dissolventi di adesivi
Adattatori, tessili di protezione, protezione per doccia
Valvola di tracheostomia (compreso accessori) per parlare a mani libere per laringectomizzati (Hands-free-System)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t>
    </r>
    <r>
      <rPr>
        <b/>
        <sz val="11"/>
        <color theme="1"/>
        <rFont val="Arial"/>
        <family val="2"/>
      </rPr>
      <t xml:space="preserve">
</t>
    </r>
  </si>
  <si>
    <t>Aiuto vocale elettronico (inclusi accessori e pile)</t>
  </si>
  <si>
    <t>Amplificatore vocale elettronico (inclusi accessori e pile)</t>
  </si>
  <si>
    <t xml:space="preserve">Limitazione:
impiego in caso di emanazioni di odori forti 
</t>
  </si>
  <si>
    <t>Ortesi d’avanzamento mandibolare realizzata indivi-dualmente su misura da un tecnico dentario</t>
  </si>
  <si>
    <t xml:space="preserve">Limitazione: 
• Rimborso unicamente dopo un test terapeutico con successo di almeno 3 mesi in noleggio
• Al massimo 1 apparecchio ogni 5 anni.
</t>
  </si>
  <si>
    <t xml:space="preserve">Pallone autoespandibile (insufflatore manuale), 
acquisto
</t>
  </si>
  <si>
    <t>Stativo per apparecchio di ventilazione a domicilio per persone con insufficienza ventilatoria dipendenti in permanenza dall’apparecchio, acquisto</t>
  </si>
  <si>
    <t xml:space="preserve">Limitazione:
• Solo per gli assicurati pediatrici che necessitano un sistema di umidificazione separato.
• 1 sola consegna per persona
</t>
  </si>
  <si>
    <t>Stativo per apparecchio di ventilazione a domicilio per persone con insufficienza ventilatoria dipendenti in permanenza dall’apparecchio, noleggio</t>
  </si>
  <si>
    <t xml:space="preserve">Limitazione:
• Solo per gli assicurati pediatrici che necessitano un sistema di umidificazione separato.
• Durata di noleggio massima 6 mesi
</t>
  </si>
  <si>
    <t xml:space="preserve">Limitazione:
• Al massimo 1 apparecchio ogni 5 anni
• Applicabile con la pos. 14.12.03.00.2
</t>
  </si>
  <si>
    <t>Mezzi ausiliari assorbenti per incontinenza totale
In casi speciali giustificati medicalmente (ad es. disturbi comportamentali dovuti a demenza, incontinenza fecale con diarrea cronica), se le spese sono più elevate, un importo più elevato può essere rimborsato fino al doppio dell' importo massimo indicato, ogni volta per un anno, previa garanzia speciale dell’assicuratore il quale tiene conto della raccomandazione del medico di fiducia, a condizione che sia garantito un utilizzo appropriato ed economicamente adeguato del prodotto.</t>
  </si>
  <si>
    <r>
      <rPr>
        <sz val="11"/>
        <color theme="1"/>
        <rFont val="Arial"/>
        <family val="2"/>
      </rPr>
      <t>Materiale per la cura della tracheostomia per tracheotomizzati:
Cannule tracheali, valvole fonatorie
scambiatori di calore e di umidità (HME), cappucci
Fissaggio per cannule e accessori: compresse tracheali, cinghie di sostegno per cannule</t>
    </r>
    <r>
      <rPr>
        <b/>
        <sz val="11"/>
        <color theme="1"/>
        <rFont val="Arial"/>
        <family val="2"/>
      </rPr>
      <t xml:space="preserve">
</t>
    </r>
    <r>
      <rPr>
        <sz val="11"/>
        <color theme="1"/>
        <rFont val="Arial"/>
        <family val="2"/>
      </rPr>
      <t xml:space="preserve">Materiale di pulizia e cura per cannule tracheali: spazzolini per la pulizia, detergenti, bagno a immersione per l’argento
olio per stomia, spray al silicone, lubrificante (non cumulabile con pos. 99.10)
Pulizia della pelle: compresse non tessute (non cumulabile con pos. 35.01.01), bastoncini di ovatta medicali
Adattatori, tessili di protezione, protezione per doccia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</si>
  <si>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r>
      <t xml:space="preserve">Geräte für die mechanische Heimventilation
</t>
    </r>
    <r>
      <rPr>
        <sz val="11"/>
        <color theme="1"/>
        <rFont val="Arial"/>
        <family val="2"/>
      </rPr>
      <t xml:space="preserve">Mit der mechanischen Heimventilation wird eine Erhöhung der alveolären Ventilation mit dem Ziel einer Normalisierung der Blutgaswerte angestrebt.
Bei einer Therapiedauer von mehr als 6 Monaten ist der Kauf des Stativs indiziert.
</t>
    </r>
    <r>
      <rPr>
        <b/>
        <sz val="11"/>
        <color theme="1"/>
        <rFont val="Arial"/>
        <family val="2"/>
      </rPr>
      <t xml:space="preserve">
</t>
    </r>
  </si>
  <si>
    <t xml:space="preserve">Limitation: Verordnung nur durch Fachärzte und Fachärztinnen für Pneumologie oder Fachärzte oder Fachärztinnen für Kinder- und Jugendmedizin mit Schwerpunkt pädiatrische Pneumologie sowie Paraplegiker-Zentren.
</t>
  </si>
  <si>
    <t>Limitation: Prescription uniquement par les médecins spécialistes en pneumologie ou en pédiatrie avec formation approfondie en pneumologie pédiatrique et les centres de paraplégiques.</t>
  </si>
  <si>
    <r>
      <t xml:space="preserve">Appareils de ventilation mécanique à domicile
</t>
    </r>
    <r>
      <rPr>
        <sz val="11"/>
        <color theme="1"/>
        <rFont val="Arial"/>
        <family val="2"/>
      </rPr>
      <t>Les appareils de ventilation mécanique à domicile sont destinés à améliorer la ventilation alvéolaire dans le but de normaliser les gaz sanguins.
En cas de thérapie prévisiblement de durée supérieure à 6 mois, il est recommandé d’acheter le support mobile.</t>
    </r>
    <r>
      <rPr>
        <b/>
        <sz val="11"/>
        <color theme="1"/>
        <rFont val="Arial"/>
        <family val="2"/>
      </rPr>
      <t xml:space="preserve">
</t>
    </r>
  </si>
  <si>
    <r>
      <t xml:space="preserve">Apparecchi per la ventilazione meccanica a domicilio
</t>
    </r>
    <r>
      <rPr>
        <sz val="11"/>
        <color theme="1"/>
        <rFont val="Arial"/>
        <family val="2"/>
      </rPr>
      <t>Con gli apparecchi per la ventilazione meccanica a domicilio si mira ad un aumento della ventilazione alveolare allo lo scopo di normalizzare i valori dei gas sanguigni.
In caso di terapia di durata superiore ai 6 mesi, si raccomanda l’acquisto dello stativo.</t>
    </r>
  </si>
  <si>
    <t xml:space="preserve">Limitazione: Prescrizione solo da parte di specialisti in pneumologia o di specialisti in pediatria con formazione approfondita in pneumologia pediatrica come pure di centri per paraplegici.
</t>
  </si>
  <si>
    <r>
      <rPr>
        <sz val="11"/>
        <color theme="1"/>
        <rFont val="Arial"/>
        <family val="2"/>
      </rPr>
      <t>Material zur Tracheostomaversorgung für Laryngektomierte:
Trachealkanülen (inkl. Tubes und Buttons)
Reinigungsbürsten für Trachealkanülen, Borkenpinzette
Wärme- und Feuchtigkeitsaustauscher (HME)
Basisplatten, Silikonkleber, Kanülentragbänder, Schaumstoffabdeckungen
Stomaöl, Silikonspray, Gleitmittel (nicht kumulierbar mit Pos. 99.10)
Zubehör für Stimmprothesen: Verschluss (Plug), Spülpipetten (Flush), Reinigungsbürsten für Stimmprothesen
Hautschutz und –reinigung: Reinigungstücher, Vlieskompressen (nicht kumulierbar mit Pos. 35.01.01), Hautschutzfilmtücher/-tupfer, medizinische Wattestäbchen, Pflasterentferner
Adapter, Duschschutz, Schutztextilien
Tracheostomaventil (inkl. Zubehör) zum freihändigen Sprechen für Laryngektomierte (Hands-free-System)
I</t>
    </r>
    <r>
      <rPr>
        <sz val="11"/>
        <rFont val="Arial"/>
        <family val="2"/>
      </rPr>
      <t xml:space="preserve">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r>
      <rPr>
        <b/>
        <sz val="11"/>
        <color theme="1"/>
        <rFont val="Arial"/>
        <family val="2"/>
      </rPr>
      <t xml:space="preserve">
</t>
    </r>
  </si>
  <si>
    <r>
      <t xml:space="preserve">Material zur Tracheostomaversorgung für Tracheotomierte:
Trachealkanülen, Stimmventile
Wärme- und Feuchtigkeitsaustauscher (HME), Verschlusskappen
Kanülen-Befestigung und Tragezubehör: Trachealkompressen, Kanülentragbänder
Reinigungs- und Pflegematerial für Trachealkanülen: Reinigungsbürsten, Reinigungsmittel, Silbertauchbad
Stomaöl, Silikonspray, Gleitmittel (nicht kumulierbar mit Pos. 99.10)
Hautreinigung: Vlieskompressen (nicht kumulierbar mit Pos. 35.01.01), medizinische Wattestäbchen
Adapter, Schutztextilien, Duschschutz
</t>
    </r>
    <r>
      <rPr>
        <sz val="11"/>
        <rFont val="Arial"/>
        <family val="2"/>
      </rPr>
      <t xml:space="preserve">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</si>
  <si>
    <t>Tire-lait (tire-lait simple ou double), 
électrique, location</t>
  </si>
  <si>
    <t xml:space="preserve">Materiale di consumo (maschera e tubo) per 
insufflatore/essufflatore meccanico
</t>
  </si>
  <si>
    <t xml:space="preserve">Forfait per prima installazione per insufflatore/
essuflatore meccanico compreso, istruzione
</t>
  </si>
  <si>
    <t xml:space="preserve">   </t>
  </si>
  <si>
    <t>14.11.00.01.1</t>
  </si>
  <si>
    <t xml:space="preserve">Limitazioni: v. pos. 14.11.
Inoltre valgono le seguenti condizioni:
• Prescrizione possibile anche da parte di specia-listi in otorinolaringologia
• al massimo 1 pezzo ogni 3 anni.
</t>
  </si>
  <si>
    <r>
      <t xml:space="preserve">Geräte zur Behandlung von Atemstörungen im Schlaf
</t>
    </r>
    <r>
      <rPr>
        <sz val="11"/>
        <color theme="1"/>
        <rFont val="Arial"/>
        <family val="2"/>
      </rPr>
      <t xml:space="preserve">Die Unterkiefer-Protrusionsorthese besteht aus zwei Zahnschienen, welche aufgrund des Zahnabdruckes des Versicherten hergestellt sind und einen Unterkiefervorschub ermöglichen. Damit werden Atemwegswiderstände reduziert und die Atmung des Versicherten verbessert sich. Sie wird meistens eingesetzt bei Versicherten, die unter einer leichten bis mittelgradigen Schlafapnoe leiden.
Gemäss Art. 17 Bst. f KLV und Art. 19 Bst. e KLV übernimmt der Versicherer die Kosten der zahnärztlichen Behandlung.
CPAP-Geräte verhindern bei genügendem Druckaufbau die Kollapsneigung der oberen Luftwege im Schlaf. Die Applikation des einstellbaren Druckes (Fixdruck) oder Druckbereiches (Auto-CPAP) erfolgt durch ein Schlauch- und Maskensystem via natürliche Luftwege.
Geräte zur Servoventilation arbeiten mit einem variablen inspiratorischen Druck, welcher bei jedem Atemzug neu angepasst wird. Dadurch wird eine Adaption an unterschiedliche pathologische Atemmuster im Schlaf ermöglicht.
Bi-Level PAP Geräte ermöglichen durch zwei unterschiedliche Druckniveaus bei Exspiration und Inspiration mit/ohne Kombination der Möglichkeit der Steuerung der Atemfrequenz (Modus S, S/T oder T [S = spontan: T = timed]) eine Normalisierung der Atmung bei meist komplexen Atemstörungen im Schlaf.
</t>
    </r>
    <r>
      <rPr>
        <b/>
        <sz val="11"/>
        <color theme="1"/>
        <rFont val="Arial"/>
        <family val="2"/>
      </rPr>
      <t xml:space="preserve">
</t>
    </r>
  </si>
  <si>
    <t>Limitation: Verordnung nur durch Fachärzte und Fachärztinnen für Pneumologie oder Fachärzte und Fachärztinnen für Kinder- und Jugendmedizin mit Schwerpunkt pädiatrische Pneumologie sowie durch SSSSC zertifizierte Zentren für Schlafmedizin (SSSSC = Swiss Society for Sleep Research, Sleep Medicine and Chronobiology).
Zur Behandlung des Schlafapnoe-Syndroms (SAS) mit Indikationsstellung gemäss Kapitel 3.3 der «Recommandations de la SSSSC pour le diagnostic et le traitement des apnées-hypopnées du sommeil» der Version 17.06.2020. Die Dokumente sind einsehbar unter: www.bag.admin.ch/ref. Zur Vergütung des CPAP-, des Servoventilations- und des Bilevel-PAP-Gerätes im Spontanmodus müssen zusätzlich die Kriterien gemäss Kapitel 4.1 und 6.1 dieser Empfehlungen erfüllt sein.</t>
  </si>
  <si>
    <r>
      <t xml:space="preserve">Appareils destinés au traitement des troubles respiratoires du sommeil
</t>
    </r>
    <r>
      <rPr>
        <sz val="11"/>
        <color theme="1"/>
        <rFont val="Arial"/>
        <family val="2"/>
      </rPr>
      <t xml:space="preserve">L’orthèse d’avancement mandibulaire consiste en deux attèles dentaires réalisées sur la base de l’empreinte dentaire de l’assuré qui créent une protrusion de la mâchoire inférieure. La résistance respiratoire s’en trouve diminuée et la respiration s’améliore. L’indication est en principe une apnée du sommeil légère à modérée.
Les coûts du traitement dentaire sont à charge de l’assurance obligatoire des soins selon art. 17 let. f OPAS et art. 19 let. e OPAS.
Les appareils CPAP préviennent la tendance des voies aériennes supérieures à collaber durant le sommeil en créant une pression suffisante dans les voies aériennes supérieures. L’application d’une pression fixe (CPAP à pression fixe) ou adaptable (auto-CPAP) est réalisée par un système de masque et de tubulures via les voies aériennes naturelles.
Les appareils ventilatoires servo-automatiques fonctionnent avec une pression inspiratoire variable qui est adaptée à chaque nouvelle respiration. Cela autorise une adaptation à différents types de troubles respiratoires du sommeil.
Grâce à deux niveaux de pression différents lors de l’expiration et de l’inspiration avec ou sans combinaison avec la possibilité de gérer la fréquence respiratoire (mode S, S/T ou T [S = spontané: T = timed]), les appareils bi-level PAP permettent une normalisation de la respiration dans la plupart des cas de troubles respiratoires complexes du sommeil.
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t>
    </r>
    <r>
      <rPr>
        <b/>
        <sz val="11"/>
        <color theme="1"/>
        <rFont val="Arial"/>
        <family val="2"/>
      </rPr>
      <t xml:space="preserve">
</t>
    </r>
  </si>
  <si>
    <t>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Indication pour le traitement du syndrome d’apnée du sommeil (SAS) selon le chapitre 3.3 des «Recommandations de la SSSSC pour le diagnostic et le traitement des apnées-hypopnées du sommeil», version du 17.06.2020. Le document peut être consulté à l'adresse suivante: www.bag.admin.ch/ref. Pour le remboursement de l’appareil CPAP, de l’appareil de servo-ventilation et de l’appareil bi-level PAP en mode spontané les critères selon les chapitres 4.1 et 6.1 de ces recommandations doivent de plus être remplis.</t>
  </si>
  <si>
    <r>
      <rPr>
        <b/>
        <sz val="11"/>
        <color theme="1"/>
        <rFont val="Arial"/>
        <family val="2"/>
      </rPr>
      <t xml:space="preserve">Apparecchi il trattamento dei disturbi respiratori durante il sonno
</t>
    </r>
    <r>
      <rPr>
        <sz val="11"/>
        <color theme="1"/>
        <rFont val="Arial"/>
        <family val="2"/>
      </rPr>
      <t xml:space="preserve">L’ortesi d’avanzamento mandibolare consiste di due guide dentarie fabbricate a partire dall’impronta dentaria dell’assicurato e che permettono di mantenere la mandibola in posizione spostata in avanti. In questo modo vengono diminuite le resistenze delle vie respiratorie e la respirazione dell’assicurato è migliorata. È solitamente utilizzata dagli assicurati che soffrono di una apnea da sonno leggera a moderata.
L’assicurazione assume i costi delle cure dentarie conformemente all’art. 17 lett. f OPre e all’art. 19 lett. e OPre.
Gli apparecchi CPAP impediscono la tendenza al collabimento delle vie respiratorie superiori durante il sonno tramite un sufficiente aumento della pressione. L’applicazione di una pressione (pressione fissa) o di un intervallo di pressioni (Auto-CPAP) regolabili è realizzata mediante un sistema di tubi e maschere tramite le vie respiratorie naturali.
Gli apparecchi per la servo-ventilazione funzionano con una pressione inspiratoria variabile che viene nuovamente adatta-ta ad ogni respiro. In questo modo è possibile un adattamento a differenti tipi di respirazione patologia nel sonno.
Gli apparecchi bi-level PAP, grazie a due diversi livelli di pressione durante l’espirazione e l’inspirazione con o senza combinazione con la possibilità di pilotare la frequenza respiratoria (modalità S, S/T o T [S = spontanea: T = timed]), per-mettono una normalizzazione della respirazione nella più parte dei disturbi respiratori complessi del sonno.
</t>
    </r>
    <r>
      <rPr>
        <b/>
        <sz val="11"/>
        <color theme="1"/>
        <rFont val="Arial"/>
        <family val="2"/>
      </rPr>
      <t xml:space="preserve">
</t>
    </r>
  </si>
  <si>
    <t>Limitazione: Prescrizione solo da parte di specialisti in pneumologia e specialisti in pediatria con formazione approfondita in pneumologia pediatrica nonché di centri certificati dalla SSSSC per la medicina del sonno (SSSSC = Swiss Society for Sleep Research, Sleep Medicine and Chronobiology).
Indicazione per il trattamento della sindrome dell’apnea da sonno (SAS) secondo il capitolo 3.3 delle “Recommandations de la SSSSC pour le diagnostic et le traitement des apnées-hypopnées du sommeil”, versione 17.06.2020. Il documento può essere consultato al seguente indirizzo Internet: www.bag.admin.ch/ref. Per il rimborso dell’apparecchio CPAP, dell’apparecchio di servo-ventilazione et dell’apparecchio bi-level PAP in modalità spontanea i criteri secondo i capitoli 4.1 e 6.1 di queste raccomandazioni devono inoltre essere soddisfatti.</t>
  </si>
  <si>
    <t xml:space="preserve">CPAP-Gerät mit Befeuchtungssystem, Kauf
</t>
  </si>
  <si>
    <t>CPAP-Gerät mit Befeuchtungssystem und Wartung inkl. Wartungsmaterial, Miete</t>
  </si>
  <si>
    <t xml:space="preserve">Pauschale für die ersten 3 Monate der Therapie bei Neuvermietung CPAP-Gerät
</t>
  </si>
  <si>
    <t>14.11.03.00.2</t>
  </si>
  <si>
    <t>Servoventilations-Gerät mit Befeuchtungssystem und Wartung inkl. Wartungsmaterial, Miete</t>
  </si>
  <si>
    <t>14.11.04.00.2</t>
  </si>
  <si>
    <t>Bi-Level PAP Gerät im Spontanmodus mit Befeuchtungssystem und Wartung inkl. Wartungsmaterial, Miete</t>
  </si>
  <si>
    <t xml:space="preserve">Verbrauchsmaterial (Schlauchsystem, Masken, Filter, Wasserkammer) für Geräte zur Behandlung von Atemstörungen im Schlaf
In speziellen medizinisch begründeten Fällen (z.B. pädiatrische Versicherte) kann auf vorgängige besondere Gutsprache des Versicherers, der die Empfehlung des Vertrauensarztes oder der Vertrauensärztin berücksichtigt, bei höherem Aufwand bis maximal das Doppelte des genannten Höchstbetrages jeweils für 1 Jahr vergütet werden.
Anwendbar mit Pos. 14.11.02.00.1, 14.11.02.00.2, 14.11.03.00.2, 14.11.04.00.2
</t>
  </si>
  <si>
    <t>14.11.05.00.1</t>
  </si>
  <si>
    <t>14.11.06.00.1</t>
  </si>
  <si>
    <t>Pauschale für die Erstinstruktion und initiale Therapieanpassung der Geräte zur Servoventilation und der Bi-Level PAP-Geräte durch Techniker des Herstellers oder Anbieters</t>
  </si>
  <si>
    <t xml:space="preserve">Limitation:
• Pauschale für die ersten 3 Monate der Therapie
• Anwendbar mit Pos. 14.11.03.00.2 und 14.11.04.00.2
In Evaluation bis 31.12.2021
</t>
  </si>
  <si>
    <t>Pauschale/3 Monate</t>
  </si>
  <si>
    <t xml:space="preserve">Befeuchter spezial, bei Beatmung über ein Tracheostoma,
Miete
</t>
  </si>
  <si>
    <t>Costi di manutenzione, compreso materiale di manutenzione per apparecchi CPAP in caso di acquisto</t>
  </si>
  <si>
    <t>Apparecchio CPAP con sistema di umidificazione, acquisto</t>
  </si>
  <si>
    <t>Apparecchio CPAP con sistema di umidificazione e manutenzione compreso materiale per manutenzione, noleggio</t>
  </si>
  <si>
    <t xml:space="preserve">Forfait per i primi 3 mesi di terapia in caso di nuovo noleggio di un apparecchio CPAP
In valutazione al 31.12.2021
</t>
  </si>
  <si>
    <t>Apparecchio di servo-ventilazione con sistema di umidificazione e manutenzione compreso materiale di manutenzione, noleggio</t>
  </si>
  <si>
    <t>Apparecchio bi-level PAP in modalità spontanea con sistema di umidificazione e manutenzione compreso materiale di manutenzione, noleggio</t>
  </si>
  <si>
    <t>forfait / 3 mesi</t>
  </si>
  <si>
    <t xml:space="preserve">Materiale di consumo (sistema di tubi, maschere, filtri, contenitori d’acqua) per apparecchi per il trattamento dei disturbi respiratori durante il sonno.
In casi speciali giustificati medicalmente (p.es. assicurati pediatrici), se le spese sono più elevate, un importo più elevato può essere rimborsato fino al doppio dell’importo massimo indicato, ogni volta per 1 anno, previa garanzia speciale dell’assicuratore il quale tiene conto della raccomandazione del medico di fiducia.
Applicabile con le pos. 14.11.02.00.1, 14.11.02.00.2, 14.11.03.00.2, 14.11.04.00.2
</t>
  </si>
  <si>
    <t>Forfait per prima istruzione e adattamento iniziale alla terapia degli apparecchi di servo-ventilazione e degli apparecchi bi-level PAP da parte del tecnico del fabbricante o del fornitore</t>
  </si>
  <si>
    <t xml:space="preserve">Umidificatore speciale dell’aria, in caso di ventilazione
artificiale mediante un tracheostoma, noleggio
</t>
  </si>
  <si>
    <t>Limitazione: per apparecchi CPAP e per la ventilazione meccanica a domicilio senza umidificatore integrato.</t>
  </si>
  <si>
    <t>Limitation: Zu CPAP und Heimventilationsgeräten
ohne integrierten Befeuchter.</t>
  </si>
  <si>
    <t>Limitation: Pour les appareils CPAP et les appareils de ventilation à domicile sans humidificateur intégré.</t>
  </si>
  <si>
    <t>per apparecchi CPAP e per la ventilazione meccanica a domicilio senza umidificatore integrato.</t>
  </si>
  <si>
    <t>Zu CPAP und mechanischen Heimventilationsgeräten.</t>
  </si>
  <si>
    <t>Appareil CPAP, avec système d’humidification, achat</t>
  </si>
  <si>
    <t>Appareil CPAP avec système d’humidification, y compris l’entretien et le matériel d’entretien, location</t>
  </si>
  <si>
    <t>Forfait pour les trois premiers mois de traitement lors d’une première location d’un appareil CPAP</t>
  </si>
  <si>
    <t>Appareil de servo-ventilation avec système d’humidification, y compris l’entretien et le matériel d’entretien, location</t>
  </si>
  <si>
    <t>Appareil bi-level PAP en mode spontané avec système d’humidification, y compris l’entretien et le matériel d’entretien, location</t>
  </si>
  <si>
    <t>Matériel à usage unique (tubulures, masques, filtres, réservoirs à eau) pour appareil destiné au traitement des troubles respiratoires du sommeil</t>
  </si>
  <si>
    <t>Forfait pour l’instruction et l’ajustement initiaux de l’appareil de servo-ventiliation et bi-level PAP par un technicien du fabricant ou du fournisseur</t>
  </si>
  <si>
    <t xml:space="preserve">forfait / jour  </t>
  </si>
  <si>
    <t>forfait / 3 mois</t>
  </si>
  <si>
    <t>Humidificateur d’air spécial pour trachéotomie,
location
Pour les appareils CPAP et les appareils de ventilation
mécanique à domicile.</t>
  </si>
  <si>
    <t xml:space="preserve">Limitation:
• Forfait pour les 3 premiers mois de traitement
• Applicable avec les pos. 14.11.03.00.2 et 14.11.04.00.2
En évaluation jusqu’au 31.12.2021
</t>
  </si>
  <si>
    <t xml:space="preserve">Limitazione:
• Forfait per i primi 3 mesi di terapia
• Applicabile con le pos. 14.11.03.00.2 e 14.11.04.00.2
In valutazione al 31.12.2021
</t>
  </si>
  <si>
    <t>Entretien de la trachéostomie chez les trachéotomisés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</si>
</sst>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4" x14ac:knownFonts="1">
    <font>
      <sz val="11"/>
      <color theme="1"/>
      <name val="Arial"/>
      <family val="2"/>
    </font>
    <font>
      <sz val="11"/>
      <color theme="1"/>
      <name val="Arial"/>
      <family val="2"/>
    </font>
    <font>
      <b/>
      <sz val="11"/>
      <color theme="1"/>
      <name val="Arial"/>
      <family val="2"/>
    </font>
    <font>
      <b/>
      <i/>
      <sz val="11"/>
      <color theme="1"/>
      <name val="Arial"/>
      <family val="2"/>
    </font>
    <font>
      <sz val="10"/>
      <color theme="1"/>
      <name val="Arial"/>
      <family val="2"/>
    </font>
    <font>
      <sz val="8"/>
      <color theme="1"/>
      <name val="Arial"/>
      <family val="2"/>
    </font>
    <font>
      <sz val="11"/>
      <color rgb="FFFF0000"/>
      <name val="Arial"/>
      <family val="2"/>
    </font>
    <font>
      <b/>
      <sz val="11"/>
      <color rgb="FFFF0000"/>
      <name val="Arial"/>
      <family val="2"/>
    </font>
    <font>
      <sz val="8"/>
      <color rgb="FFFF0000"/>
      <name val="Arial"/>
      <family val="2"/>
    </font>
    <font>
      <sz val="11"/>
      <name val="Arial"/>
      <family val="2"/>
    </font>
    <font>
      <sz val="11"/>
      <color rgb="FF000000"/>
      <name val="Arial"/>
      <family val="2"/>
    </font>
    <font>
      <sz val="8"/>
      <color rgb="FFFF0000"/>
      <name val="Symbol"/>
      <family val="1"/>
      <charset val="2"/>
    </font>
    <font>
      <u/>
      <sz val="11"/>
      <color theme="1"/>
      <name val="Arial"/>
      <family val="2"/>
    </font>
    <font>
      <sz val="8"/>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66">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43" fontId="3" fillId="0" borderId="0" xfId="1" applyFont="1" applyAlignment="1">
      <alignment horizontal="right" vertical="top"/>
    </xf>
    <xf numFmtId="43" fontId="0" fillId="0" borderId="0" xfId="1" applyFont="1" applyAlignment="1">
      <alignment vertical="top"/>
    </xf>
    <xf numFmtId="0" fontId="0" fillId="0" borderId="0" xfId="0" applyFont="1" applyAlignment="1">
      <alignment vertical="top"/>
    </xf>
    <xf numFmtId="0" fontId="3" fillId="0" borderId="0" xfId="0" applyFont="1" applyAlignment="1">
      <alignment vertical="top" wrapText="1"/>
    </xf>
    <xf numFmtId="0" fontId="0" fillId="0" borderId="0" xfId="0" applyFont="1" applyAlignment="1">
      <alignment vertical="top" wrapText="1"/>
    </xf>
    <xf numFmtId="49" fontId="2"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49" fontId="2" fillId="0" borderId="0" xfId="0" applyNumberFormat="1" applyFont="1" applyAlignment="1">
      <alignment horizontal="left" vertical="top"/>
    </xf>
    <xf numFmtId="0" fontId="3" fillId="0" borderId="0" xfId="0" applyFont="1" applyAlignment="1">
      <alignment horizontal="left" vertical="top" wrapText="1"/>
    </xf>
    <xf numFmtId="0" fontId="4" fillId="0" borderId="0" xfId="0" applyFont="1" applyBorder="1" applyAlignment="1">
      <alignment horizontal="left" vertical="top" wrapText="1"/>
    </xf>
    <xf numFmtId="49" fontId="2" fillId="0" borderId="0" xfId="0" applyNumberFormat="1" applyFont="1" applyFill="1" applyAlignment="1">
      <alignment horizontal="left" vertical="top"/>
    </xf>
    <xf numFmtId="49" fontId="2" fillId="0" borderId="0" xfId="0" applyNumberFormat="1" applyFont="1" applyFill="1" applyAlignment="1">
      <alignment horizontal="center" vertical="center"/>
    </xf>
    <xf numFmtId="0" fontId="0" fillId="0" borderId="0" xfId="0" applyFill="1" applyAlignment="1">
      <alignment vertical="top"/>
    </xf>
    <xf numFmtId="0" fontId="0" fillId="0" borderId="0" xfId="0" applyFill="1" applyAlignment="1">
      <alignment vertical="top" wrapText="1"/>
    </xf>
    <xf numFmtId="43" fontId="0" fillId="0" borderId="0" xfId="1" applyFont="1" applyFill="1" applyAlignment="1">
      <alignment horizontal="right" vertical="top"/>
    </xf>
    <xf numFmtId="0" fontId="0" fillId="0" borderId="0" xfId="0" applyFill="1" applyAlignment="1">
      <alignment horizontal="left" vertical="top"/>
    </xf>
    <xf numFmtId="0" fontId="0" fillId="0" borderId="0" xfId="0" applyFill="1"/>
    <xf numFmtId="49" fontId="3" fillId="0" borderId="0" xfId="0" applyNumberFormat="1" applyFont="1" applyAlignment="1">
      <alignment vertical="top"/>
    </xf>
    <xf numFmtId="49" fontId="2" fillId="0" borderId="0" xfId="0" applyNumberFormat="1" applyFont="1" applyAlignment="1">
      <alignment vertical="top"/>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Alignment="1">
      <alignment horizontal="left" vertical="top"/>
    </xf>
    <xf numFmtId="14" fontId="2" fillId="0" borderId="0" xfId="0" applyNumberFormat="1" applyFont="1" applyAlignment="1">
      <alignment vertical="top"/>
    </xf>
    <xf numFmtId="0" fontId="0" fillId="0" borderId="0" xfId="0" applyFont="1"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0" fillId="0" borderId="0" xfId="0" applyFill="1" applyAlignment="1">
      <alignment horizontal="center" vertical="top"/>
    </xf>
    <xf numFmtId="0" fontId="0" fillId="0" borderId="0" xfId="0" applyAlignment="1">
      <alignment horizontal="center" vertical="top" wrapText="1"/>
    </xf>
    <xf numFmtId="0" fontId="8" fillId="0" borderId="0" xfId="0" applyFont="1"/>
    <xf numFmtId="0" fontId="0" fillId="0" borderId="0" xfId="0" applyFill="1" applyAlignment="1">
      <alignment horizontal="left" vertical="top" wrapText="1"/>
    </xf>
    <xf numFmtId="49" fontId="2" fillId="0" borderId="0" xfId="0" quotePrefix="1" applyNumberFormat="1" applyFont="1" applyAlignment="1">
      <alignment horizontal="left" vertical="top"/>
    </xf>
    <xf numFmtId="0" fontId="3" fillId="0" borderId="0" xfId="0" applyFont="1" applyFill="1" applyAlignment="1">
      <alignment horizontal="left" vertical="top"/>
    </xf>
    <xf numFmtId="0" fontId="2" fillId="0"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left" vertical="top"/>
    </xf>
    <xf numFmtId="0" fontId="3" fillId="0" borderId="0" xfId="0" applyFont="1" applyFill="1" applyAlignment="1">
      <alignment vertical="top"/>
    </xf>
    <xf numFmtId="0" fontId="10" fillId="0" borderId="0" xfId="0" applyFont="1" applyAlignment="1">
      <alignment vertical="top" wrapText="1"/>
    </xf>
    <xf numFmtId="14" fontId="0" fillId="0" borderId="0" xfId="0" applyNumberFormat="1" applyFill="1" applyAlignment="1">
      <alignment horizontal="left" vertical="top"/>
    </xf>
    <xf numFmtId="14" fontId="4" fillId="0" borderId="0" xfId="0" applyNumberFormat="1" applyFont="1" applyFill="1" applyAlignment="1">
      <alignment horizontal="left"/>
    </xf>
    <xf numFmtId="14" fontId="4" fillId="0" borderId="0" xfId="0" applyNumberFormat="1" applyFont="1" applyFill="1" applyAlignment="1">
      <alignment horizontal="left" vertical="top"/>
    </xf>
    <xf numFmtId="14" fontId="2" fillId="0" borderId="0" xfId="0" applyNumberFormat="1" applyFont="1" applyFill="1" applyAlignment="1">
      <alignment horizontal="left" vertical="top"/>
    </xf>
    <xf numFmtId="14" fontId="0" fillId="0" borderId="0" xfId="0" applyNumberFormat="1" applyFill="1" applyAlignment="1">
      <alignment horizontal="left" vertical="top" wrapText="1"/>
    </xf>
    <xf numFmtId="14" fontId="0" fillId="0" borderId="0" xfId="0" applyNumberFormat="1" applyFont="1" applyFill="1" applyAlignment="1">
      <alignment horizontal="left" vertical="top"/>
    </xf>
    <xf numFmtId="14" fontId="0" fillId="0" borderId="0" xfId="0" applyNumberFormat="1" applyAlignment="1">
      <alignment horizontal="left" vertical="top"/>
    </xf>
    <xf numFmtId="14" fontId="2" fillId="0" borderId="0" xfId="0" applyNumberFormat="1" applyFont="1" applyAlignment="1">
      <alignment horizontal="left" vertical="top"/>
    </xf>
    <xf numFmtId="14" fontId="0" fillId="0" borderId="0" xfId="0" applyNumberFormat="1" applyFont="1" applyAlignment="1">
      <alignment horizontal="left" vertical="top"/>
    </xf>
    <xf numFmtId="0" fontId="11" fillId="0" borderId="0" xfId="0" applyFont="1" applyAlignment="1">
      <alignment horizontal="left" vertical="center" indent="2"/>
    </xf>
    <xf numFmtId="0" fontId="9" fillId="0" borderId="0" xfId="0" applyFont="1" applyFill="1" applyAlignment="1">
      <alignment vertical="top"/>
    </xf>
    <xf numFmtId="0" fontId="0" fillId="0" borderId="0" xfId="0" applyFont="1" applyFill="1" applyBorder="1" applyAlignment="1">
      <alignment vertical="top" wrapText="1"/>
    </xf>
    <xf numFmtId="0" fontId="0" fillId="0" borderId="0" xfId="0" applyFont="1"/>
    <xf numFmtId="0" fontId="0"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alignment horizontal="center" vertical="center"/>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0</xdr:colOff>
      <xdr:row>152</xdr:row>
      <xdr:rowOff>123825</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2925425" y="6888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154</xdr:row>
      <xdr:rowOff>123825</xdr:rowOff>
    </xdr:from>
    <xdr:ext cx="184731" cy="264560"/>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154</xdr:row>
      <xdr:rowOff>123825</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154</xdr:row>
      <xdr:rowOff>123825</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0</xdr:colOff>
      <xdr:row>154</xdr:row>
      <xdr:rowOff>123825</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152</xdr:row>
      <xdr:rowOff>123825</xdr:rowOff>
    </xdr:from>
    <xdr:ext cx="184731" cy="26456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14</xdr:col>
      <xdr:colOff>0</xdr:colOff>
      <xdr:row>151</xdr:row>
      <xdr:rowOff>123825</xdr:rowOff>
    </xdr:from>
    <xdr:ext cx="184731" cy="264560"/>
    <xdr:sp macro="" textlink="">
      <xdr:nvSpPr>
        <xdr:cNvPr id="4" name="Textfeld 3">
          <a:extLst>
            <a:ext uri="{FF2B5EF4-FFF2-40B4-BE49-F238E27FC236}">
              <a16:creationId xmlns:a16="http://schemas.microsoft.com/office/drawing/2014/main" id="{A371AC65-3DFE-41BC-953A-6987A591C452}"/>
            </a:ext>
          </a:extLst>
        </xdr:cNvPr>
        <xdr:cNvSpPr txBox="1"/>
      </xdr:nvSpPr>
      <xdr:spPr>
        <a:xfrm>
          <a:off x="14911917" y="8734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725"/>
  <sheetViews>
    <sheetView tabSelected="1" zoomScaleNormal="100" workbookViewId="0">
      <pane ySplit="1" topLeftCell="A2" activePane="bottomLeft" state="frozen"/>
      <selection pane="bottomLeft" activeCell="B2" sqref="B2"/>
    </sheetView>
  </sheetViews>
  <sheetFormatPr baseColWidth="10" defaultColWidth="11.25" defaultRowHeight="15" x14ac:dyDescent="0.2"/>
  <cols>
    <col min="1" max="1" width="2.875" style="18" customWidth="1"/>
    <col min="2" max="2" width="5.375" style="18" customWidth="1"/>
    <col min="3" max="4" width="14.75" style="29" customWidth="1"/>
    <col min="5" max="7" width="14.75" style="14" hidden="1" customWidth="1"/>
    <col min="8" max="8" width="13.25" style="23" customWidth="1"/>
    <col min="9" max="9" width="4.5" style="36" customWidth="1"/>
    <col min="10" max="10" width="42.625" style="1" customWidth="1"/>
    <col min="11" max="11" width="44.25" style="1" customWidth="1"/>
    <col min="12" max="12" width="10" style="1" customWidth="1"/>
    <col min="13" max="13" width="10.25" style="6" customWidth="1"/>
    <col min="14" max="14" width="15" style="26" customWidth="1"/>
    <col min="15" max="15" width="8.625" style="26" customWidth="1"/>
    <col min="16" max="16" width="20.625" hidden="1" customWidth="1"/>
  </cols>
  <sheetData>
    <row r="1" spans="1:16" s="5" customFormat="1" ht="14.25" x14ac:dyDescent="0.2">
      <c r="A1" s="15" t="s">
        <v>9</v>
      </c>
      <c r="B1" s="15" t="s">
        <v>850</v>
      </c>
      <c r="C1" s="28" t="s">
        <v>851</v>
      </c>
      <c r="D1" s="28" t="s">
        <v>852</v>
      </c>
      <c r="E1" s="15" t="s">
        <v>853</v>
      </c>
      <c r="F1" s="15" t="s">
        <v>854</v>
      </c>
      <c r="G1" s="15" t="s">
        <v>855</v>
      </c>
      <c r="H1" s="42" t="s">
        <v>0</v>
      </c>
      <c r="I1" s="35" t="s">
        <v>1</v>
      </c>
      <c r="J1" s="16" t="s">
        <v>2</v>
      </c>
      <c r="K1" s="16" t="s">
        <v>334</v>
      </c>
      <c r="L1" s="16" t="s">
        <v>3</v>
      </c>
      <c r="M1" s="17" t="s">
        <v>4</v>
      </c>
      <c r="N1" s="42" t="s">
        <v>846</v>
      </c>
      <c r="O1" s="42" t="s">
        <v>847</v>
      </c>
      <c r="P1" s="5" t="s">
        <v>2953</v>
      </c>
    </row>
    <row r="2" spans="1:16" ht="86.25" x14ac:dyDescent="0.2">
      <c r="A2" s="18" t="s">
        <v>848</v>
      </c>
      <c r="B2" s="41" t="s">
        <v>3366</v>
      </c>
      <c r="C2" s="29" t="s">
        <v>3366</v>
      </c>
      <c r="D2" s="29" t="s">
        <v>3366</v>
      </c>
      <c r="H2" s="31" t="s">
        <v>3366</v>
      </c>
      <c r="J2" s="3" t="s">
        <v>2760</v>
      </c>
      <c r="K2" s="3"/>
      <c r="P2" t="str">
        <f>IF(H2="",IF(B2="",A2,B2),H2)</f>
        <v xml:space="preserve">   </v>
      </c>
    </row>
    <row r="3" spans="1:16" ht="243.75" x14ac:dyDescent="0.2">
      <c r="A3" s="18" t="s">
        <v>848</v>
      </c>
      <c r="B3" s="18" t="s">
        <v>856</v>
      </c>
      <c r="C3" s="29" t="s">
        <v>3366</v>
      </c>
      <c r="D3" s="29" t="s">
        <v>3366</v>
      </c>
      <c r="H3" s="31" t="s">
        <v>3366</v>
      </c>
      <c r="I3" s="36" t="s">
        <v>1</v>
      </c>
      <c r="J3" s="8" t="s">
        <v>3010</v>
      </c>
      <c r="K3" s="8" t="s">
        <v>3012</v>
      </c>
      <c r="P3" t="str">
        <f>IF(H3="",IF(B3="",A3,B3),H3)</f>
        <v xml:space="preserve">   </v>
      </c>
    </row>
    <row r="4" spans="1:16" ht="28.5" x14ac:dyDescent="0.2">
      <c r="A4" s="18" t="s">
        <v>848</v>
      </c>
      <c r="B4" s="18" t="s">
        <v>856</v>
      </c>
      <c r="C4" s="29" t="s">
        <v>3366</v>
      </c>
      <c r="D4" s="29" t="s">
        <v>3366</v>
      </c>
      <c r="H4" s="23" t="s">
        <v>5</v>
      </c>
      <c r="I4" s="36" t="s">
        <v>1</v>
      </c>
      <c r="J4" s="3" t="s">
        <v>3011</v>
      </c>
      <c r="K4" s="1" t="s">
        <v>2889</v>
      </c>
      <c r="L4" s="5" t="s">
        <v>6</v>
      </c>
      <c r="M4" s="6">
        <v>47</v>
      </c>
      <c r="N4" s="50">
        <v>43922</v>
      </c>
      <c r="O4" s="26" t="s">
        <v>1003</v>
      </c>
      <c r="P4" t="str">
        <f>IF(H4="",IF(B4="",A4),H4)</f>
        <v>01.01.01.00.1</v>
      </c>
    </row>
    <row r="5" spans="1:16" ht="42.75" x14ac:dyDescent="0.2">
      <c r="A5" s="18" t="s">
        <v>848</v>
      </c>
      <c r="B5" s="18" t="s">
        <v>856</v>
      </c>
      <c r="C5" s="29" t="s">
        <v>3366</v>
      </c>
      <c r="D5" s="29" t="s">
        <v>3366</v>
      </c>
      <c r="H5" s="23" t="s">
        <v>2887</v>
      </c>
      <c r="I5" s="36" t="s">
        <v>1</v>
      </c>
      <c r="J5" s="3" t="s">
        <v>2888</v>
      </c>
      <c r="K5" s="1" t="s">
        <v>2889</v>
      </c>
      <c r="L5" s="5" t="s">
        <v>6</v>
      </c>
      <c r="M5" s="6">
        <v>175</v>
      </c>
      <c r="N5" s="50">
        <v>43922</v>
      </c>
      <c r="O5" s="26" t="s">
        <v>893</v>
      </c>
      <c r="P5" t="str">
        <f>IF(H5="",IF(B5="",A5),H5)</f>
        <v>01.01.02.00.1</v>
      </c>
    </row>
    <row r="6" spans="1:16" ht="28.5" x14ac:dyDescent="0.2">
      <c r="A6" s="18" t="s">
        <v>848</v>
      </c>
      <c r="B6" s="18" t="s">
        <v>856</v>
      </c>
      <c r="C6" s="29" t="s">
        <v>3366</v>
      </c>
      <c r="D6" s="29" t="s">
        <v>3366</v>
      </c>
      <c r="H6" s="23" t="s">
        <v>3328</v>
      </c>
      <c r="I6" s="36" t="s">
        <v>1</v>
      </c>
      <c r="J6" s="3" t="s">
        <v>2890</v>
      </c>
      <c r="K6" s="1" t="s">
        <v>2891</v>
      </c>
      <c r="L6" s="5" t="s">
        <v>6</v>
      </c>
      <c r="M6" s="6">
        <v>340</v>
      </c>
      <c r="N6" s="50">
        <v>43922</v>
      </c>
      <c r="O6" s="26" t="s">
        <v>893</v>
      </c>
      <c r="P6" t="str">
        <f>IF(H6="",IF(B6="",A6),H6)</f>
        <v>01.01.03.00.1</v>
      </c>
    </row>
    <row r="7" spans="1:16" ht="99.75" x14ac:dyDescent="0.2">
      <c r="A7" s="18" t="s">
        <v>848</v>
      </c>
      <c r="B7" s="18" t="s">
        <v>856</v>
      </c>
      <c r="C7" s="29" t="s">
        <v>3366</v>
      </c>
      <c r="D7" s="29" t="s">
        <v>3366</v>
      </c>
      <c r="H7" s="23" t="s">
        <v>2892</v>
      </c>
      <c r="I7" s="36" t="s">
        <v>1</v>
      </c>
      <c r="J7" s="13" t="s">
        <v>3251</v>
      </c>
      <c r="K7" s="3" t="s">
        <v>3252</v>
      </c>
      <c r="L7" s="1" t="s">
        <v>7</v>
      </c>
      <c r="M7" s="6">
        <v>2.2999999999999998</v>
      </c>
      <c r="N7" s="50">
        <v>44197</v>
      </c>
      <c r="O7" s="26" t="s">
        <v>862</v>
      </c>
      <c r="P7" t="str">
        <f>IF(H7="",IF(B7="",A7,B7),H7)</f>
        <v>01.01.03.00.2</v>
      </c>
    </row>
    <row r="8" spans="1:16" ht="85.5" x14ac:dyDescent="0.2">
      <c r="A8" s="18" t="s">
        <v>848</v>
      </c>
      <c r="B8" s="18" t="s">
        <v>856</v>
      </c>
      <c r="C8" s="29" t="s">
        <v>3366</v>
      </c>
      <c r="D8" s="29" t="s">
        <v>3366</v>
      </c>
      <c r="H8" s="23" t="s">
        <v>3222</v>
      </c>
      <c r="I8" s="36" t="s">
        <v>1</v>
      </c>
      <c r="J8" s="3" t="s">
        <v>3253</v>
      </c>
      <c r="K8" s="3" t="s">
        <v>3223</v>
      </c>
      <c r="L8" s="1" t="s">
        <v>257</v>
      </c>
      <c r="M8" s="6">
        <v>27.75</v>
      </c>
      <c r="N8" s="50">
        <v>44197</v>
      </c>
      <c r="O8" s="26" t="s">
        <v>2893</v>
      </c>
      <c r="P8" t="str">
        <f>IF(H8="",IF(B8="",A8,B8),H8)</f>
        <v>01.01.04.00.1</v>
      </c>
    </row>
    <row r="9" spans="1:16" s="27" customFormat="1" ht="129" x14ac:dyDescent="0.2">
      <c r="A9" s="21" t="s">
        <v>848</v>
      </c>
      <c r="B9" s="21" t="s">
        <v>857</v>
      </c>
      <c r="C9" s="30" t="s">
        <v>3366</v>
      </c>
      <c r="D9" s="30" t="s">
        <v>3366</v>
      </c>
      <c r="E9" s="22"/>
      <c r="F9" s="22"/>
      <c r="G9" s="22"/>
      <c r="H9" s="31" t="s">
        <v>3366</v>
      </c>
      <c r="I9" s="37"/>
      <c r="J9" s="43" t="s">
        <v>3254</v>
      </c>
      <c r="K9" s="23"/>
      <c r="L9" s="23"/>
      <c r="M9" s="25"/>
      <c r="N9" s="50"/>
      <c r="O9" s="26"/>
      <c r="P9" s="27" t="str">
        <f>IF(H9="",IF(B9="",A9,B9),H9)</f>
        <v xml:space="preserve">   </v>
      </c>
    </row>
    <row r="10" spans="1:16" s="27" customFormat="1" ht="28.5" x14ac:dyDescent="0.2">
      <c r="A10" s="21" t="s">
        <v>848</v>
      </c>
      <c r="B10" s="21" t="s">
        <v>857</v>
      </c>
      <c r="C10" s="30" t="s">
        <v>3366</v>
      </c>
      <c r="D10" s="30" t="s">
        <v>3366</v>
      </c>
      <c r="E10" s="22"/>
      <c r="F10" s="22"/>
      <c r="G10" s="22"/>
      <c r="H10" s="23" t="s">
        <v>3187</v>
      </c>
      <c r="I10" s="37" t="s">
        <v>1</v>
      </c>
      <c r="J10" s="24" t="s">
        <v>3188</v>
      </c>
      <c r="K10" s="23" t="s">
        <v>3081</v>
      </c>
      <c r="L10" s="23" t="s">
        <v>6</v>
      </c>
      <c r="M10" s="25">
        <v>1050</v>
      </c>
      <c r="N10" s="50">
        <v>44197</v>
      </c>
      <c r="O10" s="26" t="s">
        <v>893</v>
      </c>
      <c r="P10" s="27" t="s">
        <v>3187</v>
      </c>
    </row>
    <row r="11" spans="1:16" ht="128.25" x14ac:dyDescent="0.2">
      <c r="A11" s="18" t="s">
        <v>848</v>
      </c>
      <c r="B11" s="18" t="s">
        <v>857</v>
      </c>
      <c r="C11" s="29" t="s">
        <v>3366</v>
      </c>
      <c r="D11" s="29" t="s">
        <v>3366</v>
      </c>
      <c r="H11" s="23" t="s">
        <v>3191</v>
      </c>
      <c r="I11" s="36" t="s">
        <v>1</v>
      </c>
      <c r="J11" s="3" t="s">
        <v>3189</v>
      </c>
      <c r="K11" s="3" t="s">
        <v>3190</v>
      </c>
      <c r="L11" s="1" t="s">
        <v>7</v>
      </c>
      <c r="M11" s="6">
        <v>0.92</v>
      </c>
      <c r="N11" s="50">
        <v>44197</v>
      </c>
      <c r="O11" s="26" t="s">
        <v>893</v>
      </c>
      <c r="P11" t="s">
        <v>3191</v>
      </c>
    </row>
    <row r="12" spans="1:16" ht="85.5" x14ac:dyDescent="0.2">
      <c r="A12" s="18" t="s">
        <v>848</v>
      </c>
      <c r="B12" s="18" t="s">
        <v>857</v>
      </c>
      <c r="C12" s="29" t="s">
        <v>3366</v>
      </c>
      <c r="D12" s="29" t="s">
        <v>3366</v>
      </c>
      <c r="H12" s="23" t="s">
        <v>3192</v>
      </c>
      <c r="J12" s="3" t="s">
        <v>3193</v>
      </c>
      <c r="K12" s="3"/>
      <c r="L12" s="3" t="s">
        <v>3194</v>
      </c>
      <c r="M12" s="6">
        <v>106</v>
      </c>
      <c r="N12" s="50">
        <v>44197</v>
      </c>
      <c r="O12" s="26" t="s">
        <v>893</v>
      </c>
      <c r="P12" t="s">
        <v>3192</v>
      </c>
    </row>
    <row r="13" spans="1:16" ht="57" x14ac:dyDescent="0.2">
      <c r="A13" s="18" t="s">
        <v>848</v>
      </c>
      <c r="B13" s="18" t="s">
        <v>857</v>
      </c>
      <c r="C13" s="29" t="s">
        <v>3366</v>
      </c>
      <c r="D13" s="29" t="s">
        <v>3366</v>
      </c>
      <c r="H13" s="23" t="s">
        <v>3255</v>
      </c>
      <c r="J13" s="3" t="s">
        <v>3195</v>
      </c>
      <c r="K13" s="3"/>
      <c r="L13" s="1" t="s">
        <v>6</v>
      </c>
      <c r="M13" s="6">
        <v>0.63</v>
      </c>
      <c r="N13" s="50">
        <v>44197</v>
      </c>
      <c r="O13" s="26" t="s">
        <v>893</v>
      </c>
      <c r="P13" t="s">
        <v>3255</v>
      </c>
    </row>
    <row r="14" spans="1:16" ht="30" x14ac:dyDescent="0.2">
      <c r="A14" s="18" t="s">
        <v>848</v>
      </c>
      <c r="B14" s="18" t="s">
        <v>858</v>
      </c>
      <c r="C14" s="29" t="s">
        <v>3366</v>
      </c>
      <c r="D14" s="29" t="s">
        <v>3366</v>
      </c>
      <c r="H14" s="31" t="s">
        <v>3366</v>
      </c>
      <c r="J14" s="8" t="s">
        <v>860</v>
      </c>
      <c r="P14" t="str">
        <f t="shared" ref="P14:P77" si="0">IF(H14="",IF(B14="",A14,B14),H14)</f>
        <v xml:space="preserve">   </v>
      </c>
    </row>
    <row r="15" spans="1:16" ht="47.85" customHeight="1" x14ac:dyDescent="0.2">
      <c r="A15" s="18" t="s">
        <v>848</v>
      </c>
      <c r="B15" s="18" t="s">
        <v>858</v>
      </c>
      <c r="C15" s="29" t="s">
        <v>3366</v>
      </c>
      <c r="D15" s="29" t="s">
        <v>3366</v>
      </c>
      <c r="H15" s="23" t="s">
        <v>11</v>
      </c>
      <c r="J15" s="3" t="s">
        <v>2894</v>
      </c>
      <c r="K15" s="3"/>
      <c r="L15" s="1" t="s">
        <v>257</v>
      </c>
      <c r="M15" s="6">
        <v>52.15</v>
      </c>
      <c r="N15" s="50">
        <v>43922</v>
      </c>
      <c r="O15" s="26" t="s">
        <v>2893</v>
      </c>
      <c r="P15" t="str">
        <f t="shared" si="0"/>
        <v>01.03.01.01.1</v>
      </c>
    </row>
    <row r="16" spans="1:16" x14ac:dyDescent="0.2">
      <c r="A16" s="18" t="s">
        <v>848</v>
      </c>
      <c r="B16" s="18" t="s">
        <v>858</v>
      </c>
      <c r="C16" s="29" t="s">
        <v>3366</v>
      </c>
      <c r="D16" s="29" t="s">
        <v>3366</v>
      </c>
      <c r="H16" s="23" t="s">
        <v>12</v>
      </c>
      <c r="J16" s="1" t="s">
        <v>2895</v>
      </c>
      <c r="L16" s="1" t="s">
        <v>6</v>
      </c>
      <c r="M16" s="6">
        <v>22</v>
      </c>
      <c r="N16" s="50">
        <v>43922</v>
      </c>
      <c r="O16" s="26" t="s">
        <v>2893</v>
      </c>
      <c r="P16" t="str">
        <f t="shared" si="0"/>
        <v>01.03.02.01.1</v>
      </c>
    </row>
    <row r="17" spans="1:16" x14ac:dyDescent="0.2">
      <c r="A17" s="18" t="s">
        <v>848</v>
      </c>
      <c r="B17" s="18" t="s">
        <v>858</v>
      </c>
      <c r="C17" s="29" t="s">
        <v>3366</v>
      </c>
      <c r="D17" s="29" t="s">
        <v>3366</v>
      </c>
      <c r="H17" s="23" t="s">
        <v>13</v>
      </c>
      <c r="J17" s="1" t="s">
        <v>14</v>
      </c>
      <c r="L17" s="1" t="s">
        <v>6</v>
      </c>
      <c r="M17" s="6">
        <v>13.9</v>
      </c>
      <c r="N17" s="50">
        <v>43922</v>
      </c>
      <c r="O17" s="26" t="s">
        <v>2893</v>
      </c>
      <c r="P17" t="str">
        <f t="shared" si="0"/>
        <v>01.03.02.02.1</v>
      </c>
    </row>
    <row r="18" spans="1:16" ht="86.25" x14ac:dyDescent="0.2">
      <c r="A18" s="18" t="s">
        <v>849</v>
      </c>
      <c r="B18" s="18" t="s">
        <v>3366</v>
      </c>
      <c r="C18" s="29" t="s">
        <v>3366</v>
      </c>
      <c r="D18" s="29" t="s">
        <v>3366</v>
      </c>
      <c r="H18" s="31" t="s">
        <v>3366</v>
      </c>
      <c r="J18" s="3" t="s">
        <v>2761</v>
      </c>
      <c r="P18" t="str">
        <f t="shared" si="0"/>
        <v xml:space="preserve">   </v>
      </c>
    </row>
    <row r="19" spans="1:16" x14ac:dyDescent="0.2">
      <c r="A19" s="18" t="s">
        <v>849</v>
      </c>
      <c r="B19" s="18" t="s">
        <v>859</v>
      </c>
      <c r="C19" s="29" t="s">
        <v>3366</v>
      </c>
      <c r="D19" s="29" t="s">
        <v>3366</v>
      </c>
      <c r="H19" s="31" t="s">
        <v>3366</v>
      </c>
      <c r="J19" s="7" t="s">
        <v>861</v>
      </c>
      <c r="P19" t="str">
        <f t="shared" si="0"/>
        <v xml:space="preserve">   </v>
      </c>
    </row>
    <row r="20" spans="1:16" ht="20.25" customHeight="1" x14ac:dyDescent="0.2">
      <c r="A20" s="18" t="s">
        <v>849</v>
      </c>
      <c r="B20" s="18" t="s">
        <v>859</v>
      </c>
      <c r="C20" s="29" t="s">
        <v>3366</v>
      </c>
      <c r="D20" s="29" t="s">
        <v>3366</v>
      </c>
      <c r="H20" s="23" t="s">
        <v>16</v>
      </c>
      <c r="J20" s="1" t="s">
        <v>17</v>
      </c>
      <c r="L20" s="1" t="s">
        <v>6</v>
      </c>
      <c r="M20" s="6">
        <v>18</v>
      </c>
      <c r="N20" s="50">
        <v>35065</v>
      </c>
      <c r="P20" t="str">
        <f t="shared" si="0"/>
        <v>03.01.01.00.1</v>
      </c>
    </row>
    <row r="21" spans="1:16" ht="20.25" customHeight="1" x14ac:dyDescent="0.2">
      <c r="A21" s="18" t="s">
        <v>849</v>
      </c>
      <c r="B21" s="18" t="s">
        <v>859</v>
      </c>
      <c r="C21" s="29" t="s">
        <v>3366</v>
      </c>
      <c r="D21" s="29" t="s">
        <v>3366</v>
      </c>
      <c r="H21" s="23" t="s">
        <v>18</v>
      </c>
      <c r="J21" s="1" t="s">
        <v>19</v>
      </c>
      <c r="L21" s="1" t="s">
        <v>6</v>
      </c>
      <c r="M21" s="6">
        <v>8.6</v>
      </c>
      <c r="N21" s="50">
        <v>35065</v>
      </c>
      <c r="P21" t="str">
        <f t="shared" si="0"/>
        <v>03.01.02.00.1</v>
      </c>
    </row>
    <row r="22" spans="1:16" ht="27.2" customHeight="1" x14ac:dyDescent="0.2">
      <c r="A22" s="18" t="s">
        <v>849</v>
      </c>
      <c r="B22" s="18" t="s">
        <v>863</v>
      </c>
      <c r="C22" s="29" t="s">
        <v>3366</v>
      </c>
      <c r="D22" s="29" t="s">
        <v>3366</v>
      </c>
      <c r="H22" s="31" t="s">
        <v>3366</v>
      </c>
      <c r="J22" s="7" t="s">
        <v>864</v>
      </c>
      <c r="P22" t="str">
        <f t="shared" si="0"/>
        <v xml:space="preserve">   </v>
      </c>
    </row>
    <row r="23" spans="1:16" ht="171" x14ac:dyDescent="0.2">
      <c r="A23" s="18" t="s">
        <v>849</v>
      </c>
      <c r="B23" s="18" t="s">
        <v>863</v>
      </c>
      <c r="C23" s="29" t="s">
        <v>3366</v>
      </c>
      <c r="D23" s="29" t="s">
        <v>3366</v>
      </c>
      <c r="H23" s="23" t="s">
        <v>20</v>
      </c>
      <c r="I23" s="36" t="s">
        <v>1</v>
      </c>
      <c r="J23" s="3" t="s">
        <v>1715</v>
      </c>
      <c r="K23" s="3" t="s">
        <v>2757</v>
      </c>
      <c r="L23" s="1" t="s">
        <v>1703</v>
      </c>
      <c r="M23" s="6">
        <v>10.07</v>
      </c>
      <c r="N23" s="50">
        <v>43282</v>
      </c>
      <c r="O23" s="26" t="s">
        <v>1003</v>
      </c>
      <c r="P23" t="str">
        <f t="shared" si="0"/>
        <v>03.02.01.00.2</v>
      </c>
    </row>
    <row r="24" spans="1:16" ht="42.75" x14ac:dyDescent="0.2">
      <c r="A24" s="18" t="s">
        <v>849</v>
      </c>
      <c r="B24" s="18" t="s">
        <v>865</v>
      </c>
      <c r="C24" s="29" t="s">
        <v>3366</v>
      </c>
      <c r="D24" s="29" t="s">
        <v>3366</v>
      </c>
      <c r="H24" s="31" t="s">
        <v>3366</v>
      </c>
      <c r="I24" s="36" t="s">
        <v>1</v>
      </c>
      <c r="J24" s="7" t="s">
        <v>866</v>
      </c>
      <c r="K24" s="3" t="s">
        <v>2336</v>
      </c>
      <c r="P24" t="str">
        <f t="shared" si="0"/>
        <v xml:space="preserve">   </v>
      </c>
    </row>
    <row r="25" spans="1:16" ht="42.75" x14ac:dyDescent="0.2">
      <c r="A25" s="18" t="s">
        <v>849</v>
      </c>
      <c r="B25" s="18" t="s">
        <v>865</v>
      </c>
      <c r="C25" s="29" t="s">
        <v>3366</v>
      </c>
      <c r="D25" s="29" t="s">
        <v>3366</v>
      </c>
      <c r="H25" s="23" t="s">
        <v>21</v>
      </c>
      <c r="I25" s="36" t="s">
        <v>1</v>
      </c>
      <c r="J25" s="3" t="s">
        <v>2337</v>
      </c>
      <c r="K25" s="3" t="s">
        <v>335</v>
      </c>
      <c r="L25" s="1" t="s">
        <v>6</v>
      </c>
      <c r="M25" s="6" t="s">
        <v>22</v>
      </c>
      <c r="N25" s="50">
        <v>43556</v>
      </c>
      <c r="O25" s="26" t="s">
        <v>862</v>
      </c>
      <c r="P25" t="str">
        <f t="shared" si="0"/>
        <v>03.03.01.00.1</v>
      </c>
    </row>
    <row r="26" spans="1:16" ht="42.75" x14ac:dyDescent="0.2">
      <c r="A26" s="18" t="s">
        <v>849</v>
      </c>
      <c r="B26" s="18" t="s">
        <v>865</v>
      </c>
      <c r="C26" s="29" t="s">
        <v>3366</v>
      </c>
      <c r="D26" s="29" t="s">
        <v>3366</v>
      </c>
      <c r="H26" s="23" t="s">
        <v>23</v>
      </c>
      <c r="I26" s="36" t="s">
        <v>1</v>
      </c>
      <c r="J26" s="3" t="s">
        <v>2338</v>
      </c>
      <c r="K26" s="3" t="s">
        <v>335</v>
      </c>
      <c r="L26" s="1" t="s">
        <v>7</v>
      </c>
      <c r="M26" s="6">
        <v>9</v>
      </c>
      <c r="N26" s="50">
        <v>43556</v>
      </c>
      <c r="O26" s="26" t="s">
        <v>862</v>
      </c>
      <c r="P26" t="str">
        <f t="shared" si="0"/>
        <v>03.03.01.00.2</v>
      </c>
    </row>
    <row r="27" spans="1:16" x14ac:dyDescent="0.2">
      <c r="A27" s="18" t="s">
        <v>849</v>
      </c>
      <c r="B27" s="18" t="s">
        <v>865</v>
      </c>
      <c r="C27" s="29" t="s">
        <v>3366</v>
      </c>
      <c r="D27" s="29" t="s">
        <v>3366</v>
      </c>
      <c r="H27" s="23" t="s">
        <v>24</v>
      </c>
      <c r="J27" s="1" t="s">
        <v>2339</v>
      </c>
      <c r="L27" s="1" t="s">
        <v>6</v>
      </c>
      <c r="M27" s="6">
        <v>3.5</v>
      </c>
      <c r="N27" s="50">
        <v>43556</v>
      </c>
      <c r="O27" s="26" t="s">
        <v>862</v>
      </c>
      <c r="P27" t="str">
        <f t="shared" si="0"/>
        <v>03.03.01.01.3</v>
      </c>
    </row>
    <row r="28" spans="1:16" x14ac:dyDescent="0.2">
      <c r="A28" s="18" t="s">
        <v>849</v>
      </c>
      <c r="B28" s="18" t="s">
        <v>865</v>
      </c>
      <c r="C28" s="29" t="s">
        <v>3366</v>
      </c>
      <c r="D28" s="29" t="s">
        <v>3366</v>
      </c>
      <c r="H28" s="23" t="s">
        <v>25</v>
      </c>
      <c r="J28" s="1" t="s">
        <v>2340</v>
      </c>
      <c r="L28" s="1" t="s">
        <v>6</v>
      </c>
      <c r="M28" s="6">
        <v>7.2</v>
      </c>
      <c r="N28" s="50">
        <v>43556</v>
      </c>
      <c r="O28" s="26" t="s">
        <v>862</v>
      </c>
      <c r="P28" t="str">
        <f t="shared" si="0"/>
        <v>03.03.01.02.3</v>
      </c>
    </row>
    <row r="29" spans="1:16" ht="28.5" x14ac:dyDescent="0.2">
      <c r="A29" s="18" t="s">
        <v>849</v>
      </c>
      <c r="B29" s="18" t="s">
        <v>865</v>
      </c>
      <c r="C29" s="29" t="s">
        <v>3366</v>
      </c>
      <c r="D29" s="29" t="s">
        <v>3366</v>
      </c>
      <c r="H29" s="23" t="s">
        <v>26</v>
      </c>
      <c r="J29" s="3" t="s">
        <v>2342</v>
      </c>
      <c r="K29" s="3"/>
      <c r="L29" s="1" t="s">
        <v>6</v>
      </c>
      <c r="M29" s="6">
        <v>9.9</v>
      </c>
      <c r="N29" s="50">
        <v>43556</v>
      </c>
      <c r="O29" s="26" t="s">
        <v>862</v>
      </c>
      <c r="P29" t="str">
        <f t="shared" si="0"/>
        <v>03.03.01.03.3</v>
      </c>
    </row>
    <row r="30" spans="1:16" x14ac:dyDescent="0.2">
      <c r="A30" s="18" t="s">
        <v>849</v>
      </c>
      <c r="B30" s="18" t="s">
        <v>865</v>
      </c>
      <c r="C30" s="29" t="s">
        <v>3366</v>
      </c>
      <c r="D30" s="29" t="s">
        <v>3366</v>
      </c>
      <c r="H30" s="23" t="s">
        <v>27</v>
      </c>
      <c r="J30" s="3" t="s">
        <v>2341</v>
      </c>
      <c r="K30" s="3"/>
      <c r="L30" s="1" t="s">
        <v>6</v>
      </c>
      <c r="M30" s="6">
        <v>9.9</v>
      </c>
      <c r="N30" s="50">
        <v>43556</v>
      </c>
      <c r="O30" s="26" t="s">
        <v>862</v>
      </c>
      <c r="P30" t="str">
        <f t="shared" si="0"/>
        <v>03.03.01.04.3</v>
      </c>
    </row>
    <row r="31" spans="1:16" x14ac:dyDescent="0.2">
      <c r="A31" s="18" t="s">
        <v>849</v>
      </c>
      <c r="B31" s="18" t="s">
        <v>865</v>
      </c>
      <c r="C31" s="29" t="s">
        <v>3366</v>
      </c>
      <c r="D31" s="29" t="s">
        <v>3366</v>
      </c>
      <c r="H31" s="23" t="s">
        <v>28</v>
      </c>
      <c r="J31" s="3" t="s">
        <v>2343</v>
      </c>
      <c r="K31" s="3"/>
      <c r="L31" s="1" t="s">
        <v>6</v>
      </c>
      <c r="M31" s="6">
        <v>18</v>
      </c>
      <c r="N31" s="50">
        <v>43556</v>
      </c>
      <c r="O31" s="26" t="s">
        <v>862</v>
      </c>
      <c r="P31" t="str">
        <f t="shared" si="0"/>
        <v>03.03.01.05.3</v>
      </c>
    </row>
    <row r="32" spans="1:16" x14ac:dyDescent="0.2">
      <c r="A32" s="18" t="s">
        <v>849</v>
      </c>
      <c r="B32" s="18" t="s">
        <v>865</v>
      </c>
      <c r="C32" s="29" t="s">
        <v>3366</v>
      </c>
      <c r="D32" s="29" t="s">
        <v>3366</v>
      </c>
      <c r="H32" s="23" t="s">
        <v>29</v>
      </c>
      <c r="J32" s="3" t="s">
        <v>2344</v>
      </c>
      <c r="K32" s="3"/>
      <c r="L32" s="1" t="s">
        <v>6</v>
      </c>
      <c r="M32" s="6">
        <v>9</v>
      </c>
      <c r="N32" s="50">
        <v>43556</v>
      </c>
      <c r="O32" s="26" t="s">
        <v>862</v>
      </c>
      <c r="P32" t="str">
        <f t="shared" si="0"/>
        <v>03.03.01.06.3</v>
      </c>
    </row>
    <row r="33" spans="1:16" ht="57" x14ac:dyDescent="0.2">
      <c r="A33" s="18" t="s">
        <v>849</v>
      </c>
      <c r="B33" s="18" t="s">
        <v>865</v>
      </c>
      <c r="C33" s="29" t="s">
        <v>3366</v>
      </c>
      <c r="D33" s="29" t="s">
        <v>3366</v>
      </c>
      <c r="H33" s="23" t="s">
        <v>30</v>
      </c>
      <c r="I33" s="36" t="s">
        <v>1</v>
      </c>
      <c r="J33" s="3" t="s">
        <v>336</v>
      </c>
      <c r="K33" s="3" t="s">
        <v>335</v>
      </c>
      <c r="L33" s="1" t="s">
        <v>7</v>
      </c>
      <c r="M33" s="6">
        <v>16.2</v>
      </c>
      <c r="N33" s="50">
        <v>35431</v>
      </c>
      <c r="P33" t="str">
        <f t="shared" si="0"/>
        <v>03.03.02.00.2</v>
      </c>
    </row>
    <row r="34" spans="1:16" ht="28.5" x14ac:dyDescent="0.2">
      <c r="A34" s="18" t="s">
        <v>849</v>
      </c>
      <c r="B34" s="18" t="s">
        <v>865</v>
      </c>
      <c r="C34" s="29" t="s">
        <v>3366</v>
      </c>
      <c r="D34" s="29" t="s">
        <v>3366</v>
      </c>
      <c r="H34" s="23" t="s">
        <v>31</v>
      </c>
      <c r="J34" s="3" t="s">
        <v>32</v>
      </c>
      <c r="K34" s="3"/>
      <c r="L34" s="1" t="s">
        <v>6</v>
      </c>
      <c r="M34" s="6">
        <v>37.799999999999997</v>
      </c>
      <c r="N34" s="50">
        <v>35431</v>
      </c>
      <c r="P34" t="str">
        <f t="shared" si="0"/>
        <v>03.03.02.01.2</v>
      </c>
    </row>
    <row r="35" spans="1:16" ht="28.5" x14ac:dyDescent="0.2">
      <c r="A35" s="18" t="s">
        <v>849</v>
      </c>
      <c r="B35" s="18" t="s">
        <v>865</v>
      </c>
      <c r="C35" s="29" t="s">
        <v>3366</v>
      </c>
      <c r="D35" s="29" t="s">
        <v>3366</v>
      </c>
      <c r="H35" s="23" t="s">
        <v>33</v>
      </c>
      <c r="J35" s="3" t="s">
        <v>34</v>
      </c>
      <c r="K35" s="3"/>
      <c r="L35" s="1" t="s">
        <v>6</v>
      </c>
      <c r="M35" s="6">
        <v>49.5</v>
      </c>
      <c r="N35" s="50">
        <v>35431</v>
      </c>
      <c r="P35" t="str">
        <f t="shared" si="0"/>
        <v>03.03.02.02.2</v>
      </c>
    </row>
    <row r="36" spans="1:16" x14ac:dyDescent="0.2">
      <c r="A36" s="18" t="s">
        <v>849</v>
      </c>
      <c r="B36" s="18" t="s">
        <v>865</v>
      </c>
      <c r="C36" s="29" t="s">
        <v>3366</v>
      </c>
      <c r="D36" s="29" t="s">
        <v>3366</v>
      </c>
      <c r="H36" s="23" t="s">
        <v>35</v>
      </c>
      <c r="J36" s="1" t="s">
        <v>36</v>
      </c>
      <c r="L36" s="1" t="s">
        <v>6</v>
      </c>
      <c r="M36" s="6">
        <v>40.5</v>
      </c>
      <c r="N36" s="50">
        <v>35431</v>
      </c>
      <c r="P36" t="str">
        <f t="shared" si="0"/>
        <v>03.03.02.03.2</v>
      </c>
    </row>
    <row r="37" spans="1:16" x14ac:dyDescent="0.2">
      <c r="A37" s="18" t="s">
        <v>849</v>
      </c>
      <c r="B37" s="18" t="s">
        <v>865</v>
      </c>
      <c r="C37" s="29" t="s">
        <v>3366</v>
      </c>
      <c r="D37" s="29" t="s">
        <v>3366</v>
      </c>
      <c r="H37" s="23" t="s">
        <v>37</v>
      </c>
      <c r="J37" s="1" t="s">
        <v>38</v>
      </c>
      <c r="L37" s="1" t="s">
        <v>6</v>
      </c>
      <c r="M37" s="6">
        <v>8.1</v>
      </c>
      <c r="N37" s="50">
        <v>35431</v>
      </c>
      <c r="P37" t="str">
        <f t="shared" si="0"/>
        <v>03.03.02.04.2</v>
      </c>
    </row>
    <row r="38" spans="1:16" x14ac:dyDescent="0.2">
      <c r="A38" s="18" t="s">
        <v>849</v>
      </c>
      <c r="B38" s="18" t="s">
        <v>865</v>
      </c>
      <c r="C38" s="29" t="s">
        <v>3366</v>
      </c>
      <c r="D38" s="29" t="s">
        <v>3366</v>
      </c>
      <c r="H38" s="23" t="s">
        <v>39</v>
      </c>
      <c r="J38" s="1" t="s">
        <v>40</v>
      </c>
      <c r="L38" s="1" t="s">
        <v>6</v>
      </c>
      <c r="M38" s="6">
        <v>6.3</v>
      </c>
      <c r="N38" s="50">
        <v>35431</v>
      </c>
      <c r="P38" t="str">
        <f t="shared" si="0"/>
        <v>03.03.02.05.2</v>
      </c>
    </row>
    <row r="39" spans="1:16" x14ac:dyDescent="0.2">
      <c r="A39" s="18" t="s">
        <v>849</v>
      </c>
      <c r="B39" s="18" t="s">
        <v>865</v>
      </c>
      <c r="C39" s="29" t="s">
        <v>3366</v>
      </c>
      <c r="D39" s="29" t="s">
        <v>3366</v>
      </c>
      <c r="H39" s="23" t="s">
        <v>42</v>
      </c>
      <c r="J39" s="1" t="s">
        <v>43</v>
      </c>
      <c r="L39" s="1" t="s">
        <v>6</v>
      </c>
      <c r="M39" s="6">
        <v>0.45</v>
      </c>
      <c r="N39" s="50">
        <v>35431</v>
      </c>
      <c r="P39" t="str">
        <f t="shared" si="0"/>
        <v>03.03.02.06.2</v>
      </c>
    </row>
    <row r="40" spans="1:16" ht="57" x14ac:dyDescent="0.2">
      <c r="A40" s="18" t="s">
        <v>849</v>
      </c>
      <c r="B40" s="18" t="s">
        <v>865</v>
      </c>
      <c r="C40" s="29" t="s">
        <v>3366</v>
      </c>
      <c r="D40" s="29" t="s">
        <v>3366</v>
      </c>
      <c r="H40" s="23" t="s">
        <v>41</v>
      </c>
      <c r="I40" s="36" t="s">
        <v>1</v>
      </c>
      <c r="J40" s="3" t="s">
        <v>337</v>
      </c>
      <c r="K40" s="3" t="s">
        <v>335</v>
      </c>
      <c r="L40" s="1" t="s">
        <v>7</v>
      </c>
      <c r="M40" s="6">
        <v>7.2</v>
      </c>
      <c r="N40" s="50">
        <v>35431</v>
      </c>
      <c r="P40" t="str">
        <f t="shared" si="0"/>
        <v>03.03.03.00.2</v>
      </c>
    </row>
    <row r="41" spans="1:16" x14ac:dyDescent="0.2">
      <c r="A41" s="18" t="s">
        <v>849</v>
      </c>
      <c r="B41" s="18" t="s">
        <v>865</v>
      </c>
      <c r="C41" s="29" t="s">
        <v>3366</v>
      </c>
      <c r="D41" s="29" t="s">
        <v>3366</v>
      </c>
      <c r="H41" s="23" t="s">
        <v>432</v>
      </c>
      <c r="J41" s="3" t="s">
        <v>38</v>
      </c>
      <c r="K41" s="3"/>
      <c r="L41" s="1" t="s">
        <v>6</v>
      </c>
      <c r="M41" s="6">
        <v>1.9</v>
      </c>
      <c r="N41" s="50">
        <v>42200</v>
      </c>
      <c r="O41" s="26" t="s">
        <v>893</v>
      </c>
      <c r="P41" t="str">
        <f t="shared" si="0"/>
        <v>03.03.03.01.2</v>
      </c>
    </row>
    <row r="42" spans="1:16" ht="54.4" x14ac:dyDescent="0.2">
      <c r="A42" s="18" t="s">
        <v>849</v>
      </c>
      <c r="B42" s="18" t="s">
        <v>865</v>
      </c>
      <c r="C42" s="29" t="s">
        <v>3366</v>
      </c>
      <c r="D42" s="29" t="s">
        <v>3366</v>
      </c>
      <c r="H42" s="23" t="s">
        <v>44</v>
      </c>
      <c r="I42" s="36" t="s">
        <v>1</v>
      </c>
      <c r="J42" s="3" t="s">
        <v>338</v>
      </c>
      <c r="K42" s="3" t="s">
        <v>335</v>
      </c>
      <c r="L42" s="1" t="s">
        <v>7</v>
      </c>
      <c r="M42" s="6">
        <v>2</v>
      </c>
      <c r="N42" s="50">
        <v>35431</v>
      </c>
      <c r="P42" t="str">
        <f t="shared" si="0"/>
        <v>03.03.04.00.2</v>
      </c>
    </row>
    <row r="43" spans="1:16" x14ac:dyDescent="0.2">
      <c r="A43" s="18" t="s">
        <v>849</v>
      </c>
      <c r="B43" s="18" t="s">
        <v>865</v>
      </c>
      <c r="C43" s="29" t="s">
        <v>3366</v>
      </c>
      <c r="D43" s="29" t="s">
        <v>3366</v>
      </c>
      <c r="H43" s="23" t="s">
        <v>433</v>
      </c>
      <c r="J43" s="1" t="s">
        <v>38</v>
      </c>
      <c r="L43" s="1" t="s">
        <v>6</v>
      </c>
      <c r="M43" s="6">
        <v>1.9</v>
      </c>
      <c r="N43" s="50">
        <v>42200</v>
      </c>
      <c r="O43" s="26" t="s">
        <v>862</v>
      </c>
      <c r="P43" t="str">
        <f t="shared" si="0"/>
        <v>03.03.04.01.2</v>
      </c>
    </row>
    <row r="44" spans="1:16" ht="14.25" x14ac:dyDescent="0.2">
      <c r="A44" s="18" t="s">
        <v>849</v>
      </c>
      <c r="B44" s="18" t="s">
        <v>865</v>
      </c>
      <c r="C44" s="29" t="s">
        <v>3366</v>
      </c>
      <c r="D44" s="29" t="s">
        <v>3366</v>
      </c>
      <c r="H44" s="23" t="s">
        <v>45</v>
      </c>
      <c r="J44" s="1" t="s">
        <v>46</v>
      </c>
      <c r="L44" s="1" t="s">
        <v>7</v>
      </c>
      <c r="M44" s="6">
        <v>9</v>
      </c>
      <c r="N44" s="50">
        <v>35065</v>
      </c>
      <c r="P44" t="str">
        <f t="shared" si="0"/>
        <v>03.03.05.00.2</v>
      </c>
    </row>
    <row r="45" spans="1:16" ht="28.5" x14ac:dyDescent="0.2">
      <c r="A45" s="18" t="s">
        <v>849</v>
      </c>
      <c r="B45" s="18" t="s">
        <v>865</v>
      </c>
      <c r="C45" s="29" t="s">
        <v>3366</v>
      </c>
      <c r="D45" s="29" t="s">
        <v>3366</v>
      </c>
      <c r="H45" s="23" t="s">
        <v>47</v>
      </c>
      <c r="J45" s="3" t="s">
        <v>48</v>
      </c>
      <c r="K45" s="3"/>
      <c r="L45" s="1" t="s">
        <v>6</v>
      </c>
      <c r="M45" s="6" t="s">
        <v>49</v>
      </c>
      <c r="N45" s="50">
        <v>39295</v>
      </c>
      <c r="P45" t="str">
        <f t="shared" si="0"/>
        <v>03.03.06.00.1</v>
      </c>
    </row>
    <row r="46" spans="1:16" ht="28.5" x14ac:dyDescent="0.2">
      <c r="A46" s="18" t="s">
        <v>849</v>
      </c>
      <c r="B46" s="18" t="s">
        <v>865</v>
      </c>
      <c r="C46" s="29" t="s">
        <v>3366</v>
      </c>
      <c r="D46" s="29" t="s">
        <v>3366</v>
      </c>
      <c r="H46" s="23" t="s">
        <v>50</v>
      </c>
      <c r="J46" s="3" t="s">
        <v>51</v>
      </c>
      <c r="K46" s="3"/>
      <c r="L46" s="1" t="s">
        <v>52</v>
      </c>
      <c r="M46" s="6">
        <v>245</v>
      </c>
      <c r="N46" s="50">
        <v>39295</v>
      </c>
      <c r="P46" t="str">
        <f t="shared" si="0"/>
        <v>03.03.06.01.1</v>
      </c>
    </row>
    <row r="47" spans="1:16" ht="42.75" x14ac:dyDescent="0.2">
      <c r="A47" s="18" t="s">
        <v>849</v>
      </c>
      <c r="B47" s="18" t="s">
        <v>865</v>
      </c>
      <c r="C47" s="29" t="s">
        <v>3366</v>
      </c>
      <c r="D47" s="29" t="s">
        <v>3366</v>
      </c>
      <c r="H47" s="23" t="s">
        <v>53</v>
      </c>
      <c r="J47" s="3" t="s">
        <v>54</v>
      </c>
      <c r="K47" s="3"/>
      <c r="L47" s="1" t="s">
        <v>55</v>
      </c>
      <c r="M47" s="6">
        <v>95</v>
      </c>
      <c r="N47" s="50">
        <v>39295</v>
      </c>
      <c r="P47" t="str">
        <f t="shared" si="0"/>
        <v>03.03.06.02.1</v>
      </c>
    </row>
    <row r="48" spans="1:16" ht="57" x14ac:dyDescent="0.2">
      <c r="A48" s="18" t="s">
        <v>849</v>
      </c>
      <c r="B48" s="18" t="s">
        <v>865</v>
      </c>
      <c r="C48" s="29" t="s">
        <v>3366</v>
      </c>
      <c r="D48" s="29" t="s">
        <v>3366</v>
      </c>
      <c r="H48" s="23" t="s">
        <v>56</v>
      </c>
      <c r="J48" s="3" t="s">
        <v>57</v>
      </c>
      <c r="K48" s="3"/>
      <c r="L48" s="1" t="s">
        <v>15</v>
      </c>
      <c r="M48" s="6">
        <v>320</v>
      </c>
      <c r="N48" s="50">
        <v>39295</v>
      </c>
      <c r="P48" t="str">
        <f t="shared" si="0"/>
        <v>03.03.06.03.1</v>
      </c>
    </row>
    <row r="49" spans="1:16" x14ac:dyDescent="0.2">
      <c r="A49" s="18" t="s">
        <v>849</v>
      </c>
      <c r="B49" s="18" t="s">
        <v>867</v>
      </c>
      <c r="C49" s="29" t="s">
        <v>3366</v>
      </c>
      <c r="D49" s="29" t="s">
        <v>3366</v>
      </c>
      <c r="H49" s="31" t="s">
        <v>3366</v>
      </c>
      <c r="J49" s="7" t="s">
        <v>869</v>
      </c>
      <c r="P49" t="str">
        <f t="shared" si="0"/>
        <v xml:space="preserve">   </v>
      </c>
    </row>
    <row r="50" spans="1:16" x14ac:dyDescent="0.2">
      <c r="A50" s="18" t="s">
        <v>849</v>
      </c>
      <c r="B50" s="18" t="s">
        <v>867</v>
      </c>
      <c r="C50" s="29" t="s">
        <v>3366</v>
      </c>
      <c r="D50" s="29" t="s">
        <v>3366</v>
      </c>
      <c r="H50" s="23" t="s">
        <v>58</v>
      </c>
      <c r="J50" s="1" t="s">
        <v>59</v>
      </c>
      <c r="L50" s="1" t="s">
        <v>6</v>
      </c>
      <c r="M50" s="6">
        <v>4.0999999999999996</v>
      </c>
      <c r="N50" s="50">
        <v>35431</v>
      </c>
      <c r="P50" t="str">
        <f t="shared" si="0"/>
        <v>03.04.01.00.1</v>
      </c>
    </row>
    <row r="51" spans="1:16" x14ac:dyDescent="0.2">
      <c r="A51" s="18" t="s">
        <v>849</v>
      </c>
      <c r="B51" s="18" t="s">
        <v>867</v>
      </c>
      <c r="C51" s="29" t="s">
        <v>3366</v>
      </c>
      <c r="D51" s="29" t="s">
        <v>3366</v>
      </c>
      <c r="H51" s="23" t="s">
        <v>60</v>
      </c>
      <c r="J51" s="1" t="s">
        <v>61</v>
      </c>
      <c r="L51" s="1" t="s">
        <v>6</v>
      </c>
      <c r="M51" s="6">
        <v>6.3</v>
      </c>
      <c r="N51" s="50">
        <v>35431</v>
      </c>
      <c r="P51" t="str">
        <f t="shared" si="0"/>
        <v>03.04.02.00.1</v>
      </c>
    </row>
    <row r="52" spans="1:16" x14ac:dyDescent="0.2">
      <c r="A52" s="18" t="s">
        <v>849</v>
      </c>
      <c r="B52" s="18" t="s">
        <v>867</v>
      </c>
      <c r="C52" s="29" t="s">
        <v>3366</v>
      </c>
      <c r="D52" s="29" t="s">
        <v>3366</v>
      </c>
      <c r="H52" s="23" t="s">
        <v>62</v>
      </c>
      <c r="J52" s="1" t="s">
        <v>63</v>
      </c>
      <c r="L52" s="1" t="s">
        <v>6</v>
      </c>
      <c r="M52" s="6">
        <v>0.45</v>
      </c>
      <c r="N52" s="50">
        <v>35431</v>
      </c>
      <c r="P52" t="str">
        <f t="shared" si="0"/>
        <v>03.04.04.00.1</v>
      </c>
    </row>
    <row r="53" spans="1:16" x14ac:dyDescent="0.2">
      <c r="A53" s="18" t="s">
        <v>849</v>
      </c>
      <c r="B53" s="18" t="s">
        <v>867</v>
      </c>
      <c r="C53" s="29" t="s">
        <v>3366</v>
      </c>
      <c r="D53" s="29" t="s">
        <v>3366</v>
      </c>
      <c r="H53" s="23" t="s">
        <v>64</v>
      </c>
      <c r="J53" s="1" t="s">
        <v>43</v>
      </c>
      <c r="L53" s="1" t="s">
        <v>6</v>
      </c>
      <c r="M53" s="6">
        <v>0.45</v>
      </c>
      <c r="N53" s="50">
        <v>35431</v>
      </c>
      <c r="P53" t="str">
        <f t="shared" si="0"/>
        <v>03.04.05.00.1</v>
      </c>
    </row>
    <row r="54" spans="1:16" ht="14.25" x14ac:dyDescent="0.2">
      <c r="A54" s="18" t="s">
        <v>849</v>
      </c>
      <c r="B54" s="18" t="s">
        <v>868</v>
      </c>
      <c r="C54" s="29" t="s">
        <v>3366</v>
      </c>
      <c r="D54" s="29" t="s">
        <v>3366</v>
      </c>
      <c r="H54" s="31" t="s">
        <v>3366</v>
      </c>
      <c r="J54" s="7" t="s">
        <v>870</v>
      </c>
      <c r="P54" t="str">
        <f t="shared" si="0"/>
        <v xml:space="preserve">   </v>
      </c>
    </row>
    <row r="55" spans="1:16" x14ac:dyDescent="0.2">
      <c r="A55" s="18" t="s">
        <v>849</v>
      </c>
      <c r="B55" s="18" t="s">
        <v>868</v>
      </c>
      <c r="C55" s="29" t="s">
        <v>3366</v>
      </c>
      <c r="D55" s="29" t="s">
        <v>3366</v>
      </c>
      <c r="H55" s="23" t="s">
        <v>65</v>
      </c>
      <c r="J55" s="1" t="s">
        <v>66</v>
      </c>
      <c r="L55" s="1" t="s">
        <v>67</v>
      </c>
      <c r="M55" s="6">
        <v>44.4</v>
      </c>
      <c r="N55" s="51">
        <v>43160</v>
      </c>
      <c r="O55" s="26" t="s">
        <v>897</v>
      </c>
      <c r="P55" t="str">
        <f t="shared" si="0"/>
        <v>03.05.01.00.1</v>
      </c>
    </row>
    <row r="56" spans="1:16" ht="28.5" x14ac:dyDescent="0.2">
      <c r="A56" s="18" t="s">
        <v>849</v>
      </c>
      <c r="B56" s="18" t="s">
        <v>868</v>
      </c>
      <c r="C56" s="29" t="s">
        <v>3366</v>
      </c>
      <c r="D56" s="29" t="s">
        <v>3366</v>
      </c>
      <c r="H56" s="23" t="s">
        <v>68</v>
      </c>
      <c r="J56" s="3" t="s">
        <v>339</v>
      </c>
      <c r="K56" s="3"/>
      <c r="L56" s="1" t="s">
        <v>6</v>
      </c>
      <c r="M56" s="6">
        <v>0.3</v>
      </c>
      <c r="N56" s="52">
        <v>43160</v>
      </c>
      <c r="O56" s="26" t="s">
        <v>897</v>
      </c>
      <c r="P56" t="str">
        <f t="shared" si="0"/>
        <v>03.05.02.00.1</v>
      </c>
    </row>
    <row r="57" spans="1:16" ht="28.5" x14ac:dyDescent="0.2">
      <c r="A57" s="18" t="s">
        <v>849</v>
      </c>
      <c r="B57" s="18" t="s">
        <v>868</v>
      </c>
      <c r="C57" s="29" t="s">
        <v>3366</v>
      </c>
      <c r="D57" s="29" t="s">
        <v>3366</v>
      </c>
      <c r="H57" s="23" t="s">
        <v>69</v>
      </c>
      <c r="I57" s="36" t="s">
        <v>1</v>
      </c>
      <c r="J57" s="3" t="s">
        <v>340</v>
      </c>
      <c r="K57" s="3" t="s">
        <v>1192</v>
      </c>
      <c r="L57" s="1" t="s">
        <v>6</v>
      </c>
      <c r="M57" s="6">
        <v>71.400000000000006</v>
      </c>
      <c r="N57" s="52">
        <v>43160</v>
      </c>
      <c r="O57" s="26" t="s">
        <v>897</v>
      </c>
      <c r="P57" t="str">
        <f t="shared" si="0"/>
        <v>03.05.03.00.1</v>
      </c>
    </row>
    <row r="58" spans="1:16" x14ac:dyDescent="0.2">
      <c r="A58" s="18" t="s">
        <v>849</v>
      </c>
      <c r="B58" s="18" t="s">
        <v>868</v>
      </c>
      <c r="C58" s="29" t="s">
        <v>3366</v>
      </c>
      <c r="D58" s="29" t="s">
        <v>3366</v>
      </c>
      <c r="H58" s="23" t="s">
        <v>70</v>
      </c>
      <c r="J58" s="1" t="s">
        <v>71</v>
      </c>
      <c r="L58" s="1" t="s">
        <v>67</v>
      </c>
      <c r="M58" s="6">
        <v>30</v>
      </c>
      <c r="N58" s="52">
        <v>43160</v>
      </c>
      <c r="O58" s="26" t="s">
        <v>897</v>
      </c>
      <c r="P58" t="str">
        <f t="shared" si="0"/>
        <v>03.05.03.01.1</v>
      </c>
    </row>
    <row r="59" spans="1:16" ht="42.75" x14ac:dyDescent="0.2">
      <c r="A59" s="18" t="s">
        <v>849</v>
      </c>
      <c r="B59" s="18" t="s">
        <v>868</v>
      </c>
      <c r="C59" s="29" t="s">
        <v>3366</v>
      </c>
      <c r="D59" s="29" t="s">
        <v>3366</v>
      </c>
      <c r="H59" s="23" t="s">
        <v>72</v>
      </c>
      <c r="I59" s="36" t="s">
        <v>1</v>
      </c>
      <c r="J59" s="3" t="s">
        <v>1193</v>
      </c>
      <c r="K59" s="3" t="s">
        <v>1194</v>
      </c>
      <c r="L59" s="1" t="s">
        <v>6</v>
      </c>
      <c r="M59" s="6">
        <v>94.75</v>
      </c>
      <c r="N59" s="52">
        <v>43160</v>
      </c>
      <c r="O59" s="26" t="s">
        <v>897</v>
      </c>
      <c r="P59" t="str">
        <f t="shared" si="0"/>
        <v>03.05.20.00.1</v>
      </c>
    </row>
    <row r="60" spans="1:16" ht="14.25" x14ac:dyDescent="0.2">
      <c r="A60" s="18" t="s">
        <v>871</v>
      </c>
      <c r="B60" s="18" t="s">
        <v>3366</v>
      </c>
      <c r="C60" s="29" t="s">
        <v>3366</v>
      </c>
      <c r="D60" s="29" t="s">
        <v>3366</v>
      </c>
      <c r="H60" s="31" t="s">
        <v>3366</v>
      </c>
      <c r="J60" s="7" t="s">
        <v>872</v>
      </c>
      <c r="P60" t="str">
        <f t="shared" si="0"/>
        <v xml:space="preserve">   </v>
      </c>
    </row>
    <row r="61" spans="1:16" ht="14.25" x14ac:dyDescent="0.2">
      <c r="A61" s="18" t="s">
        <v>871</v>
      </c>
      <c r="B61" s="18" t="s">
        <v>873</v>
      </c>
      <c r="C61" s="29" t="s">
        <v>3366</v>
      </c>
      <c r="D61" s="29" t="s">
        <v>3366</v>
      </c>
      <c r="H61" s="31" t="s">
        <v>3366</v>
      </c>
      <c r="J61" s="7" t="s">
        <v>877</v>
      </c>
      <c r="P61" t="str">
        <f t="shared" si="0"/>
        <v xml:space="preserve">   </v>
      </c>
    </row>
    <row r="62" spans="1:16" ht="28.5" x14ac:dyDescent="0.2">
      <c r="A62" s="18" t="s">
        <v>871</v>
      </c>
      <c r="B62" s="18" t="s">
        <v>873</v>
      </c>
      <c r="C62" s="29" t="s">
        <v>3366</v>
      </c>
      <c r="D62" s="29" t="s">
        <v>3366</v>
      </c>
      <c r="H62" s="23" t="s">
        <v>810</v>
      </c>
      <c r="J62" s="3" t="s">
        <v>811</v>
      </c>
      <c r="L62" s="1" t="s">
        <v>6</v>
      </c>
      <c r="M62" s="6">
        <v>18</v>
      </c>
      <c r="N62" s="50">
        <v>42583</v>
      </c>
      <c r="O62" s="26" t="s">
        <v>862</v>
      </c>
      <c r="P62" t="str">
        <f t="shared" si="0"/>
        <v>05.02.01.00.1</v>
      </c>
    </row>
    <row r="63" spans="1:16" ht="57" x14ac:dyDescent="0.2">
      <c r="A63" s="18" t="s">
        <v>871</v>
      </c>
      <c r="B63" s="18" t="s">
        <v>873</v>
      </c>
      <c r="C63" s="29" t="s">
        <v>3366</v>
      </c>
      <c r="D63" s="29" t="s">
        <v>3366</v>
      </c>
      <c r="H63" s="23" t="s">
        <v>73</v>
      </c>
      <c r="J63" s="3" t="s">
        <v>74</v>
      </c>
      <c r="K63" s="3"/>
      <c r="L63" s="1" t="s">
        <v>6</v>
      </c>
      <c r="M63" s="6">
        <v>90</v>
      </c>
      <c r="N63" s="50">
        <v>36161</v>
      </c>
      <c r="P63" t="str">
        <f t="shared" si="0"/>
        <v>05.02.02.00.1</v>
      </c>
    </row>
    <row r="64" spans="1:16" x14ac:dyDescent="0.2">
      <c r="A64" s="18" t="s">
        <v>871</v>
      </c>
      <c r="B64" s="18" t="s">
        <v>873</v>
      </c>
      <c r="C64" s="29" t="s">
        <v>3366</v>
      </c>
      <c r="D64" s="29" t="s">
        <v>3366</v>
      </c>
      <c r="H64" s="23" t="s">
        <v>75</v>
      </c>
      <c r="J64" s="1" t="s">
        <v>76</v>
      </c>
      <c r="L64" s="1" t="s">
        <v>6</v>
      </c>
      <c r="M64" s="6">
        <v>108</v>
      </c>
      <c r="N64" s="50">
        <v>36161</v>
      </c>
      <c r="P64" t="str">
        <f t="shared" si="0"/>
        <v>05.02.03.00.1</v>
      </c>
    </row>
    <row r="65" spans="1:16" ht="28.5" x14ac:dyDescent="0.2">
      <c r="A65" s="18" t="s">
        <v>871</v>
      </c>
      <c r="B65" s="18" t="s">
        <v>873</v>
      </c>
      <c r="C65" s="29" t="s">
        <v>3366</v>
      </c>
      <c r="D65" s="29" t="s">
        <v>3366</v>
      </c>
      <c r="H65" s="23" t="s">
        <v>77</v>
      </c>
      <c r="J65" s="3" t="s">
        <v>812</v>
      </c>
      <c r="L65" s="1" t="s">
        <v>6</v>
      </c>
      <c r="M65" s="6">
        <v>126</v>
      </c>
      <c r="N65" s="50">
        <v>42583</v>
      </c>
      <c r="O65" s="26" t="s">
        <v>862</v>
      </c>
      <c r="P65" t="str">
        <f t="shared" si="0"/>
        <v>05.02.04.00.1</v>
      </c>
    </row>
    <row r="66" spans="1:16" x14ac:dyDescent="0.2">
      <c r="A66" s="18" t="s">
        <v>871</v>
      </c>
      <c r="B66" s="18" t="s">
        <v>873</v>
      </c>
      <c r="C66" s="29" t="s">
        <v>3366</v>
      </c>
      <c r="D66" s="29" t="s">
        <v>3366</v>
      </c>
      <c r="H66" s="23" t="s">
        <v>1723</v>
      </c>
      <c r="J66" s="3" t="s">
        <v>419</v>
      </c>
      <c r="L66" s="1" t="s">
        <v>6</v>
      </c>
      <c r="M66" s="6">
        <v>18</v>
      </c>
      <c r="N66" s="50">
        <v>43374</v>
      </c>
      <c r="O66" s="26" t="s">
        <v>893</v>
      </c>
      <c r="P66" t="str">
        <f t="shared" si="0"/>
        <v xml:space="preserve">05.02.05.00.1 </v>
      </c>
    </row>
    <row r="67" spans="1:16" ht="14.25" x14ac:dyDescent="0.2">
      <c r="A67" s="18" t="s">
        <v>871</v>
      </c>
      <c r="B67" s="18" t="s">
        <v>874</v>
      </c>
      <c r="C67" s="29" t="s">
        <v>3366</v>
      </c>
      <c r="D67" s="29" t="s">
        <v>3366</v>
      </c>
      <c r="H67" s="31" t="s">
        <v>3366</v>
      </c>
      <c r="J67" s="7" t="s">
        <v>878</v>
      </c>
      <c r="P67" t="str">
        <f t="shared" si="0"/>
        <v xml:space="preserve">   </v>
      </c>
    </row>
    <row r="68" spans="1:16" ht="28.5" x14ac:dyDescent="0.2">
      <c r="A68" s="18" t="s">
        <v>871</v>
      </c>
      <c r="B68" s="18" t="s">
        <v>874</v>
      </c>
      <c r="C68" s="29" t="s">
        <v>3366</v>
      </c>
      <c r="D68" s="29" t="s">
        <v>3366</v>
      </c>
      <c r="H68" s="23" t="s">
        <v>78</v>
      </c>
      <c r="J68" s="3" t="s">
        <v>79</v>
      </c>
      <c r="K68" s="3"/>
      <c r="L68" s="1" t="s">
        <v>6</v>
      </c>
      <c r="M68" s="6">
        <v>94.5</v>
      </c>
      <c r="N68" s="50">
        <v>36161</v>
      </c>
      <c r="P68" t="str">
        <f t="shared" si="0"/>
        <v>05.04.02.00.1</v>
      </c>
    </row>
    <row r="69" spans="1:16" x14ac:dyDescent="0.2">
      <c r="A69" s="18" t="s">
        <v>871</v>
      </c>
      <c r="B69" s="18" t="s">
        <v>874</v>
      </c>
      <c r="C69" s="29" t="s">
        <v>3366</v>
      </c>
      <c r="D69" s="29" t="s">
        <v>3366</v>
      </c>
      <c r="H69" s="23" t="s">
        <v>80</v>
      </c>
      <c r="J69" s="1" t="s">
        <v>81</v>
      </c>
      <c r="L69" s="1" t="s">
        <v>6</v>
      </c>
      <c r="M69" s="6">
        <v>144</v>
      </c>
      <c r="N69" s="50">
        <v>36161</v>
      </c>
      <c r="P69" t="str">
        <f t="shared" si="0"/>
        <v>05.04.03.00.1</v>
      </c>
    </row>
    <row r="70" spans="1:16" ht="28.5" x14ac:dyDescent="0.2">
      <c r="A70" s="18" t="s">
        <v>871</v>
      </c>
      <c r="B70" s="18" t="s">
        <v>874</v>
      </c>
      <c r="C70" s="29" t="s">
        <v>3366</v>
      </c>
      <c r="D70" s="29" t="s">
        <v>3366</v>
      </c>
      <c r="H70" s="23" t="s">
        <v>82</v>
      </c>
      <c r="J70" s="3" t="s">
        <v>83</v>
      </c>
      <c r="K70" s="3"/>
      <c r="L70" s="1" t="s">
        <v>6</v>
      </c>
      <c r="M70" s="6">
        <v>522</v>
      </c>
      <c r="N70" s="50">
        <v>36161</v>
      </c>
      <c r="P70" t="str">
        <f t="shared" si="0"/>
        <v>05.04.04.00.1</v>
      </c>
    </row>
    <row r="71" spans="1:16" x14ac:dyDescent="0.2">
      <c r="A71" s="18" t="s">
        <v>871</v>
      </c>
      <c r="B71" s="18" t="s">
        <v>874</v>
      </c>
      <c r="C71" s="29" t="s">
        <v>3366</v>
      </c>
      <c r="D71" s="29" t="s">
        <v>3366</v>
      </c>
      <c r="H71" s="23" t="s">
        <v>84</v>
      </c>
      <c r="J71" s="1" t="s">
        <v>85</v>
      </c>
      <c r="L71" s="1" t="s">
        <v>6</v>
      </c>
      <c r="M71" s="6">
        <v>162</v>
      </c>
      <c r="N71" s="50">
        <v>36161</v>
      </c>
      <c r="P71" t="str">
        <f t="shared" si="0"/>
        <v>05.04.05.00.1</v>
      </c>
    </row>
    <row r="72" spans="1:16" x14ac:dyDescent="0.2">
      <c r="A72" s="18" t="s">
        <v>871</v>
      </c>
      <c r="B72" s="18" t="s">
        <v>874</v>
      </c>
      <c r="C72" s="29" t="s">
        <v>3366</v>
      </c>
      <c r="D72" s="29" t="s">
        <v>3366</v>
      </c>
      <c r="H72" s="23" t="s">
        <v>1724</v>
      </c>
      <c r="J72" s="1" t="s">
        <v>418</v>
      </c>
      <c r="L72" s="1" t="s">
        <v>6</v>
      </c>
      <c r="M72" s="6">
        <v>18</v>
      </c>
      <c r="N72" s="50">
        <v>43374</v>
      </c>
      <c r="O72" s="26" t="s">
        <v>893</v>
      </c>
      <c r="P72" t="str">
        <f t="shared" si="0"/>
        <v xml:space="preserve">05.04.06.00.1 </v>
      </c>
    </row>
    <row r="73" spans="1:16" x14ac:dyDescent="0.2">
      <c r="A73" s="18" t="s">
        <v>871</v>
      </c>
      <c r="B73" s="18" t="s">
        <v>875</v>
      </c>
      <c r="C73" s="29" t="s">
        <v>3366</v>
      </c>
      <c r="D73" s="29" t="s">
        <v>3366</v>
      </c>
      <c r="H73" s="31" t="s">
        <v>3366</v>
      </c>
      <c r="J73" s="7" t="s">
        <v>879</v>
      </c>
      <c r="N73" s="50"/>
      <c r="P73" t="str">
        <f t="shared" si="0"/>
        <v xml:space="preserve">   </v>
      </c>
    </row>
    <row r="74" spans="1:16" ht="99.75" x14ac:dyDescent="0.2">
      <c r="A74" s="18" t="s">
        <v>871</v>
      </c>
      <c r="B74" s="18" t="s">
        <v>875</v>
      </c>
      <c r="C74" s="29" t="s">
        <v>3366</v>
      </c>
      <c r="D74" s="29" t="s">
        <v>3366</v>
      </c>
      <c r="H74" s="23" t="s">
        <v>86</v>
      </c>
      <c r="J74" s="3" t="s">
        <v>2762</v>
      </c>
      <c r="K74" s="3"/>
      <c r="N74" s="50">
        <v>43647</v>
      </c>
      <c r="O74" s="26" t="s">
        <v>862</v>
      </c>
      <c r="P74" t="str">
        <f t="shared" si="0"/>
        <v>05.06.01.00.1</v>
      </c>
    </row>
    <row r="75" spans="1:16" ht="14.25" x14ac:dyDescent="0.2">
      <c r="A75" s="18" t="s">
        <v>871</v>
      </c>
      <c r="B75" s="18" t="s">
        <v>876</v>
      </c>
      <c r="C75" s="29" t="s">
        <v>3366</v>
      </c>
      <c r="D75" s="29" t="s">
        <v>3366</v>
      </c>
      <c r="H75" s="31" t="s">
        <v>3366</v>
      </c>
      <c r="J75" s="7" t="s">
        <v>880</v>
      </c>
      <c r="P75" t="str">
        <f t="shared" si="0"/>
        <v xml:space="preserve">   </v>
      </c>
    </row>
    <row r="76" spans="1:16" x14ac:dyDescent="0.2">
      <c r="A76" s="18" t="s">
        <v>871</v>
      </c>
      <c r="B76" s="18" t="s">
        <v>876</v>
      </c>
      <c r="C76" s="29" t="s">
        <v>3366</v>
      </c>
      <c r="D76" s="29" t="s">
        <v>3366</v>
      </c>
      <c r="H76" s="23" t="s">
        <v>87</v>
      </c>
      <c r="J76" s="1" t="s">
        <v>88</v>
      </c>
      <c r="L76" s="1" t="s">
        <v>6</v>
      </c>
      <c r="M76" s="6">
        <v>63</v>
      </c>
      <c r="N76" s="50">
        <v>36161</v>
      </c>
      <c r="P76" t="str">
        <f t="shared" si="0"/>
        <v>05.07.01.00.1</v>
      </c>
    </row>
    <row r="77" spans="1:16" x14ac:dyDescent="0.2">
      <c r="A77" s="18" t="s">
        <v>871</v>
      </c>
      <c r="B77" s="18" t="s">
        <v>876</v>
      </c>
      <c r="C77" s="29" t="s">
        <v>3366</v>
      </c>
      <c r="D77" s="29" t="s">
        <v>3366</v>
      </c>
      <c r="H77" s="23" t="s">
        <v>89</v>
      </c>
      <c r="J77" s="1" t="s">
        <v>90</v>
      </c>
      <c r="L77" s="1" t="s">
        <v>6</v>
      </c>
      <c r="M77" s="6">
        <v>22.5</v>
      </c>
      <c r="N77" s="50">
        <v>36161</v>
      </c>
      <c r="P77" t="str">
        <f t="shared" si="0"/>
        <v>05.07.02.00.1</v>
      </c>
    </row>
    <row r="78" spans="1:16" x14ac:dyDescent="0.2">
      <c r="A78" s="18" t="s">
        <v>871</v>
      </c>
      <c r="B78" s="18" t="s">
        <v>876</v>
      </c>
      <c r="C78" s="29" t="s">
        <v>3366</v>
      </c>
      <c r="D78" s="29" t="s">
        <v>3366</v>
      </c>
      <c r="H78" s="23" t="s">
        <v>91</v>
      </c>
      <c r="J78" s="1" t="s">
        <v>92</v>
      </c>
      <c r="L78" s="1" t="s">
        <v>6</v>
      </c>
      <c r="M78" s="6">
        <v>45</v>
      </c>
      <c r="N78" s="50">
        <v>36161</v>
      </c>
      <c r="P78" t="str">
        <f t="shared" ref="P78:P141" si="1">IF(H78="",IF(B78="",A78,B78),H78)</f>
        <v>05.07.03.00.1</v>
      </c>
    </row>
    <row r="79" spans="1:16" ht="28.5" x14ac:dyDescent="0.2">
      <c r="A79" s="18" t="s">
        <v>871</v>
      </c>
      <c r="B79" s="18" t="s">
        <v>876</v>
      </c>
      <c r="C79" s="29" t="s">
        <v>3366</v>
      </c>
      <c r="D79" s="29" t="s">
        <v>3366</v>
      </c>
      <c r="H79" s="23" t="s">
        <v>93</v>
      </c>
      <c r="J79" s="3" t="s">
        <v>94</v>
      </c>
      <c r="K79" s="3"/>
      <c r="L79" s="1" t="s">
        <v>6</v>
      </c>
      <c r="M79" s="6">
        <v>108</v>
      </c>
      <c r="N79" s="50">
        <v>36161</v>
      </c>
      <c r="P79" t="str">
        <f t="shared" si="1"/>
        <v>05.07.04.00.1</v>
      </c>
    </row>
    <row r="80" spans="1:16" x14ac:dyDescent="0.2">
      <c r="A80" s="18" t="s">
        <v>871</v>
      </c>
      <c r="B80" s="18" t="s">
        <v>876</v>
      </c>
      <c r="C80" s="29" t="s">
        <v>3366</v>
      </c>
      <c r="D80" s="29" t="s">
        <v>3366</v>
      </c>
      <c r="H80" s="23" t="s">
        <v>1725</v>
      </c>
      <c r="J80" s="3" t="s">
        <v>417</v>
      </c>
      <c r="K80" s="3"/>
      <c r="L80" s="1" t="s">
        <v>6</v>
      </c>
      <c r="M80" s="6">
        <v>11.2</v>
      </c>
      <c r="N80" s="50">
        <v>43374</v>
      </c>
      <c r="O80" s="26" t="s">
        <v>893</v>
      </c>
      <c r="P80" t="str">
        <f t="shared" si="1"/>
        <v xml:space="preserve">05.07.05.00.1 </v>
      </c>
    </row>
    <row r="81" spans="1:16" ht="14.25" x14ac:dyDescent="0.2">
      <c r="A81" s="18" t="s">
        <v>871</v>
      </c>
      <c r="B81" s="18" t="s">
        <v>881</v>
      </c>
      <c r="C81" s="29" t="s">
        <v>3366</v>
      </c>
      <c r="D81" s="29" t="s">
        <v>3366</v>
      </c>
      <c r="H81" s="31" t="s">
        <v>3366</v>
      </c>
      <c r="J81" s="7" t="s">
        <v>885</v>
      </c>
      <c r="P81" t="str">
        <f t="shared" si="1"/>
        <v xml:space="preserve">   </v>
      </c>
    </row>
    <row r="82" spans="1:16" x14ac:dyDescent="0.2">
      <c r="A82" s="18" t="s">
        <v>871</v>
      </c>
      <c r="B82" s="18" t="s">
        <v>881</v>
      </c>
      <c r="C82" s="29" t="s">
        <v>3366</v>
      </c>
      <c r="D82" s="29" t="s">
        <v>3366</v>
      </c>
      <c r="H82" s="23" t="s">
        <v>95</v>
      </c>
      <c r="J82" s="1" t="s">
        <v>96</v>
      </c>
      <c r="L82" s="1" t="s">
        <v>6</v>
      </c>
      <c r="M82" s="10">
        <v>54</v>
      </c>
      <c r="N82" s="50">
        <v>36161</v>
      </c>
      <c r="P82" t="str">
        <f t="shared" si="1"/>
        <v>05.08.01.00.1</v>
      </c>
    </row>
    <row r="83" spans="1:16" x14ac:dyDescent="0.2">
      <c r="A83" s="18" t="s">
        <v>871</v>
      </c>
      <c r="B83" s="18" t="s">
        <v>881</v>
      </c>
      <c r="C83" s="29" t="s">
        <v>3366</v>
      </c>
      <c r="D83" s="29" t="s">
        <v>3366</v>
      </c>
      <c r="H83" s="23" t="s">
        <v>99</v>
      </c>
      <c r="J83" s="1" t="s">
        <v>97</v>
      </c>
      <c r="L83" s="1" t="s">
        <v>6</v>
      </c>
      <c r="M83" s="6">
        <v>90</v>
      </c>
      <c r="N83" s="50">
        <v>36161</v>
      </c>
      <c r="P83" t="str">
        <f t="shared" si="1"/>
        <v>05.08.02.00.1</v>
      </c>
    </row>
    <row r="84" spans="1:16" x14ac:dyDescent="0.2">
      <c r="A84" s="18" t="s">
        <v>871</v>
      </c>
      <c r="B84" s="18" t="s">
        <v>881</v>
      </c>
      <c r="C84" s="29" t="s">
        <v>3366</v>
      </c>
      <c r="D84" s="29" t="s">
        <v>3366</v>
      </c>
      <c r="H84" s="23" t="s">
        <v>100</v>
      </c>
      <c r="J84" s="1" t="s">
        <v>98</v>
      </c>
      <c r="L84" s="1" t="s">
        <v>6</v>
      </c>
      <c r="M84" s="6">
        <v>58.5</v>
      </c>
      <c r="N84" s="50">
        <v>36161</v>
      </c>
      <c r="P84" t="str">
        <f t="shared" si="1"/>
        <v>05.08.03.00.1</v>
      </c>
    </row>
    <row r="85" spans="1:16" ht="14.25" x14ac:dyDescent="0.2">
      <c r="A85" s="18" t="s">
        <v>871</v>
      </c>
      <c r="B85" s="18" t="s">
        <v>882</v>
      </c>
      <c r="C85" s="29" t="s">
        <v>3366</v>
      </c>
      <c r="D85" s="29" t="s">
        <v>3366</v>
      </c>
      <c r="H85" s="31" t="s">
        <v>3366</v>
      </c>
      <c r="J85" s="7" t="s">
        <v>886</v>
      </c>
      <c r="P85" t="str">
        <f t="shared" si="1"/>
        <v xml:space="preserve">   </v>
      </c>
    </row>
    <row r="86" spans="1:16" x14ac:dyDescent="0.2">
      <c r="A86" s="18" t="s">
        <v>871</v>
      </c>
      <c r="B86" s="18" t="s">
        <v>882</v>
      </c>
      <c r="C86" s="29" t="s">
        <v>3366</v>
      </c>
      <c r="D86" s="29" t="s">
        <v>3366</v>
      </c>
      <c r="H86" s="23" t="s">
        <v>101</v>
      </c>
      <c r="J86" s="1" t="s">
        <v>102</v>
      </c>
      <c r="L86" s="1" t="s">
        <v>6</v>
      </c>
      <c r="M86" s="6">
        <v>97</v>
      </c>
      <c r="N86" s="50">
        <v>36161</v>
      </c>
      <c r="P86" t="str">
        <f t="shared" si="1"/>
        <v>05.09.01.00.1</v>
      </c>
    </row>
    <row r="87" spans="1:16" x14ac:dyDescent="0.2">
      <c r="A87" s="18" t="s">
        <v>871</v>
      </c>
      <c r="B87" s="18" t="s">
        <v>882</v>
      </c>
      <c r="C87" s="29" t="s">
        <v>3366</v>
      </c>
      <c r="D87" s="29" t="s">
        <v>3366</v>
      </c>
      <c r="H87" s="23" t="s">
        <v>104</v>
      </c>
      <c r="J87" s="1" t="s">
        <v>105</v>
      </c>
      <c r="L87" s="1" t="s">
        <v>6</v>
      </c>
      <c r="M87" s="6">
        <v>46</v>
      </c>
      <c r="N87" s="50">
        <v>36161</v>
      </c>
      <c r="P87" t="str">
        <f t="shared" si="1"/>
        <v>05.09.02.00.1</v>
      </c>
    </row>
    <row r="88" spans="1:16" ht="14.25" x14ac:dyDescent="0.2">
      <c r="A88" s="18" t="s">
        <v>871</v>
      </c>
      <c r="B88" s="18" t="s">
        <v>1726</v>
      </c>
      <c r="C88" s="29" t="s">
        <v>3366</v>
      </c>
      <c r="D88" s="29" t="s">
        <v>3366</v>
      </c>
      <c r="H88" s="31" t="s">
        <v>3366</v>
      </c>
      <c r="J88" s="7" t="s">
        <v>1727</v>
      </c>
      <c r="N88" s="50"/>
      <c r="P88" t="str">
        <f t="shared" si="1"/>
        <v xml:space="preserve">   </v>
      </c>
    </row>
    <row r="89" spans="1:16" x14ac:dyDescent="0.2">
      <c r="A89" s="18" t="s">
        <v>871</v>
      </c>
      <c r="B89" s="18" t="s">
        <v>1726</v>
      </c>
      <c r="C89" s="29" t="s">
        <v>3366</v>
      </c>
      <c r="D89" s="29" t="s">
        <v>3366</v>
      </c>
      <c r="H89" s="23" t="s">
        <v>1728</v>
      </c>
      <c r="J89" s="11" t="s">
        <v>1731</v>
      </c>
      <c r="L89" s="1" t="s">
        <v>6</v>
      </c>
      <c r="M89" s="6">
        <v>5.6</v>
      </c>
      <c r="N89" s="50">
        <v>43374</v>
      </c>
      <c r="O89" s="26" t="s">
        <v>893</v>
      </c>
      <c r="P89" t="str">
        <f t="shared" si="1"/>
        <v xml:space="preserve">05.10.01.00.1 </v>
      </c>
    </row>
    <row r="90" spans="1:16" x14ac:dyDescent="0.2">
      <c r="A90" s="18" t="s">
        <v>871</v>
      </c>
      <c r="B90" s="18" t="s">
        <v>1726</v>
      </c>
      <c r="C90" s="29" t="s">
        <v>3366</v>
      </c>
      <c r="D90" s="29" t="s">
        <v>3366</v>
      </c>
      <c r="H90" s="23" t="s">
        <v>1729</v>
      </c>
      <c r="J90" s="11" t="s">
        <v>1732</v>
      </c>
      <c r="L90" s="1" t="s">
        <v>6</v>
      </c>
      <c r="M90" s="6">
        <v>6.1</v>
      </c>
      <c r="N90" s="50">
        <v>43374</v>
      </c>
      <c r="O90" s="26" t="s">
        <v>893</v>
      </c>
      <c r="P90" t="str">
        <f t="shared" si="1"/>
        <v xml:space="preserve">05.10.02.00.1 </v>
      </c>
    </row>
    <row r="91" spans="1:16" x14ac:dyDescent="0.2">
      <c r="A91" s="18" t="s">
        <v>871</v>
      </c>
      <c r="B91" s="18" t="s">
        <v>1726</v>
      </c>
      <c r="C91" s="29" t="s">
        <v>3366</v>
      </c>
      <c r="D91" s="29" t="s">
        <v>3366</v>
      </c>
      <c r="H91" s="23" t="s">
        <v>1730</v>
      </c>
      <c r="J91" s="11" t="s">
        <v>1733</v>
      </c>
      <c r="L91" s="1" t="s">
        <v>6</v>
      </c>
      <c r="M91" s="6">
        <v>8.8000000000000007</v>
      </c>
      <c r="N91" s="50">
        <v>43374</v>
      </c>
      <c r="O91" s="26" t="s">
        <v>893</v>
      </c>
      <c r="P91" t="str">
        <f t="shared" si="1"/>
        <v xml:space="preserve">05.10.03.00.1 </v>
      </c>
    </row>
    <row r="92" spans="1:16" ht="14.25" x14ac:dyDescent="0.2">
      <c r="A92" s="18" t="s">
        <v>871</v>
      </c>
      <c r="B92" s="18" t="s">
        <v>883</v>
      </c>
      <c r="C92" s="29" t="s">
        <v>3366</v>
      </c>
      <c r="D92" s="29" t="s">
        <v>3366</v>
      </c>
      <c r="H92" s="31" t="s">
        <v>3366</v>
      </c>
      <c r="J92" s="7" t="s">
        <v>887</v>
      </c>
      <c r="P92" t="str">
        <f t="shared" si="1"/>
        <v xml:space="preserve">   </v>
      </c>
    </row>
    <row r="93" spans="1:16" x14ac:dyDescent="0.2">
      <c r="A93" s="18" t="s">
        <v>871</v>
      </c>
      <c r="B93" s="18" t="s">
        <v>883</v>
      </c>
      <c r="C93" s="29" t="s">
        <v>3366</v>
      </c>
      <c r="D93" s="29" t="s">
        <v>3366</v>
      </c>
      <c r="H93" s="23" t="s">
        <v>106</v>
      </c>
      <c r="J93" s="1" t="s">
        <v>107</v>
      </c>
      <c r="L93" s="1" t="s">
        <v>6</v>
      </c>
      <c r="M93" s="6">
        <v>31.5</v>
      </c>
      <c r="N93" s="50">
        <v>35065</v>
      </c>
      <c r="P93" t="str">
        <f t="shared" si="1"/>
        <v>05.11.01.00.1</v>
      </c>
    </row>
    <row r="94" spans="1:16" x14ac:dyDescent="0.2">
      <c r="A94" s="18" t="s">
        <v>871</v>
      </c>
      <c r="B94" s="18" t="s">
        <v>883</v>
      </c>
      <c r="C94" s="29" t="s">
        <v>3366</v>
      </c>
      <c r="D94" s="29" t="s">
        <v>3366</v>
      </c>
      <c r="H94" s="23" t="s">
        <v>103</v>
      </c>
      <c r="J94" s="1" t="s">
        <v>108</v>
      </c>
      <c r="L94" s="1" t="s">
        <v>6</v>
      </c>
      <c r="M94" s="6">
        <v>153</v>
      </c>
      <c r="N94" s="50">
        <v>36161</v>
      </c>
      <c r="P94" t="str">
        <f t="shared" si="1"/>
        <v>05.11.02.00.1</v>
      </c>
    </row>
    <row r="95" spans="1:16" x14ac:dyDescent="0.2">
      <c r="A95" s="18" t="s">
        <v>871</v>
      </c>
      <c r="B95" s="18" t="s">
        <v>883</v>
      </c>
      <c r="C95" s="29" t="s">
        <v>3366</v>
      </c>
      <c r="D95" s="29" t="s">
        <v>3366</v>
      </c>
      <c r="H95" s="23" t="s">
        <v>109</v>
      </c>
      <c r="J95" s="1" t="s">
        <v>110</v>
      </c>
      <c r="L95" s="1" t="s">
        <v>6</v>
      </c>
      <c r="M95" s="6">
        <v>45</v>
      </c>
      <c r="N95" s="50">
        <v>35431</v>
      </c>
      <c r="P95" t="str">
        <f t="shared" si="1"/>
        <v>05.11.10.00.1</v>
      </c>
    </row>
    <row r="96" spans="1:16" x14ac:dyDescent="0.2">
      <c r="A96" s="18" t="s">
        <v>871</v>
      </c>
      <c r="B96" s="18" t="s">
        <v>883</v>
      </c>
      <c r="C96" s="29" t="s">
        <v>3366</v>
      </c>
      <c r="D96" s="29" t="s">
        <v>3366</v>
      </c>
      <c r="H96" s="23" t="s">
        <v>111</v>
      </c>
      <c r="J96" s="1" t="s">
        <v>112</v>
      </c>
      <c r="L96" s="1" t="s">
        <v>6</v>
      </c>
      <c r="M96" s="6">
        <v>58.5</v>
      </c>
      <c r="N96" s="50">
        <v>35431</v>
      </c>
      <c r="P96" t="str">
        <f t="shared" si="1"/>
        <v>05.11.11.00.1</v>
      </c>
    </row>
    <row r="97" spans="1:16" ht="42.75" x14ac:dyDescent="0.2">
      <c r="A97" s="18" t="s">
        <v>871</v>
      </c>
      <c r="B97" s="18" t="s">
        <v>883</v>
      </c>
      <c r="C97" s="29" t="s">
        <v>3366</v>
      </c>
      <c r="D97" s="29" t="s">
        <v>3366</v>
      </c>
      <c r="H97" s="23" t="s">
        <v>113</v>
      </c>
      <c r="I97" s="36" t="s">
        <v>1</v>
      </c>
      <c r="J97" s="3" t="s">
        <v>341</v>
      </c>
      <c r="K97" s="3" t="s">
        <v>342</v>
      </c>
      <c r="L97" s="1" t="s">
        <v>6</v>
      </c>
      <c r="M97" s="6">
        <v>260</v>
      </c>
      <c r="N97" s="50">
        <v>40909</v>
      </c>
      <c r="P97" t="str">
        <f t="shared" si="1"/>
        <v>05.11.20.00.1</v>
      </c>
    </row>
    <row r="98" spans="1:16" x14ac:dyDescent="0.2">
      <c r="A98" s="18" t="s">
        <v>871</v>
      </c>
      <c r="B98" s="18" t="s">
        <v>884</v>
      </c>
      <c r="C98" s="29" t="s">
        <v>3366</v>
      </c>
      <c r="D98" s="29" t="s">
        <v>3366</v>
      </c>
      <c r="H98" s="31" t="s">
        <v>3366</v>
      </c>
      <c r="J98" s="7" t="s">
        <v>890</v>
      </c>
      <c r="P98" t="str">
        <f t="shared" si="1"/>
        <v xml:space="preserve">   </v>
      </c>
    </row>
    <row r="99" spans="1:16" x14ac:dyDescent="0.2">
      <c r="A99" s="18" t="s">
        <v>871</v>
      </c>
      <c r="B99" s="18" t="s">
        <v>884</v>
      </c>
      <c r="C99" s="29" t="s">
        <v>3366</v>
      </c>
      <c r="D99" s="29" t="s">
        <v>3366</v>
      </c>
      <c r="H99" s="23" t="s">
        <v>114</v>
      </c>
      <c r="J99" s="1" t="s">
        <v>115</v>
      </c>
      <c r="L99" s="1" t="s">
        <v>6</v>
      </c>
      <c r="M99" s="6">
        <v>45</v>
      </c>
      <c r="N99" s="50">
        <v>36161</v>
      </c>
      <c r="P99" t="str">
        <f t="shared" si="1"/>
        <v>05.12.01.00.1</v>
      </c>
    </row>
    <row r="100" spans="1:16" x14ac:dyDescent="0.2">
      <c r="A100" s="18" t="s">
        <v>871</v>
      </c>
      <c r="B100" s="18" t="s">
        <v>884</v>
      </c>
      <c r="C100" s="29" t="s">
        <v>3366</v>
      </c>
      <c r="D100" s="29" t="s">
        <v>3366</v>
      </c>
      <c r="H100" s="23" t="s">
        <v>116</v>
      </c>
      <c r="J100" s="1" t="s">
        <v>117</v>
      </c>
      <c r="L100" s="1" t="s">
        <v>6</v>
      </c>
      <c r="M100" s="6">
        <v>88</v>
      </c>
      <c r="N100" s="50">
        <v>36161</v>
      </c>
      <c r="P100" t="str">
        <f t="shared" si="1"/>
        <v>05.12.02.00.1</v>
      </c>
    </row>
    <row r="101" spans="1:16" x14ac:dyDescent="0.2">
      <c r="A101" s="18" t="s">
        <v>871</v>
      </c>
      <c r="B101" s="18" t="s">
        <v>888</v>
      </c>
      <c r="C101" s="29" t="s">
        <v>3366</v>
      </c>
      <c r="D101" s="29" t="s">
        <v>3366</v>
      </c>
      <c r="H101" s="31" t="s">
        <v>3366</v>
      </c>
      <c r="J101" s="7" t="s">
        <v>891</v>
      </c>
      <c r="P101" t="str">
        <f t="shared" si="1"/>
        <v xml:space="preserve">   </v>
      </c>
    </row>
    <row r="102" spans="1:16" x14ac:dyDescent="0.2">
      <c r="A102" s="18" t="s">
        <v>871</v>
      </c>
      <c r="B102" s="18" t="s">
        <v>888</v>
      </c>
      <c r="C102" s="29" t="s">
        <v>3366</v>
      </c>
      <c r="D102" s="29" t="s">
        <v>3366</v>
      </c>
      <c r="H102" s="23" t="s">
        <v>118</v>
      </c>
      <c r="J102" s="1" t="s">
        <v>119</v>
      </c>
      <c r="L102" s="1" t="s">
        <v>6</v>
      </c>
      <c r="M102" s="6">
        <v>94.5</v>
      </c>
      <c r="N102" s="50">
        <v>36161</v>
      </c>
      <c r="P102" t="str">
        <f t="shared" si="1"/>
        <v>05.13.01.00.1</v>
      </c>
    </row>
    <row r="103" spans="1:16" x14ac:dyDescent="0.2">
      <c r="A103" s="18" t="s">
        <v>871</v>
      </c>
      <c r="B103" s="18" t="s">
        <v>889</v>
      </c>
      <c r="C103" s="29" t="s">
        <v>3366</v>
      </c>
      <c r="D103" s="29" t="s">
        <v>3366</v>
      </c>
      <c r="H103" s="31" t="s">
        <v>3366</v>
      </c>
      <c r="J103" s="7" t="s">
        <v>892</v>
      </c>
      <c r="N103" s="50"/>
      <c r="P103" t="str">
        <f t="shared" si="1"/>
        <v xml:space="preserve">   </v>
      </c>
    </row>
    <row r="104" spans="1:16" x14ac:dyDescent="0.2">
      <c r="A104" s="18" t="s">
        <v>871</v>
      </c>
      <c r="B104" s="18" t="s">
        <v>889</v>
      </c>
      <c r="C104" s="29" t="s">
        <v>3366</v>
      </c>
      <c r="D104" s="29" t="s">
        <v>3366</v>
      </c>
      <c r="H104" s="23" t="s">
        <v>121</v>
      </c>
      <c r="J104" s="1" t="s">
        <v>120</v>
      </c>
      <c r="L104" s="1" t="s">
        <v>6</v>
      </c>
      <c r="M104" s="6">
        <v>115</v>
      </c>
      <c r="N104" s="50">
        <v>36161</v>
      </c>
      <c r="P104" t="str">
        <f t="shared" si="1"/>
        <v>05.14.01.00.1</v>
      </c>
    </row>
    <row r="105" spans="1:16" x14ac:dyDescent="0.2">
      <c r="A105" s="18" t="s">
        <v>871</v>
      </c>
      <c r="B105" s="18" t="s">
        <v>889</v>
      </c>
      <c r="C105" s="29" t="s">
        <v>3366</v>
      </c>
      <c r="D105" s="29" t="s">
        <v>3366</v>
      </c>
      <c r="H105" s="23" t="s">
        <v>122</v>
      </c>
      <c r="J105" s="1" t="s">
        <v>123</v>
      </c>
      <c r="L105" s="1" t="s">
        <v>6</v>
      </c>
      <c r="M105" s="6">
        <v>171</v>
      </c>
      <c r="N105" s="50">
        <v>36161</v>
      </c>
      <c r="P105" t="str">
        <f t="shared" si="1"/>
        <v>05.14.02.00.1</v>
      </c>
    </row>
    <row r="106" spans="1:16" x14ac:dyDescent="0.2">
      <c r="A106" s="18" t="s">
        <v>871</v>
      </c>
      <c r="B106" s="18" t="s">
        <v>889</v>
      </c>
      <c r="C106" s="29" t="s">
        <v>3366</v>
      </c>
      <c r="D106" s="29" t="s">
        <v>3366</v>
      </c>
      <c r="H106" s="23" t="s">
        <v>124</v>
      </c>
      <c r="J106" s="1" t="s">
        <v>125</v>
      </c>
      <c r="L106" s="1" t="s">
        <v>6</v>
      </c>
      <c r="M106" s="6">
        <v>180</v>
      </c>
      <c r="N106" s="50">
        <v>36161</v>
      </c>
      <c r="P106" t="str">
        <f t="shared" si="1"/>
        <v>05.14.03.00.1</v>
      </c>
    </row>
    <row r="107" spans="1:16" x14ac:dyDescent="0.2">
      <c r="A107" s="18" t="s">
        <v>871</v>
      </c>
      <c r="B107" s="18" t="s">
        <v>889</v>
      </c>
      <c r="C107" s="29" t="s">
        <v>3366</v>
      </c>
      <c r="D107" s="29" t="s">
        <v>3366</v>
      </c>
      <c r="H107" s="23" t="s">
        <v>127</v>
      </c>
      <c r="J107" s="1" t="s">
        <v>126</v>
      </c>
      <c r="L107" s="1" t="s">
        <v>6</v>
      </c>
      <c r="M107" s="6">
        <v>265</v>
      </c>
      <c r="N107" s="50">
        <v>36161</v>
      </c>
      <c r="P107" t="str">
        <f t="shared" si="1"/>
        <v>05.14.04.00.1</v>
      </c>
    </row>
    <row r="108" spans="1:16" ht="41.45" x14ac:dyDescent="0.2">
      <c r="A108" s="18" t="s">
        <v>871</v>
      </c>
      <c r="B108" s="18" t="s">
        <v>1734</v>
      </c>
      <c r="C108" s="29" t="s">
        <v>3366</v>
      </c>
      <c r="D108" s="29" t="s">
        <v>3366</v>
      </c>
      <c r="H108" s="31" t="s">
        <v>3366</v>
      </c>
      <c r="J108" s="3" t="s">
        <v>1735</v>
      </c>
      <c r="N108" s="50"/>
      <c r="P108" t="str">
        <f t="shared" si="1"/>
        <v xml:space="preserve">   </v>
      </c>
    </row>
    <row r="109" spans="1:16" ht="27.2" x14ac:dyDescent="0.2">
      <c r="A109" s="18" t="s">
        <v>871</v>
      </c>
      <c r="B109" s="18" t="s">
        <v>1734</v>
      </c>
      <c r="C109" s="29" t="s">
        <v>3366</v>
      </c>
      <c r="D109" s="29" t="s">
        <v>3366</v>
      </c>
      <c r="H109" s="23" t="s">
        <v>1736</v>
      </c>
      <c r="J109" s="3" t="s">
        <v>1744</v>
      </c>
      <c r="L109" s="1" t="s">
        <v>1750</v>
      </c>
      <c r="M109" s="6">
        <v>0.65</v>
      </c>
      <c r="N109" s="50">
        <v>43374</v>
      </c>
      <c r="O109" s="26" t="s">
        <v>893</v>
      </c>
      <c r="P109" t="str">
        <f t="shared" si="1"/>
        <v>05.20.01.00.1</v>
      </c>
    </row>
    <row r="110" spans="1:16" ht="27.2" x14ac:dyDescent="0.2">
      <c r="A110" s="18" t="s">
        <v>871</v>
      </c>
      <c r="B110" s="18" t="s">
        <v>1734</v>
      </c>
      <c r="C110" s="29" t="s">
        <v>3366</v>
      </c>
      <c r="D110" s="29" t="s">
        <v>3366</v>
      </c>
      <c r="H110" s="23" t="s">
        <v>1737</v>
      </c>
      <c r="J110" s="3" t="s">
        <v>1743</v>
      </c>
      <c r="L110" s="1" t="s">
        <v>1750</v>
      </c>
      <c r="M110" s="6">
        <v>0.95</v>
      </c>
      <c r="N110" s="50">
        <v>43374</v>
      </c>
      <c r="O110" s="26" t="s">
        <v>893</v>
      </c>
      <c r="P110" t="str">
        <f t="shared" si="1"/>
        <v>05.20.02.00.1</v>
      </c>
    </row>
    <row r="111" spans="1:16" ht="27.2" x14ac:dyDescent="0.2">
      <c r="A111" s="18" t="s">
        <v>871</v>
      </c>
      <c r="B111" s="18" t="s">
        <v>1734</v>
      </c>
      <c r="C111" s="29" t="s">
        <v>3366</v>
      </c>
      <c r="D111" s="29" t="s">
        <v>3366</v>
      </c>
      <c r="H111" s="23" t="s">
        <v>1738</v>
      </c>
      <c r="J111" s="3" t="s">
        <v>1745</v>
      </c>
      <c r="L111" s="1" t="s">
        <v>1750</v>
      </c>
      <c r="M111" s="6">
        <v>1.45</v>
      </c>
      <c r="N111" s="50">
        <v>43374</v>
      </c>
      <c r="O111" s="26" t="s">
        <v>893</v>
      </c>
      <c r="P111" t="str">
        <f t="shared" si="1"/>
        <v>05.20.03.00.1</v>
      </c>
    </row>
    <row r="112" spans="1:16" ht="27.2" x14ac:dyDescent="0.2">
      <c r="A112" s="18" t="s">
        <v>871</v>
      </c>
      <c r="B112" s="18" t="s">
        <v>1734</v>
      </c>
      <c r="C112" s="29" t="s">
        <v>3366</v>
      </c>
      <c r="D112" s="29" t="s">
        <v>3366</v>
      </c>
      <c r="H112" s="23" t="s">
        <v>1739</v>
      </c>
      <c r="J112" s="3" t="s">
        <v>1746</v>
      </c>
      <c r="L112" s="1" t="s">
        <v>1750</v>
      </c>
      <c r="M112" s="6">
        <v>2.6</v>
      </c>
      <c r="N112" s="50">
        <v>43374</v>
      </c>
      <c r="O112" s="26" t="s">
        <v>893</v>
      </c>
      <c r="P112" t="str">
        <f t="shared" si="1"/>
        <v>05.20.04.00.1</v>
      </c>
    </row>
    <row r="113" spans="1:16" ht="27.2" x14ac:dyDescent="0.2">
      <c r="A113" s="18" t="s">
        <v>871</v>
      </c>
      <c r="B113" s="18" t="s">
        <v>1734</v>
      </c>
      <c r="C113" s="29" t="s">
        <v>3366</v>
      </c>
      <c r="D113" s="29" t="s">
        <v>3366</v>
      </c>
      <c r="H113" s="23" t="s">
        <v>1740</v>
      </c>
      <c r="J113" s="3" t="s">
        <v>1747</v>
      </c>
      <c r="L113" s="1" t="s">
        <v>1750</v>
      </c>
      <c r="M113" s="6">
        <v>4</v>
      </c>
      <c r="N113" s="50">
        <v>43374</v>
      </c>
      <c r="O113" s="26" t="s">
        <v>893</v>
      </c>
      <c r="P113" t="str">
        <f t="shared" si="1"/>
        <v>05.20.05.00.1</v>
      </c>
    </row>
    <row r="114" spans="1:16" ht="27.2" x14ac:dyDescent="0.2">
      <c r="A114" s="18" t="s">
        <v>871</v>
      </c>
      <c r="B114" s="18" t="s">
        <v>1734</v>
      </c>
      <c r="C114" s="29" t="s">
        <v>3366</v>
      </c>
      <c r="D114" s="29" t="s">
        <v>3366</v>
      </c>
      <c r="H114" s="23" t="s">
        <v>1741</v>
      </c>
      <c r="J114" s="3" t="s">
        <v>1748</v>
      </c>
      <c r="L114" s="1" t="s">
        <v>1750</v>
      </c>
      <c r="M114" s="6">
        <v>3.85</v>
      </c>
      <c r="N114" s="50">
        <v>43374</v>
      </c>
      <c r="O114" s="26" t="s">
        <v>893</v>
      </c>
      <c r="P114" t="str">
        <f t="shared" si="1"/>
        <v>05.20.06.00.1</v>
      </c>
    </row>
    <row r="115" spans="1:16" ht="27.2" x14ac:dyDescent="0.2">
      <c r="A115" s="18" t="s">
        <v>871</v>
      </c>
      <c r="B115" s="18" t="s">
        <v>1734</v>
      </c>
      <c r="C115" s="29" t="s">
        <v>3366</v>
      </c>
      <c r="D115" s="29" t="s">
        <v>3366</v>
      </c>
      <c r="H115" s="23" t="s">
        <v>1742</v>
      </c>
      <c r="J115" s="3" t="s">
        <v>1749</v>
      </c>
      <c r="L115" s="1" t="s">
        <v>1750</v>
      </c>
      <c r="M115" s="6">
        <v>4.8499999999999996</v>
      </c>
      <c r="N115" s="50">
        <v>43374</v>
      </c>
      <c r="O115" s="26" t="s">
        <v>893</v>
      </c>
      <c r="P115" t="str">
        <f t="shared" si="1"/>
        <v>05.20.07.00.1</v>
      </c>
    </row>
    <row r="116" spans="1:16" ht="86.25" x14ac:dyDescent="0.2">
      <c r="A116" s="18" t="s">
        <v>895</v>
      </c>
      <c r="B116" s="18" t="s">
        <v>3366</v>
      </c>
      <c r="C116" s="29" t="s">
        <v>3366</v>
      </c>
      <c r="D116" s="29" t="s">
        <v>3366</v>
      </c>
      <c r="H116" s="31" t="s">
        <v>3366</v>
      </c>
      <c r="J116" s="3" t="s">
        <v>2763</v>
      </c>
      <c r="P116" t="str">
        <f t="shared" si="1"/>
        <v xml:space="preserve">   </v>
      </c>
    </row>
    <row r="117" spans="1:16" ht="86.25" x14ac:dyDescent="0.2">
      <c r="A117" s="18" t="s">
        <v>895</v>
      </c>
      <c r="B117" s="18" t="s">
        <v>896</v>
      </c>
      <c r="C117" s="29" t="s">
        <v>3366</v>
      </c>
      <c r="D117" s="29" t="s">
        <v>3366</v>
      </c>
      <c r="H117" s="31" t="s">
        <v>3366</v>
      </c>
      <c r="J117" s="3" t="s">
        <v>3046</v>
      </c>
      <c r="P117" t="str">
        <f t="shared" si="1"/>
        <v xml:space="preserve">   </v>
      </c>
    </row>
    <row r="118" spans="1:16" ht="85.5" x14ac:dyDescent="0.2">
      <c r="A118" s="18" t="s">
        <v>895</v>
      </c>
      <c r="B118" s="18" t="s">
        <v>896</v>
      </c>
      <c r="C118" s="29" t="s">
        <v>3366</v>
      </c>
      <c r="D118" s="29" t="s">
        <v>3366</v>
      </c>
      <c r="H118" s="23" t="s">
        <v>128</v>
      </c>
      <c r="I118" s="36" t="s">
        <v>1</v>
      </c>
      <c r="J118" s="3" t="s">
        <v>343</v>
      </c>
      <c r="K118" s="3" t="s">
        <v>3181</v>
      </c>
      <c r="L118" s="1" t="s">
        <v>6</v>
      </c>
      <c r="M118" s="6">
        <v>300</v>
      </c>
      <c r="N118" s="50">
        <v>44105</v>
      </c>
      <c r="O118" s="26" t="s">
        <v>1003</v>
      </c>
      <c r="P118" t="str">
        <f t="shared" si="1"/>
        <v>06.01.01.00.1</v>
      </c>
    </row>
    <row r="119" spans="1:16" ht="99.75" x14ac:dyDescent="0.2">
      <c r="A119" s="18" t="s">
        <v>895</v>
      </c>
      <c r="B119" s="18" t="s">
        <v>896</v>
      </c>
      <c r="C119" s="29" t="s">
        <v>3366</v>
      </c>
      <c r="D119" s="29" t="s">
        <v>3366</v>
      </c>
      <c r="H119" s="23" t="s">
        <v>129</v>
      </c>
      <c r="I119" s="36" t="s">
        <v>1</v>
      </c>
      <c r="J119" s="3" t="s">
        <v>344</v>
      </c>
      <c r="K119" s="3" t="s">
        <v>3182</v>
      </c>
      <c r="L119" s="1" t="s">
        <v>7</v>
      </c>
      <c r="M119" s="6">
        <v>1</v>
      </c>
      <c r="N119" s="50">
        <v>44105</v>
      </c>
      <c r="O119" s="26" t="s">
        <v>1003</v>
      </c>
      <c r="P119" t="str">
        <f t="shared" si="1"/>
        <v>06.01.01.00.2</v>
      </c>
    </row>
    <row r="120" spans="1:16" ht="86.25" x14ac:dyDescent="0.2">
      <c r="A120" s="18" t="s">
        <v>898</v>
      </c>
      <c r="B120" s="18" t="s">
        <v>3366</v>
      </c>
      <c r="C120" s="29" t="s">
        <v>3366</v>
      </c>
      <c r="D120" s="29" t="s">
        <v>3366</v>
      </c>
      <c r="H120" s="31" t="s">
        <v>3366</v>
      </c>
      <c r="J120" s="3" t="s">
        <v>2764</v>
      </c>
      <c r="P120" t="str">
        <f t="shared" si="1"/>
        <v xml:space="preserve">   </v>
      </c>
    </row>
    <row r="121" spans="1:16" x14ac:dyDescent="0.2">
      <c r="A121" s="18" t="s">
        <v>898</v>
      </c>
      <c r="B121" s="18" t="s">
        <v>899</v>
      </c>
      <c r="C121" s="29" t="s">
        <v>3366</v>
      </c>
      <c r="D121" s="29" t="s">
        <v>3366</v>
      </c>
      <c r="H121" s="31" t="s">
        <v>3366</v>
      </c>
      <c r="J121" s="7" t="s">
        <v>901</v>
      </c>
      <c r="P121" t="str">
        <f t="shared" si="1"/>
        <v xml:space="preserve">   </v>
      </c>
    </row>
    <row r="122" spans="1:16" ht="99.75" x14ac:dyDescent="0.2">
      <c r="A122" s="18" t="s">
        <v>898</v>
      </c>
      <c r="B122" s="18" t="s">
        <v>899</v>
      </c>
      <c r="C122" s="29" t="s">
        <v>3366</v>
      </c>
      <c r="D122" s="29" t="s">
        <v>3366</v>
      </c>
      <c r="H122" s="23" t="s">
        <v>130</v>
      </c>
      <c r="I122" s="36" t="s">
        <v>1</v>
      </c>
      <c r="J122" s="3" t="s">
        <v>345</v>
      </c>
      <c r="K122" s="3" t="s">
        <v>346</v>
      </c>
      <c r="L122" s="1" t="s">
        <v>6</v>
      </c>
      <c r="M122" s="6">
        <v>723</v>
      </c>
      <c r="N122" s="50">
        <v>43739</v>
      </c>
      <c r="O122" s="26" t="s">
        <v>897</v>
      </c>
      <c r="P122" t="str">
        <f t="shared" si="1"/>
        <v>09.01.01.00.1</v>
      </c>
    </row>
    <row r="123" spans="1:16" ht="42.75" x14ac:dyDescent="0.2">
      <c r="A123" s="18" t="s">
        <v>898</v>
      </c>
      <c r="B123" s="18" t="s">
        <v>899</v>
      </c>
      <c r="C123" s="29" t="s">
        <v>3366</v>
      </c>
      <c r="D123" s="29" t="s">
        <v>3366</v>
      </c>
      <c r="H123" s="23" t="s">
        <v>131</v>
      </c>
      <c r="I123" s="36" t="s">
        <v>1</v>
      </c>
      <c r="J123" s="3" t="s">
        <v>2877</v>
      </c>
      <c r="K123" s="3" t="s">
        <v>347</v>
      </c>
      <c r="L123" s="1" t="s">
        <v>132</v>
      </c>
      <c r="M123" s="6">
        <v>58.75</v>
      </c>
      <c r="N123" s="50">
        <v>43739</v>
      </c>
      <c r="O123" s="26" t="s">
        <v>1003</v>
      </c>
      <c r="P123" t="str">
        <f t="shared" si="1"/>
        <v>09.01.01.01.1</v>
      </c>
    </row>
    <row r="124" spans="1:16" x14ac:dyDescent="0.2">
      <c r="A124" s="18" t="s">
        <v>898</v>
      </c>
      <c r="B124" s="18" t="s">
        <v>900</v>
      </c>
      <c r="C124" s="29" t="s">
        <v>3366</v>
      </c>
      <c r="D124" s="29" t="s">
        <v>3366</v>
      </c>
      <c r="H124" s="31" t="s">
        <v>3366</v>
      </c>
      <c r="J124" s="7" t="s">
        <v>902</v>
      </c>
      <c r="P124" t="str">
        <f t="shared" si="1"/>
        <v xml:space="preserve">   </v>
      </c>
    </row>
    <row r="125" spans="1:16" ht="327.75" x14ac:dyDescent="0.2">
      <c r="A125" s="18" t="s">
        <v>898</v>
      </c>
      <c r="B125" s="18" t="s">
        <v>900</v>
      </c>
      <c r="C125" s="29" t="s">
        <v>3366</v>
      </c>
      <c r="D125" s="29" t="s">
        <v>3366</v>
      </c>
      <c r="H125" s="23" t="s">
        <v>133</v>
      </c>
      <c r="I125" s="36" t="s">
        <v>1</v>
      </c>
      <c r="J125" s="3" t="s">
        <v>903</v>
      </c>
      <c r="K125" s="3" t="s">
        <v>904</v>
      </c>
      <c r="L125" s="1" t="s">
        <v>6</v>
      </c>
      <c r="M125" s="6">
        <v>270</v>
      </c>
      <c r="N125" s="50">
        <v>43101</v>
      </c>
      <c r="O125" s="26" t="s">
        <v>862</v>
      </c>
      <c r="P125" t="str">
        <f t="shared" si="1"/>
        <v>09.02.01.00.1</v>
      </c>
    </row>
    <row r="126" spans="1:16" ht="85.5" x14ac:dyDescent="0.2">
      <c r="A126" s="18" t="s">
        <v>898</v>
      </c>
      <c r="B126" s="18" t="s">
        <v>900</v>
      </c>
      <c r="C126" s="29" t="s">
        <v>3366</v>
      </c>
      <c r="D126" s="29" t="s">
        <v>3366</v>
      </c>
      <c r="H126" s="23" t="s">
        <v>134</v>
      </c>
      <c r="I126" s="36" t="s">
        <v>1</v>
      </c>
      <c r="J126" s="3" t="s">
        <v>348</v>
      </c>
      <c r="K126" s="3" t="s">
        <v>349</v>
      </c>
      <c r="L126" s="1" t="s">
        <v>7</v>
      </c>
      <c r="M126" s="6">
        <v>1.3</v>
      </c>
      <c r="N126" s="50">
        <v>35065</v>
      </c>
      <c r="P126" t="str">
        <f t="shared" si="1"/>
        <v>09.02.01.00.2</v>
      </c>
    </row>
    <row r="127" spans="1:16" ht="28.5" x14ac:dyDescent="0.2">
      <c r="A127" s="18" t="s">
        <v>898</v>
      </c>
      <c r="B127" s="18" t="s">
        <v>905</v>
      </c>
      <c r="C127" s="29" t="s">
        <v>3366</v>
      </c>
      <c r="D127" s="29" t="s">
        <v>3366</v>
      </c>
      <c r="H127" s="31" t="s">
        <v>3366</v>
      </c>
      <c r="J127" s="8" t="s">
        <v>906</v>
      </c>
      <c r="K127" s="3"/>
      <c r="N127" s="53"/>
      <c r="P127" t="str">
        <f t="shared" si="1"/>
        <v xml:space="preserve">   </v>
      </c>
    </row>
    <row r="128" spans="1:16" ht="199.5" x14ac:dyDescent="0.2">
      <c r="A128" s="18" t="s">
        <v>898</v>
      </c>
      <c r="B128" s="18" t="s">
        <v>905</v>
      </c>
      <c r="C128" s="29" t="s">
        <v>3366</v>
      </c>
      <c r="D128" s="29" t="s">
        <v>3366</v>
      </c>
      <c r="H128" s="23" t="s">
        <v>386</v>
      </c>
      <c r="I128" s="36" t="s">
        <v>1</v>
      </c>
      <c r="J128" s="3" t="s">
        <v>907</v>
      </c>
      <c r="K128" s="3" t="s">
        <v>3017</v>
      </c>
      <c r="L128" s="3" t="s">
        <v>387</v>
      </c>
      <c r="M128" s="6">
        <v>124</v>
      </c>
      <c r="N128" s="50">
        <v>43466</v>
      </c>
      <c r="O128" s="26" t="s">
        <v>894</v>
      </c>
      <c r="P128" t="str">
        <f t="shared" si="1"/>
        <v>09.03.01.00.2</v>
      </c>
    </row>
    <row r="129" spans="1:16" ht="14.25" x14ac:dyDescent="0.2">
      <c r="A129" s="18" t="s">
        <v>908</v>
      </c>
      <c r="B129" s="18" t="s">
        <v>3366</v>
      </c>
      <c r="C129" s="29" t="s">
        <v>3366</v>
      </c>
      <c r="D129" s="29" t="s">
        <v>3366</v>
      </c>
      <c r="H129" s="31" t="s">
        <v>3366</v>
      </c>
      <c r="J129" s="7" t="s">
        <v>909</v>
      </c>
      <c r="P129" t="str">
        <f t="shared" si="1"/>
        <v xml:space="preserve">   </v>
      </c>
    </row>
    <row r="130" spans="1:16" x14ac:dyDescent="0.2">
      <c r="A130" s="18" t="s">
        <v>908</v>
      </c>
      <c r="B130" s="18" t="s">
        <v>910</v>
      </c>
      <c r="C130" s="29" t="s">
        <v>3366</v>
      </c>
      <c r="D130" s="29" t="s">
        <v>3366</v>
      </c>
      <c r="H130" s="31" t="s">
        <v>3366</v>
      </c>
      <c r="J130" s="7" t="s">
        <v>912</v>
      </c>
      <c r="P130" t="str">
        <f t="shared" si="1"/>
        <v xml:space="preserve">   </v>
      </c>
    </row>
    <row r="131" spans="1:16" x14ac:dyDescent="0.2">
      <c r="A131" s="18" t="s">
        <v>908</v>
      </c>
      <c r="B131" s="18" t="s">
        <v>910</v>
      </c>
      <c r="C131" s="29" t="s">
        <v>3366</v>
      </c>
      <c r="D131" s="29" t="s">
        <v>3366</v>
      </c>
      <c r="H131" s="23" t="s">
        <v>135</v>
      </c>
      <c r="J131" s="62" t="s">
        <v>826</v>
      </c>
      <c r="L131" s="1" t="s">
        <v>132</v>
      </c>
      <c r="M131" s="6">
        <v>25</v>
      </c>
      <c r="N131" s="50">
        <v>42917</v>
      </c>
      <c r="O131" s="26" t="s">
        <v>893</v>
      </c>
      <c r="P131" t="str">
        <f t="shared" si="1"/>
        <v>10.01.01.00.1</v>
      </c>
    </row>
    <row r="132" spans="1:16" ht="57" x14ac:dyDescent="0.2">
      <c r="A132" s="18" t="s">
        <v>908</v>
      </c>
      <c r="B132" s="18" t="s">
        <v>910</v>
      </c>
      <c r="C132" s="29" t="s">
        <v>3366</v>
      </c>
      <c r="D132" s="29" t="s">
        <v>3366</v>
      </c>
      <c r="H132" s="61" t="s">
        <v>827</v>
      </c>
      <c r="I132" s="36" t="s">
        <v>1</v>
      </c>
      <c r="J132" s="3" t="s">
        <v>828</v>
      </c>
      <c r="K132" s="3" t="s">
        <v>829</v>
      </c>
      <c r="L132" s="1" t="s">
        <v>132</v>
      </c>
      <c r="M132" s="6">
        <v>56</v>
      </c>
      <c r="N132" s="50">
        <v>42917</v>
      </c>
      <c r="O132" s="26" t="s">
        <v>893</v>
      </c>
      <c r="P132" t="str">
        <f t="shared" si="1"/>
        <v>10.01.01.01.1</v>
      </c>
    </row>
    <row r="133" spans="1:16" ht="28.5" x14ac:dyDescent="0.2">
      <c r="A133" s="18" t="s">
        <v>908</v>
      </c>
      <c r="B133" s="18" t="s">
        <v>910</v>
      </c>
      <c r="C133" s="29" t="s">
        <v>3366</v>
      </c>
      <c r="D133" s="29" t="s">
        <v>3366</v>
      </c>
      <c r="H133" s="61" t="s">
        <v>830</v>
      </c>
      <c r="J133" s="3" t="s">
        <v>913</v>
      </c>
      <c r="K133" s="3"/>
      <c r="L133" s="1" t="s">
        <v>132</v>
      </c>
      <c r="M133" s="6">
        <v>52</v>
      </c>
      <c r="N133" s="50">
        <v>43101</v>
      </c>
      <c r="O133" s="26" t="s">
        <v>862</v>
      </c>
      <c r="P133" t="str">
        <f t="shared" si="1"/>
        <v>10.01.01.02.1</v>
      </c>
    </row>
    <row r="134" spans="1:16" ht="71.25" x14ac:dyDescent="0.2">
      <c r="A134" s="18" t="s">
        <v>908</v>
      </c>
      <c r="B134" s="18" t="s">
        <v>910</v>
      </c>
      <c r="C134" s="29" t="s">
        <v>3366</v>
      </c>
      <c r="D134" s="29" t="s">
        <v>3366</v>
      </c>
      <c r="H134" s="61" t="s">
        <v>831</v>
      </c>
      <c r="I134" s="36" t="s">
        <v>1</v>
      </c>
      <c r="J134" s="3" t="s">
        <v>914</v>
      </c>
      <c r="K134" s="3" t="s">
        <v>915</v>
      </c>
      <c r="L134" s="1" t="s">
        <v>7</v>
      </c>
      <c r="M134" s="6">
        <v>1</v>
      </c>
      <c r="N134" s="50">
        <v>43101</v>
      </c>
      <c r="O134" s="26" t="s">
        <v>862</v>
      </c>
      <c r="P134" t="str">
        <f t="shared" si="1"/>
        <v>10.01.01.02.2</v>
      </c>
    </row>
    <row r="135" spans="1:16" ht="28.5" x14ac:dyDescent="0.2">
      <c r="A135" s="18" t="s">
        <v>908</v>
      </c>
      <c r="B135" s="18" t="s">
        <v>910</v>
      </c>
      <c r="C135" s="29" t="s">
        <v>3366</v>
      </c>
      <c r="D135" s="29" t="s">
        <v>3366</v>
      </c>
      <c r="H135" s="23" t="s">
        <v>832</v>
      </c>
      <c r="J135" s="3" t="s">
        <v>916</v>
      </c>
      <c r="L135" s="1" t="s">
        <v>8</v>
      </c>
      <c r="M135" s="6">
        <v>6.3</v>
      </c>
      <c r="N135" s="50">
        <v>43101</v>
      </c>
      <c r="O135" s="26" t="s">
        <v>862</v>
      </c>
      <c r="P135" t="str">
        <f t="shared" si="1"/>
        <v>10.01.01.03.2</v>
      </c>
    </row>
    <row r="136" spans="1:16" x14ac:dyDescent="0.2">
      <c r="A136" s="18" t="s">
        <v>908</v>
      </c>
      <c r="B136" s="18" t="s">
        <v>911</v>
      </c>
      <c r="C136" s="29" t="s">
        <v>3366</v>
      </c>
      <c r="D136" s="29" t="s">
        <v>3366</v>
      </c>
      <c r="H136" s="31" t="s">
        <v>3366</v>
      </c>
      <c r="J136" s="7" t="s">
        <v>3224</v>
      </c>
      <c r="N136" s="50"/>
      <c r="P136" t="str">
        <f t="shared" si="1"/>
        <v xml:space="preserve">   </v>
      </c>
    </row>
    <row r="137" spans="1:16" ht="28.5" x14ac:dyDescent="0.2">
      <c r="A137" s="18" t="s">
        <v>908</v>
      </c>
      <c r="B137" s="18" t="s">
        <v>911</v>
      </c>
      <c r="C137" s="29" t="s">
        <v>3366</v>
      </c>
      <c r="D137" s="29" t="s">
        <v>3366</v>
      </c>
      <c r="H137" s="23" t="s">
        <v>389</v>
      </c>
      <c r="I137" s="36" t="s">
        <v>1</v>
      </c>
      <c r="J137" s="3" t="s">
        <v>3225</v>
      </c>
      <c r="K137" s="1" t="s">
        <v>390</v>
      </c>
      <c r="L137" s="1" t="s">
        <v>6</v>
      </c>
      <c r="M137" s="6">
        <v>39</v>
      </c>
      <c r="N137" s="50">
        <v>44197</v>
      </c>
      <c r="O137" s="26" t="s">
        <v>862</v>
      </c>
      <c r="P137" t="str">
        <f t="shared" si="1"/>
        <v>10.02.01.00.1</v>
      </c>
    </row>
    <row r="138" spans="1:16" ht="14.25" x14ac:dyDescent="0.2">
      <c r="A138" s="18" t="s">
        <v>1038</v>
      </c>
      <c r="B138" s="18" t="s">
        <v>3366</v>
      </c>
      <c r="C138" s="29" t="s">
        <v>3366</v>
      </c>
      <c r="D138" s="29" t="s">
        <v>3366</v>
      </c>
      <c r="H138" s="31" t="s">
        <v>3366</v>
      </c>
      <c r="J138" s="7" t="s">
        <v>917</v>
      </c>
      <c r="P138" t="str">
        <f t="shared" si="1"/>
        <v xml:space="preserve">   </v>
      </c>
    </row>
    <row r="139" spans="1:16" x14ac:dyDescent="0.2">
      <c r="A139" s="18" t="s">
        <v>1038</v>
      </c>
      <c r="B139" s="18" t="s">
        <v>918</v>
      </c>
      <c r="C139" s="29" t="s">
        <v>3366</v>
      </c>
      <c r="D139" s="29" t="s">
        <v>3366</v>
      </c>
      <c r="H139" s="31" t="s">
        <v>3366</v>
      </c>
      <c r="J139" s="8" t="s">
        <v>2765</v>
      </c>
      <c r="P139" t="str">
        <f t="shared" si="1"/>
        <v xml:space="preserve">   </v>
      </c>
    </row>
    <row r="140" spans="1:16" ht="57" x14ac:dyDescent="0.2">
      <c r="A140" s="18" t="s">
        <v>1038</v>
      </c>
      <c r="B140" s="18" t="s">
        <v>918</v>
      </c>
      <c r="C140" s="29" t="s">
        <v>3366</v>
      </c>
      <c r="D140" s="29" t="s">
        <v>3366</v>
      </c>
      <c r="H140" s="23" t="s">
        <v>136</v>
      </c>
      <c r="J140" s="3" t="s">
        <v>2766</v>
      </c>
      <c r="K140" s="3"/>
      <c r="N140" s="50">
        <v>43647</v>
      </c>
      <c r="O140" s="26" t="s">
        <v>862</v>
      </c>
      <c r="P140" t="str">
        <f t="shared" si="1"/>
        <v>13.01.01.00.1</v>
      </c>
    </row>
    <row r="141" spans="1:16" ht="71.25" x14ac:dyDescent="0.2">
      <c r="A141" s="18" t="s">
        <v>1038</v>
      </c>
      <c r="B141" s="18" t="s">
        <v>918</v>
      </c>
      <c r="C141" s="29" t="s">
        <v>3366</v>
      </c>
      <c r="D141" s="29" t="s">
        <v>3366</v>
      </c>
      <c r="H141" s="23" t="s">
        <v>137</v>
      </c>
      <c r="J141" s="3" t="s">
        <v>2767</v>
      </c>
      <c r="K141" s="3"/>
      <c r="L141" s="1" t="s">
        <v>138</v>
      </c>
      <c r="M141" s="6">
        <v>60</v>
      </c>
      <c r="N141" s="50">
        <v>43647</v>
      </c>
      <c r="O141" s="26" t="s">
        <v>862</v>
      </c>
      <c r="P141" t="str">
        <f t="shared" si="1"/>
        <v>13.01.01.01.1</v>
      </c>
    </row>
    <row r="142" spans="1:16" ht="71.25" x14ac:dyDescent="0.2">
      <c r="A142" s="18" t="s">
        <v>1038</v>
      </c>
      <c r="B142" s="18" t="s">
        <v>918</v>
      </c>
      <c r="C142" s="29" t="s">
        <v>3366</v>
      </c>
      <c r="D142" s="29" t="s">
        <v>3366</v>
      </c>
      <c r="H142" s="23" t="s">
        <v>139</v>
      </c>
      <c r="J142" s="3" t="s">
        <v>2768</v>
      </c>
      <c r="K142" s="3"/>
      <c r="L142" s="1" t="s">
        <v>138</v>
      </c>
      <c r="M142" s="6">
        <v>120</v>
      </c>
      <c r="N142" s="50">
        <v>43647</v>
      </c>
      <c r="O142" s="26" t="s">
        <v>862</v>
      </c>
      <c r="P142" t="str">
        <f t="shared" ref="P142:P207" si="2">IF(H142="",IF(B142="",A142,B142),H142)</f>
        <v>13.01.01.02.1</v>
      </c>
    </row>
    <row r="143" spans="1:16" ht="142.5" x14ac:dyDescent="0.2">
      <c r="A143" s="18" t="s">
        <v>1038</v>
      </c>
      <c r="B143" s="18" t="s">
        <v>918</v>
      </c>
      <c r="C143" s="29" t="s">
        <v>3366</v>
      </c>
      <c r="D143" s="29" t="s">
        <v>3366</v>
      </c>
      <c r="H143" s="23" t="s">
        <v>140</v>
      </c>
      <c r="J143" s="3" t="s">
        <v>2769</v>
      </c>
      <c r="K143" s="3"/>
      <c r="L143" s="1" t="s">
        <v>138</v>
      </c>
      <c r="M143" s="6">
        <v>436</v>
      </c>
      <c r="N143" s="50">
        <v>43647</v>
      </c>
      <c r="O143" s="26" t="s">
        <v>862</v>
      </c>
      <c r="P143" t="str">
        <f t="shared" si="2"/>
        <v>13.01.01.03.1</v>
      </c>
    </row>
    <row r="144" spans="1:16" ht="100.5" x14ac:dyDescent="0.2">
      <c r="A144" s="18" t="s">
        <v>919</v>
      </c>
      <c r="B144" s="18" t="s">
        <v>3366</v>
      </c>
      <c r="C144" s="29" t="s">
        <v>3366</v>
      </c>
      <c r="D144" s="29" t="s">
        <v>3366</v>
      </c>
      <c r="H144" s="31" t="s">
        <v>3366</v>
      </c>
      <c r="J144" s="8" t="s">
        <v>2921</v>
      </c>
      <c r="P144" t="str">
        <f t="shared" si="2"/>
        <v xml:space="preserve">   </v>
      </c>
    </row>
    <row r="145" spans="1:16" ht="409.5" x14ac:dyDescent="0.2">
      <c r="A145" s="18" t="s">
        <v>919</v>
      </c>
      <c r="B145" s="18" t="s">
        <v>920</v>
      </c>
      <c r="C145" s="29" t="s">
        <v>3366</v>
      </c>
      <c r="D145" s="29" t="s">
        <v>3366</v>
      </c>
      <c r="H145" s="31" t="s">
        <v>3366</v>
      </c>
      <c r="J145" s="8" t="s">
        <v>3040</v>
      </c>
      <c r="P145" t="str">
        <f t="shared" si="2"/>
        <v xml:space="preserve">   </v>
      </c>
    </row>
    <row r="146" spans="1:16" ht="42.75" x14ac:dyDescent="0.2">
      <c r="A146" s="18" t="s">
        <v>919</v>
      </c>
      <c r="B146" s="18" t="s">
        <v>920</v>
      </c>
      <c r="C146" s="29" t="s">
        <v>3366</v>
      </c>
      <c r="D146" s="29" t="s">
        <v>3366</v>
      </c>
      <c r="H146" s="23" t="s">
        <v>141</v>
      </c>
      <c r="I146" s="36" t="s">
        <v>1</v>
      </c>
      <c r="J146" s="3" t="s">
        <v>2922</v>
      </c>
      <c r="K146" s="3" t="s">
        <v>350</v>
      </c>
      <c r="L146" s="1" t="s">
        <v>6</v>
      </c>
      <c r="M146" s="6">
        <v>195</v>
      </c>
      <c r="N146" s="54">
        <v>44013</v>
      </c>
      <c r="O146" s="40" t="s">
        <v>1003</v>
      </c>
      <c r="P146" t="str">
        <f t="shared" si="2"/>
        <v>14.01.01.00.1</v>
      </c>
    </row>
    <row r="147" spans="1:16" ht="27.2" x14ac:dyDescent="0.2">
      <c r="A147" s="18" t="s">
        <v>919</v>
      </c>
      <c r="B147" s="18" t="s">
        <v>920</v>
      </c>
      <c r="C147" s="29" t="s">
        <v>3366</v>
      </c>
      <c r="D147" s="29" t="s">
        <v>3366</v>
      </c>
      <c r="H147" s="23" t="s">
        <v>142</v>
      </c>
      <c r="I147" s="36" t="s">
        <v>1</v>
      </c>
      <c r="J147" s="3" t="s">
        <v>2923</v>
      </c>
      <c r="K147" s="3" t="s">
        <v>2924</v>
      </c>
      <c r="L147" s="1" t="s">
        <v>7</v>
      </c>
      <c r="M147" s="6">
        <v>0.2</v>
      </c>
      <c r="N147" s="54">
        <v>44013</v>
      </c>
      <c r="O147" s="40" t="s">
        <v>1003</v>
      </c>
      <c r="P147" t="str">
        <f t="shared" si="2"/>
        <v>14.01.01.00.2</v>
      </c>
    </row>
    <row r="148" spans="1:16" ht="57" x14ac:dyDescent="0.2">
      <c r="A148" s="18" t="s">
        <v>919</v>
      </c>
      <c r="B148" s="18" t="s">
        <v>920</v>
      </c>
      <c r="C148" s="29" t="s">
        <v>3366</v>
      </c>
      <c r="D148" s="29" t="s">
        <v>3366</v>
      </c>
      <c r="H148" s="23" t="s">
        <v>434</v>
      </c>
      <c r="J148" s="3" t="s">
        <v>2925</v>
      </c>
      <c r="L148" s="1" t="s">
        <v>6</v>
      </c>
      <c r="M148" s="6">
        <v>39.450000000000003</v>
      </c>
      <c r="N148" s="54">
        <v>44013</v>
      </c>
      <c r="O148" s="40" t="s">
        <v>1003</v>
      </c>
      <c r="P148" t="str">
        <f t="shared" si="2"/>
        <v>14.01.01.01.3</v>
      </c>
    </row>
    <row r="149" spans="1:16" ht="57" x14ac:dyDescent="0.2">
      <c r="A149" s="18" t="s">
        <v>919</v>
      </c>
      <c r="B149" s="18" t="s">
        <v>920</v>
      </c>
      <c r="C149" s="29" t="s">
        <v>3366</v>
      </c>
      <c r="D149" s="29" t="s">
        <v>3366</v>
      </c>
      <c r="H149" s="23" t="s">
        <v>2926</v>
      </c>
      <c r="J149" s="3" t="s">
        <v>2927</v>
      </c>
      <c r="K149" s="3"/>
      <c r="L149" s="1" t="s">
        <v>6</v>
      </c>
      <c r="M149" s="6">
        <v>99.65</v>
      </c>
      <c r="N149" s="50">
        <v>44013</v>
      </c>
      <c r="O149" s="26" t="s">
        <v>893</v>
      </c>
      <c r="P149" t="str">
        <f t="shared" si="2"/>
        <v>14.01.01.02.3</v>
      </c>
    </row>
    <row r="150" spans="1:16" ht="71.25" x14ac:dyDescent="0.2">
      <c r="A150" s="18" t="s">
        <v>919</v>
      </c>
      <c r="B150" s="18" t="s">
        <v>920</v>
      </c>
      <c r="C150" s="29" t="s">
        <v>3366</v>
      </c>
      <c r="D150" s="29" t="s">
        <v>3366</v>
      </c>
      <c r="H150" s="24" t="s">
        <v>2934</v>
      </c>
      <c r="J150" s="3" t="s">
        <v>2928</v>
      </c>
      <c r="K150" s="3"/>
      <c r="L150" s="1" t="s">
        <v>15</v>
      </c>
      <c r="M150" s="6">
        <v>25</v>
      </c>
      <c r="N150" s="54">
        <v>44013</v>
      </c>
      <c r="O150" s="40" t="s">
        <v>1003</v>
      </c>
      <c r="P150" t="str">
        <f t="shared" si="2"/>
        <v>14.01.01.03.2</v>
      </c>
    </row>
    <row r="151" spans="1:16" ht="142.5" x14ac:dyDescent="0.2">
      <c r="A151" s="18" t="s">
        <v>919</v>
      </c>
      <c r="B151" s="18" t="s">
        <v>920</v>
      </c>
      <c r="C151" s="29" t="s">
        <v>3366</v>
      </c>
      <c r="D151" s="29" t="s">
        <v>3366</v>
      </c>
      <c r="H151" s="23" t="s">
        <v>143</v>
      </c>
      <c r="I151" s="36" t="s">
        <v>1</v>
      </c>
      <c r="J151" s="3" t="s">
        <v>2935</v>
      </c>
      <c r="K151" s="3" t="s">
        <v>2954</v>
      </c>
      <c r="L151" s="1" t="s">
        <v>6</v>
      </c>
      <c r="M151" s="6">
        <v>1115</v>
      </c>
      <c r="N151" s="54">
        <v>44013</v>
      </c>
      <c r="O151" s="40" t="s">
        <v>1003</v>
      </c>
      <c r="P151" t="str">
        <f t="shared" si="2"/>
        <v>14.01.03.00.1</v>
      </c>
    </row>
    <row r="152" spans="1:16" ht="142.5" x14ac:dyDescent="0.2">
      <c r="A152" s="18" t="s">
        <v>919</v>
      </c>
      <c r="B152" s="18" t="s">
        <v>920</v>
      </c>
      <c r="C152" s="29" t="s">
        <v>3366</v>
      </c>
      <c r="D152" s="29" t="s">
        <v>3366</v>
      </c>
      <c r="H152" s="23" t="s">
        <v>2936</v>
      </c>
      <c r="I152" s="36" t="s">
        <v>1</v>
      </c>
      <c r="J152" s="3" t="s">
        <v>2937</v>
      </c>
      <c r="K152" s="3" t="s">
        <v>2938</v>
      </c>
      <c r="L152" s="1" t="s">
        <v>7</v>
      </c>
      <c r="M152" s="6">
        <v>1</v>
      </c>
      <c r="N152" s="54">
        <v>44013</v>
      </c>
      <c r="O152" s="40" t="s">
        <v>893</v>
      </c>
      <c r="P152" t="str">
        <f t="shared" si="2"/>
        <v>14.01.03.00.2</v>
      </c>
    </row>
    <row r="153" spans="1:16" ht="85.5" x14ac:dyDescent="0.2">
      <c r="A153" s="18" t="s">
        <v>919</v>
      </c>
      <c r="B153" s="18" t="s">
        <v>920</v>
      </c>
      <c r="C153" s="29" t="s">
        <v>3366</v>
      </c>
      <c r="D153" s="29" t="s">
        <v>3366</v>
      </c>
      <c r="H153" s="23" t="s">
        <v>2939</v>
      </c>
      <c r="J153" s="3" t="s">
        <v>2940</v>
      </c>
      <c r="K153" s="3"/>
      <c r="L153" s="1" t="s">
        <v>6</v>
      </c>
      <c r="M153" s="6">
        <v>130</v>
      </c>
      <c r="N153" s="54">
        <v>44013</v>
      </c>
      <c r="O153" s="40" t="s">
        <v>1003</v>
      </c>
      <c r="P153" t="str">
        <f t="shared" si="2"/>
        <v>14.01.03.01.3</v>
      </c>
    </row>
    <row r="154" spans="1:16" ht="85.5" x14ac:dyDescent="0.2">
      <c r="A154" s="18" t="s">
        <v>919</v>
      </c>
      <c r="B154" s="18" t="s">
        <v>920</v>
      </c>
      <c r="C154" s="29" t="s">
        <v>3366</v>
      </c>
      <c r="D154" s="29" t="s">
        <v>3366</v>
      </c>
      <c r="H154" s="23" t="s">
        <v>2942</v>
      </c>
      <c r="J154" s="3" t="s">
        <v>2941</v>
      </c>
      <c r="K154" s="3"/>
      <c r="L154" s="1" t="s">
        <v>6</v>
      </c>
      <c r="M154" s="6">
        <v>86</v>
      </c>
      <c r="N154" s="54">
        <v>44013</v>
      </c>
      <c r="O154" s="40" t="s">
        <v>1003</v>
      </c>
      <c r="P154" t="str">
        <f t="shared" si="2"/>
        <v>14.01.03.02.3</v>
      </c>
    </row>
    <row r="155" spans="1:16" ht="285" x14ac:dyDescent="0.2">
      <c r="A155" s="18" t="s">
        <v>919</v>
      </c>
      <c r="B155" s="18" t="s">
        <v>920</v>
      </c>
      <c r="C155" s="29" t="s">
        <v>3366</v>
      </c>
      <c r="D155" s="29" t="s">
        <v>3366</v>
      </c>
      <c r="H155" s="23" t="s">
        <v>144</v>
      </c>
      <c r="I155" s="36" t="s">
        <v>1</v>
      </c>
      <c r="J155" s="3" t="s">
        <v>2770</v>
      </c>
      <c r="K155" s="3" t="s">
        <v>2943</v>
      </c>
      <c r="L155" s="1" t="s">
        <v>6</v>
      </c>
      <c r="M155" s="6" t="s">
        <v>145</v>
      </c>
      <c r="N155" s="54">
        <v>44013</v>
      </c>
      <c r="O155" s="40" t="s">
        <v>2955</v>
      </c>
      <c r="P155" t="str">
        <f t="shared" si="2"/>
        <v>14.01.04.00.1</v>
      </c>
    </row>
    <row r="156" spans="1:16" ht="40.700000000000003" x14ac:dyDescent="0.2">
      <c r="A156" s="18" t="s">
        <v>919</v>
      </c>
      <c r="B156" s="18" t="s">
        <v>920</v>
      </c>
      <c r="C156" s="29" t="s">
        <v>3366</v>
      </c>
      <c r="D156" s="29" t="s">
        <v>3366</v>
      </c>
      <c r="H156" s="23" t="s">
        <v>146</v>
      </c>
      <c r="I156" s="36" t="s">
        <v>1</v>
      </c>
      <c r="J156" s="3" t="s">
        <v>2944</v>
      </c>
      <c r="K156" s="3" t="s">
        <v>351</v>
      </c>
      <c r="L156" s="1" t="s">
        <v>2945</v>
      </c>
      <c r="M156" s="6">
        <v>2.4</v>
      </c>
      <c r="N156" s="54">
        <v>44013</v>
      </c>
      <c r="O156" s="40" t="s">
        <v>2955</v>
      </c>
      <c r="P156" t="str">
        <f t="shared" si="2"/>
        <v>14.01.04.00.2</v>
      </c>
    </row>
    <row r="157" spans="1:16" ht="114" x14ac:dyDescent="0.2">
      <c r="A157" s="18" t="s">
        <v>919</v>
      </c>
      <c r="B157" s="18" t="s">
        <v>920</v>
      </c>
      <c r="C157" s="29" t="s">
        <v>3366</v>
      </c>
      <c r="D157" s="29" t="s">
        <v>3366</v>
      </c>
      <c r="H157" s="23" t="s">
        <v>147</v>
      </c>
      <c r="J157" s="3" t="s">
        <v>2947</v>
      </c>
      <c r="K157" s="3"/>
      <c r="L157" s="3" t="s">
        <v>2946</v>
      </c>
      <c r="M157" s="6">
        <v>322.8</v>
      </c>
      <c r="N157" s="54">
        <v>44013</v>
      </c>
      <c r="O157" s="40" t="s">
        <v>2955</v>
      </c>
      <c r="P157" t="str">
        <f t="shared" si="2"/>
        <v>14.01.04.01.1</v>
      </c>
    </row>
    <row r="158" spans="1:16" x14ac:dyDescent="0.2">
      <c r="A158" s="18" t="s">
        <v>919</v>
      </c>
      <c r="B158" s="18" t="s">
        <v>920</v>
      </c>
      <c r="C158" s="29" t="s">
        <v>3366</v>
      </c>
      <c r="D158" s="29" t="s">
        <v>3366</v>
      </c>
      <c r="H158" s="23" t="s">
        <v>2929</v>
      </c>
      <c r="J158" s="1" t="s">
        <v>2930</v>
      </c>
      <c r="K158" s="3"/>
      <c r="L158" s="3" t="s">
        <v>6</v>
      </c>
      <c r="M158" s="6">
        <v>6</v>
      </c>
      <c r="N158" s="50">
        <v>44013</v>
      </c>
      <c r="O158" s="26" t="s">
        <v>893</v>
      </c>
      <c r="P158" t="str">
        <f t="shared" si="2"/>
        <v>14.01.30.10.3</v>
      </c>
    </row>
    <row r="159" spans="1:16" ht="57" x14ac:dyDescent="0.2">
      <c r="A159" s="18" t="s">
        <v>919</v>
      </c>
      <c r="B159" s="18" t="s">
        <v>920</v>
      </c>
      <c r="C159" s="29" t="s">
        <v>3366</v>
      </c>
      <c r="D159" s="29" t="s">
        <v>3366</v>
      </c>
      <c r="H159" s="23" t="s">
        <v>2931</v>
      </c>
      <c r="I159" s="36" t="s">
        <v>1</v>
      </c>
      <c r="J159" s="1" t="s">
        <v>2932</v>
      </c>
      <c r="K159" s="3" t="s">
        <v>2933</v>
      </c>
      <c r="L159" s="3" t="s">
        <v>6</v>
      </c>
      <c r="M159" s="6">
        <v>20.95</v>
      </c>
      <c r="N159" s="54">
        <v>44013</v>
      </c>
      <c r="O159" s="40" t="s">
        <v>1003</v>
      </c>
      <c r="P159" t="str">
        <f t="shared" si="2"/>
        <v>14.01.30.11.3</v>
      </c>
    </row>
    <row r="160" spans="1:16" ht="172.5" x14ac:dyDescent="0.2">
      <c r="A160" s="18" t="s">
        <v>919</v>
      </c>
      <c r="B160" s="18" t="s">
        <v>921</v>
      </c>
      <c r="C160" s="29" t="s">
        <v>3366</v>
      </c>
      <c r="D160" s="29" t="s">
        <v>3366</v>
      </c>
      <c r="H160" s="31" t="s">
        <v>3366</v>
      </c>
      <c r="J160" s="8" t="s">
        <v>2952</v>
      </c>
      <c r="P160" t="str">
        <f t="shared" si="2"/>
        <v xml:space="preserve">   </v>
      </c>
    </row>
    <row r="161" spans="1:16" ht="57" x14ac:dyDescent="0.2">
      <c r="A161" s="18" t="s">
        <v>919</v>
      </c>
      <c r="B161" s="18" t="s">
        <v>921</v>
      </c>
      <c r="C161" s="29" t="s">
        <v>3366</v>
      </c>
      <c r="D161" s="29" t="s">
        <v>3366</v>
      </c>
      <c r="H161" s="23" t="s">
        <v>148</v>
      </c>
      <c r="J161" s="3" t="s">
        <v>2948</v>
      </c>
      <c r="K161" s="3"/>
      <c r="L161" s="1" t="s">
        <v>6</v>
      </c>
      <c r="M161" s="6">
        <v>34.299999999999997</v>
      </c>
      <c r="N161" s="54">
        <v>44013</v>
      </c>
      <c r="O161" s="40" t="s">
        <v>1003</v>
      </c>
      <c r="P161" t="str">
        <f t="shared" si="2"/>
        <v>14.02.02.00.1</v>
      </c>
    </row>
    <row r="162" spans="1:16" x14ac:dyDescent="0.2">
      <c r="A162" s="18" t="s">
        <v>919</v>
      </c>
      <c r="B162" s="18" t="s">
        <v>921</v>
      </c>
      <c r="C162" s="29" t="s">
        <v>3366</v>
      </c>
      <c r="D162" s="29" t="s">
        <v>3366</v>
      </c>
      <c r="H162" s="23" t="s">
        <v>2949</v>
      </c>
      <c r="J162" s="3" t="s">
        <v>2950</v>
      </c>
      <c r="K162" s="3"/>
      <c r="L162" s="1" t="s">
        <v>6</v>
      </c>
      <c r="M162" s="6">
        <v>38.5</v>
      </c>
      <c r="N162" s="54">
        <v>44013</v>
      </c>
      <c r="O162" s="40" t="s">
        <v>893</v>
      </c>
      <c r="P162" t="str">
        <f t="shared" si="2"/>
        <v>14.02.03.00.1</v>
      </c>
    </row>
    <row r="163" spans="1:16" ht="28.5" x14ac:dyDescent="0.2">
      <c r="A163" s="18" t="s">
        <v>919</v>
      </c>
      <c r="B163" s="18" t="s">
        <v>921</v>
      </c>
      <c r="C163" s="29" t="s">
        <v>3366</v>
      </c>
      <c r="D163" s="29" t="s">
        <v>3366</v>
      </c>
      <c r="H163" s="23" t="s">
        <v>2956</v>
      </c>
      <c r="J163" s="3" t="s">
        <v>2951</v>
      </c>
      <c r="K163" s="39"/>
      <c r="L163" s="1" t="s">
        <v>6</v>
      </c>
      <c r="M163" s="6">
        <v>7.9</v>
      </c>
      <c r="N163" s="50">
        <v>44013</v>
      </c>
      <c r="O163" s="26" t="s">
        <v>1003</v>
      </c>
      <c r="P163" t="str">
        <f t="shared" si="2"/>
        <v>14.02.04.00.1</v>
      </c>
    </row>
    <row r="164" spans="1:16" ht="409.5" x14ac:dyDescent="0.2">
      <c r="A164" s="18" t="s">
        <v>919</v>
      </c>
      <c r="B164" s="18" t="s">
        <v>922</v>
      </c>
      <c r="C164" s="29" t="s">
        <v>3366</v>
      </c>
      <c r="D164" s="29" t="s">
        <v>3366</v>
      </c>
      <c r="H164" s="31" t="s">
        <v>3366</v>
      </c>
      <c r="J164" s="8" t="s">
        <v>3088</v>
      </c>
      <c r="P164" t="str">
        <f t="shared" si="2"/>
        <v xml:space="preserve">   </v>
      </c>
    </row>
    <row r="165" spans="1:16" s="27" customFormat="1" ht="42.75" x14ac:dyDescent="0.2">
      <c r="A165" s="21" t="s">
        <v>919</v>
      </c>
      <c r="B165" s="21" t="s">
        <v>922</v>
      </c>
      <c r="C165" s="30" t="s">
        <v>3366</v>
      </c>
      <c r="D165" s="30" t="s">
        <v>3366</v>
      </c>
      <c r="E165" s="22"/>
      <c r="F165" s="22"/>
      <c r="G165" s="22"/>
      <c r="H165" s="23" t="s">
        <v>149</v>
      </c>
      <c r="I165" s="37"/>
      <c r="J165" s="24" t="s">
        <v>3047</v>
      </c>
      <c r="K165" s="24"/>
      <c r="L165" s="23" t="s">
        <v>6</v>
      </c>
      <c r="M165" s="25">
        <v>40</v>
      </c>
      <c r="N165" s="50">
        <v>44105</v>
      </c>
      <c r="O165" s="26" t="s">
        <v>1003</v>
      </c>
      <c r="P165" s="27" t="str">
        <f t="shared" si="2"/>
        <v>14.03.01.00.1</v>
      </c>
    </row>
    <row r="166" spans="1:16" ht="228" x14ac:dyDescent="0.2">
      <c r="A166" s="18" t="s">
        <v>919</v>
      </c>
      <c r="B166" s="18" t="s">
        <v>922</v>
      </c>
      <c r="C166" s="29" t="s">
        <v>3366</v>
      </c>
      <c r="D166" s="29" t="s">
        <v>3366</v>
      </c>
      <c r="H166" s="23" t="s">
        <v>3048</v>
      </c>
      <c r="I166" s="36" t="s">
        <v>1</v>
      </c>
      <c r="J166" s="3" t="s">
        <v>3140</v>
      </c>
      <c r="K166" s="3" t="s">
        <v>3049</v>
      </c>
      <c r="L166" s="1" t="s">
        <v>6</v>
      </c>
      <c r="M166" s="6">
        <v>40</v>
      </c>
      <c r="N166" s="50">
        <v>44105</v>
      </c>
      <c r="O166" s="26" t="s">
        <v>893</v>
      </c>
      <c r="P166" t="str">
        <f t="shared" si="2"/>
        <v>14.03.05.00.1</v>
      </c>
    </row>
    <row r="167" spans="1:16" ht="57" x14ac:dyDescent="0.2">
      <c r="A167" s="18" t="s">
        <v>919</v>
      </c>
      <c r="B167" s="18" t="s">
        <v>922</v>
      </c>
      <c r="C167" s="29" t="s">
        <v>3366</v>
      </c>
      <c r="D167" s="29" t="s">
        <v>3366</v>
      </c>
      <c r="H167" s="23" t="s">
        <v>3050</v>
      </c>
      <c r="I167" s="36" t="s">
        <v>1</v>
      </c>
      <c r="J167" s="3" t="s">
        <v>3141</v>
      </c>
      <c r="K167" s="3" t="s">
        <v>3174</v>
      </c>
      <c r="L167" s="1" t="s">
        <v>6</v>
      </c>
      <c r="M167" s="6">
        <v>100</v>
      </c>
      <c r="N167" s="50">
        <v>44105</v>
      </c>
      <c r="O167" s="26" t="s">
        <v>893</v>
      </c>
      <c r="P167" t="str">
        <f t="shared" si="2"/>
        <v>14.03.05.01.1</v>
      </c>
    </row>
    <row r="168" spans="1:16" ht="114" x14ac:dyDescent="0.2">
      <c r="A168" s="18" t="s">
        <v>919</v>
      </c>
      <c r="B168" s="18" t="s">
        <v>922</v>
      </c>
      <c r="C168" s="29" t="s">
        <v>3366</v>
      </c>
      <c r="D168" s="29" t="s">
        <v>3366</v>
      </c>
      <c r="H168" s="23" t="s">
        <v>3051</v>
      </c>
      <c r="I168" s="36" t="s">
        <v>1</v>
      </c>
      <c r="J168" s="3" t="s">
        <v>3054</v>
      </c>
      <c r="K168" s="3" t="s">
        <v>3226</v>
      </c>
      <c r="L168" s="1" t="s">
        <v>6</v>
      </c>
      <c r="M168" s="6">
        <v>7900</v>
      </c>
      <c r="N168" s="50">
        <v>44197</v>
      </c>
      <c r="O168" s="26" t="s">
        <v>862</v>
      </c>
      <c r="P168" t="str">
        <f t="shared" si="2"/>
        <v>14.03.15.00.1</v>
      </c>
    </row>
    <row r="169" spans="1:16" ht="99.75" x14ac:dyDescent="0.2">
      <c r="A169" s="18" t="s">
        <v>919</v>
      </c>
      <c r="B169" s="18" t="s">
        <v>922</v>
      </c>
      <c r="C169" s="29" t="s">
        <v>3366</v>
      </c>
      <c r="D169" s="29" t="s">
        <v>3366</v>
      </c>
      <c r="H169" s="23" t="s">
        <v>3052</v>
      </c>
      <c r="I169" s="36" t="s">
        <v>1</v>
      </c>
      <c r="J169" s="3" t="s">
        <v>3089</v>
      </c>
      <c r="K169" s="3" t="s">
        <v>3227</v>
      </c>
      <c r="L169" s="1" t="s">
        <v>150</v>
      </c>
      <c r="M169" s="6">
        <v>5.15</v>
      </c>
      <c r="N169" s="50">
        <v>44197</v>
      </c>
      <c r="O169" s="26" t="s">
        <v>862</v>
      </c>
      <c r="P169" t="str">
        <f t="shared" si="2"/>
        <v>14.03.15.00.2</v>
      </c>
    </row>
    <row r="170" spans="1:16" ht="57" x14ac:dyDescent="0.2">
      <c r="A170" s="18" t="s">
        <v>919</v>
      </c>
      <c r="B170" s="18" t="s">
        <v>922</v>
      </c>
      <c r="C170" s="29" t="s">
        <v>3366</v>
      </c>
      <c r="D170" s="29" t="s">
        <v>3366</v>
      </c>
      <c r="H170" s="23" t="s">
        <v>3053</v>
      </c>
      <c r="J170" s="3" t="s">
        <v>3056</v>
      </c>
      <c r="K170" s="3" t="s">
        <v>3055</v>
      </c>
      <c r="L170" s="1" t="s">
        <v>1703</v>
      </c>
      <c r="M170" s="6">
        <v>1.5</v>
      </c>
      <c r="N170" s="50">
        <v>44105</v>
      </c>
      <c r="O170" s="26" t="s">
        <v>893</v>
      </c>
      <c r="P170" t="str">
        <f t="shared" si="2"/>
        <v>14.03.15.00.3</v>
      </c>
    </row>
    <row r="171" spans="1:16" ht="85.5" x14ac:dyDescent="0.2">
      <c r="A171" s="18" t="s">
        <v>919</v>
      </c>
      <c r="B171" s="18" t="s">
        <v>922</v>
      </c>
      <c r="C171" s="29" t="s">
        <v>3366</v>
      </c>
      <c r="D171" s="29" t="s">
        <v>3366</v>
      </c>
      <c r="H171" s="60" t="s">
        <v>3073</v>
      </c>
      <c r="I171" s="36" t="s">
        <v>1</v>
      </c>
      <c r="J171" s="3" t="s">
        <v>3057</v>
      </c>
      <c r="K171" s="3" t="s">
        <v>3228</v>
      </c>
      <c r="L171" s="1" t="s">
        <v>15</v>
      </c>
      <c r="M171" s="6">
        <v>400</v>
      </c>
      <c r="N171" s="50">
        <v>44197</v>
      </c>
      <c r="O171" s="26" t="s">
        <v>862</v>
      </c>
      <c r="P171" t="str">
        <f t="shared" si="2"/>
        <v>14.03.15.02.1</v>
      </c>
    </row>
    <row r="172" spans="1:16" ht="409.5" x14ac:dyDescent="0.2">
      <c r="A172" s="18" t="s">
        <v>919</v>
      </c>
      <c r="B172" s="18" t="s">
        <v>923</v>
      </c>
      <c r="C172" s="29" t="s">
        <v>3366</v>
      </c>
      <c r="D172" s="29" t="s">
        <v>3366</v>
      </c>
      <c r="H172" s="31" t="s">
        <v>3366</v>
      </c>
      <c r="I172" s="36" t="s">
        <v>1</v>
      </c>
      <c r="J172" s="8" t="s">
        <v>924</v>
      </c>
      <c r="K172" s="59"/>
      <c r="P172" t="str">
        <f t="shared" si="2"/>
        <v xml:space="preserve">   </v>
      </c>
    </row>
    <row r="173" spans="1:16" ht="27.2" x14ac:dyDescent="0.2">
      <c r="A173" s="18" t="s">
        <v>919</v>
      </c>
      <c r="B173" s="18" t="s">
        <v>923</v>
      </c>
      <c r="C173" s="29" t="s">
        <v>3366</v>
      </c>
      <c r="D173" s="29" t="s">
        <v>3366</v>
      </c>
      <c r="H173" s="23" t="s">
        <v>151</v>
      </c>
      <c r="I173" s="36" t="s">
        <v>1</v>
      </c>
      <c r="J173" s="3" t="s">
        <v>352</v>
      </c>
      <c r="K173" s="39"/>
      <c r="L173" s="1" t="s">
        <v>138</v>
      </c>
      <c r="M173" s="6">
        <v>900</v>
      </c>
      <c r="N173" s="50">
        <v>36342</v>
      </c>
      <c r="P173" t="str">
        <f t="shared" si="2"/>
        <v>14.10.00.01.1</v>
      </c>
    </row>
    <row r="174" spans="1:16" ht="28.5" x14ac:dyDescent="0.2">
      <c r="A174" s="18" t="s">
        <v>919</v>
      </c>
      <c r="B174" s="18" t="s">
        <v>923</v>
      </c>
      <c r="C174" s="29" t="s">
        <v>3366</v>
      </c>
      <c r="D174" s="29" t="s">
        <v>3366</v>
      </c>
      <c r="H174" s="23" t="s">
        <v>152</v>
      </c>
      <c r="J174" s="3" t="s">
        <v>153</v>
      </c>
      <c r="K174" s="3"/>
      <c r="L174" s="1" t="s">
        <v>154</v>
      </c>
      <c r="M174" s="6">
        <v>54</v>
      </c>
      <c r="N174" s="50">
        <v>39814</v>
      </c>
      <c r="P174" t="str">
        <f t="shared" si="2"/>
        <v>14.10.00.05.1</v>
      </c>
    </row>
    <row r="175" spans="1:16" ht="28.5" x14ac:dyDescent="0.2">
      <c r="A175" s="18" t="s">
        <v>919</v>
      </c>
      <c r="B175" s="18" t="s">
        <v>923</v>
      </c>
      <c r="C175" s="29" t="s">
        <v>3366</v>
      </c>
      <c r="D175" s="29" t="s">
        <v>3366</v>
      </c>
      <c r="H175" s="23" t="s">
        <v>155</v>
      </c>
      <c r="J175" s="3" t="s">
        <v>156</v>
      </c>
      <c r="K175" s="3"/>
      <c r="L175" s="1" t="s">
        <v>154</v>
      </c>
      <c r="M175" s="6">
        <v>108</v>
      </c>
      <c r="N175" s="50">
        <v>39814</v>
      </c>
      <c r="P175" t="str">
        <f t="shared" si="2"/>
        <v>14.10.00.06.1</v>
      </c>
    </row>
    <row r="176" spans="1:16" ht="85.5" x14ac:dyDescent="0.2">
      <c r="A176" s="18" t="s">
        <v>919</v>
      </c>
      <c r="B176" s="18" t="s">
        <v>923</v>
      </c>
      <c r="C176" s="29" t="s">
        <v>3366</v>
      </c>
      <c r="D176" s="29" t="s">
        <v>3366</v>
      </c>
      <c r="H176" s="23" t="s">
        <v>157</v>
      </c>
      <c r="I176" s="36" t="s">
        <v>1</v>
      </c>
      <c r="J176" s="3" t="s">
        <v>353</v>
      </c>
      <c r="K176" s="3" t="s">
        <v>354</v>
      </c>
      <c r="L176" s="1" t="s">
        <v>159</v>
      </c>
      <c r="M176" s="6">
        <v>42.6</v>
      </c>
      <c r="N176" s="50">
        <v>41091</v>
      </c>
      <c r="P176" t="str">
        <f t="shared" si="2"/>
        <v>14.10.01.00.2</v>
      </c>
    </row>
    <row r="177" spans="1:16" ht="71.25" x14ac:dyDescent="0.2">
      <c r="A177" s="18" t="s">
        <v>919</v>
      </c>
      <c r="B177" s="18" t="s">
        <v>923</v>
      </c>
      <c r="C177" s="29" t="s">
        <v>3366</v>
      </c>
      <c r="D177" s="29" t="s">
        <v>3366</v>
      </c>
      <c r="H177" s="23" t="s">
        <v>158</v>
      </c>
      <c r="I177" s="36" t="s">
        <v>1</v>
      </c>
      <c r="J177" s="3" t="s">
        <v>355</v>
      </c>
      <c r="K177" s="3" t="s">
        <v>356</v>
      </c>
      <c r="L177" s="1" t="s">
        <v>159</v>
      </c>
      <c r="M177" s="6">
        <v>45.4</v>
      </c>
      <c r="N177" s="50">
        <v>41091</v>
      </c>
      <c r="P177" t="str">
        <f t="shared" si="2"/>
        <v>14.10.02.00.2</v>
      </c>
    </row>
    <row r="178" spans="1:16" ht="71.25" x14ac:dyDescent="0.2">
      <c r="A178" s="18" t="s">
        <v>919</v>
      </c>
      <c r="B178" s="18" t="s">
        <v>923</v>
      </c>
      <c r="C178" s="29" t="s">
        <v>3366</v>
      </c>
      <c r="D178" s="29" t="s">
        <v>3366</v>
      </c>
      <c r="H178" s="23" t="s">
        <v>160</v>
      </c>
      <c r="I178" s="36" t="s">
        <v>1</v>
      </c>
      <c r="J178" s="3" t="s">
        <v>357</v>
      </c>
      <c r="K178" s="3" t="s">
        <v>356</v>
      </c>
      <c r="L178" s="1" t="s">
        <v>159</v>
      </c>
      <c r="M178" s="6">
        <v>42.8</v>
      </c>
      <c r="N178" s="50">
        <v>37622</v>
      </c>
      <c r="P178" t="str">
        <f t="shared" si="2"/>
        <v>14.10.03.00.2</v>
      </c>
    </row>
    <row r="179" spans="1:16" ht="57" x14ac:dyDescent="0.2">
      <c r="A179" s="18" t="s">
        <v>919</v>
      </c>
      <c r="B179" s="18" t="s">
        <v>923</v>
      </c>
      <c r="C179" s="29" t="s">
        <v>3366</v>
      </c>
      <c r="D179" s="29" t="s">
        <v>3366</v>
      </c>
      <c r="H179" s="23" t="s">
        <v>161</v>
      </c>
      <c r="I179" s="36" t="s">
        <v>1</v>
      </c>
      <c r="J179" s="3" t="s">
        <v>358</v>
      </c>
      <c r="K179" s="3" t="s">
        <v>359</v>
      </c>
      <c r="L179" s="1" t="s">
        <v>7</v>
      </c>
      <c r="M179" s="6">
        <v>0.5</v>
      </c>
      <c r="N179" s="50">
        <v>41091</v>
      </c>
      <c r="P179" t="str">
        <f t="shared" si="2"/>
        <v>14.10.04.00.2</v>
      </c>
    </row>
    <row r="180" spans="1:16" ht="71.25" x14ac:dyDescent="0.2">
      <c r="A180" s="18" t="s">
        <v>919</v>
      </c>
      <c r="B180" s="18" t="s">
        <v>923</v>
      </c>
      <c r="C180" s="29" t="s">
        <v>3366</v>
      </c>
      <c r="D180" s="29" t="s">
        <v>3366</v>
      </c>
      <c r="H180" s="23" t="s">
        <v>162</v>
      </c>
      <c r="I180" s="36" t="s">
        <v>1</v>
      </c>
      <c r="J180" s="3" t="s">
        <v>360</v>
      </c>
      <c r="K180" s="3" t="s">
        <v>359</v>
      </c>
      <c r="L180" s="1" t="s">
        <v>7</v>
      </c>
      <c r="M180" s="6">
        <v>0.75</v>
      </c>
      <c r="N180" s="50">
        <v>41091</v>
      </c>
      <c r="P180" t="str">
        <f t="shared" si="2"/>
        <v>14.10.04.01.2</v>
      </c>
    </row>
    <row r="181" spans="1:16" ht="42.75" x14ac:dyDescent="0.2">
      <c r="A181" s="18" t="s">
        <v>919</v>
      </c>
      <c r="B181" s="18" t="s">
        <v>923</v>
      </c>
      <c r="C181" s="29" t="s">
        <v>3366</v>
      </c>
      <c r="D181" s="29" t="s">
        <v>3366</v>
      </c>
      <c r="H181" s="23" t="s">
        <v>163</v>
      </c>
      <c r="I181" s="36" t="s">
        <v>1</v>
      </c>
      <c r="J181" s="3" t="s">
        <v>361</v>
      </c>
      <c r="K181" s="3" t="s">
        <v>359</v>
      </c>
      <c r="L181" s="1" t="s">
        <v>7</v>
      </c>
      <c r="M181" s="6">
        <v>0.45</v>
      </c>
      <c r="N181" s="50">
        <v>36892</v>
      </c>
      <c r="P181" t="str">
        <f t="shared" si="2"/>
        <v>14.10.05.00.2</v>
      </c>
    </row>
    <row r="182" spans="1:16" ht="42.75" x14ac:dyDescent="0.2">
      <c r="A182" s="18" t="s">
        <v>919</v>
      </c>
      <c r="B182" s="18" t="s">
        <v>923</v>
      </c>
      <c r="C182" s="29" t="s">
        <v>3366</v>
      </c>
      <c r="D182" s="29" t="s">
        <v>3366</v>
      </c>
      <c r="H182" s="23" t="s">
        <v>164</v>
      </c>
      <c r="I182" s="36" t="s">
        <v>1</v>
      </c>
      <c r="J182" s="3" t="s">
        <v>362</v>
      </c>
      <c r="K182" s="3" t="s">
        <v>359</v>
      </c>
      <c r="L182" s="1" t="s">
        <v>7</v>
      </c>
      <c r="M182" s="6">
        <v>0.25</v>
      </c>
      <c r="N182" s="50">
        <v>36892</v>
      </c>
      <c r="P182" t="str">
        <f t="shared" si="2"/>
        <v>14.10.06.00.2</v>
      </c>
    </row>
    <row r="183" spans="1:16" ht="28.5" x14ac:dyDescent="0.2">
      <c r="A183" s="18" t="s">
        <v>919</v>
      </c>
      <c r="B183" s="18" t="s">
        <v>923</v>
      </c>
      <c r="C183" s="29" t="s">
        <v>3366</v>
      </c>
      <c r="D183" s="29" t="s">
        <v>3366</v>
      </c>
      <c r="H183" s="23" t="s">
        <v>165</v>
      </c>
      <c r="J183" s="3" t="s">
        <v>166</v>
      </c>
      <c r="K183" s="3"/>
      <c r="L183" s="1" t="s">
        <v>154</v>
      </c>
      <c r="M183" s="6">
        <v>38.75</v>
      </c>
      <c r="N183" s="50">
        <v>41091</v>
      </c>
      <c r="P183" t="str">
        <f t="shared" si="2"/>
        <v>14.10.07.00.2</v>
      </c>
    </row>
    <row r="184" spans="1:16" x14ac:dyDescent="0.2">
      <c r="A184" s="18" t="s">
        <v>919</v>
      </c>
      <c r="B184" s="18" t="s">
        <v>923</v>
      </c>
      <c r="C184" s="29" t="s">
        <v>3366</v>
      </c>
      <c r="D184" s="29" t="s">
        <v>3366</v>
      </c>
      <c r="H184" s="23" t="s">
        <v>167</v>
      </c>
      <c r="J184" s="1" t="s">
        <v>168</v>
      </c>
      <c r="L184" s="1" t="s">
        <v>15</v>
      </c>
      <c r="M184" s="6">
        <v>54</v>
      </c>
      <c r="N184" s="50">
        <v>36892</v>
      </c>
      <c r="P184" t="str">
        <f t="shared" si="2"/>
        <v>14.10.08.00.2</v>
      </c>
    </row>
    <row r="185" spans="1:16" ht="28.5" x14ac:dyDescent="0.2">
      <c r="A185" s="18" t="s">
        <v>919</v>
      </c>
      <c r="B185" s="18" t="s">
        <v>923</v>
      </c>
      <c r="C185" s="29" t="s">
        <v>3366</v>
      </c>
      <c r="D185" s="29" t="s">
        <v>3366</v>
      </c>
      <c r="H185" s="23" t="s">
        <v>169</v>
      </c>
      <c r="J185" s="3" t="s">
        <v>170</v>
      </c>
      <c r="K185" s="3"/>
      <c r="L185" s="1" t="s">
        <v>15</v>
      </c>
      <c r="M185" s="6">
        <v>54</v>
      </c>
      <c r="N185" s="50">
        <v>37622</v>
      </c>
      <c r="P185" t="str">
        <f t="shared" si="2"/>
        <v>14.10.09.00.2</v>
      </c>
    </row>
    <row r="186" spans="1:16" ht="71.25" x14ac:dyDescent="0.2">
      <c r="A186" s="18" t="s">
        <v>919</v>
      </c>
      <c r="B186" s="18" t="s">
        <v>923</v>
      </c>
      <c r="C186" s="29" t="s">
        <v>3366</v>
      </c>
      <c r="D186" s="29" t="s">
        <v>3366</v>
      </c>
      <c r="H186" s="23" t="s">
        <v>171</v>
      </c>
      <c r="J186" s="3" t="s">
        <v>172</v>
      </c>
      <c r="K186" s="3"/>
      <c r="L186" s="1" t="s">
        <v>7</v>
      </c>
      <c r="M186" s="6">
        <v>1.9</v>
      </c>
      <c r="N186" s="50">
        <v>36342</v>
      </c>
      <c r="P186" t="str">
        <f t="shared" si="2"/>
        <v>14.10.10.00.2</v>
      </c>
    </row>
    <row r="187" spans="1:16" ht="114" x14ac:dyDescent="0.2">
      <c r="A187" s="18" t="s">
        <v>919</v>
      </c>
      <c r="B187" s="18" t="s">
        <v>923</v>
      </c>
      <c r="C187" s="29" t="s">
        <v>3366</v>
      </c>
      <c r="D187" s="29" t="s">
        <v>3366</v>
      </c>
      <c r="H187" s="23" t="s">
        <v>173</v>
      </c>
      <c r="I187" s="36" t="s">
        <v>1</v>
      </c>
      <c r="J187" s="3" t="s">
        <v>363</v>
      </c>
      <c r="K187" s="3" t="s">
        <v>364</v>
      </c>
      <c r="L187" s="1" t="s">
        <v>10</v>
      </c>
      <c r="M187" s="6">
        <v>225</v>
      </c>
      <c r="N187" s="50">
        <v>37622</v>
      </c>
      <c r="P187" t="str">
        <f t="shared" si="2"/>
        <v>14.10.11.00.2</v>
      </c>
    </row>
    <row r="188" spans="1:16" ht="42.75" x14ac:dyDescent="0.2">
      <c r="A188" s="18" t="s">
        <v>919</v>
      </c>
      <c r="B188" s="18" t="s">
        <v>923</v>
      </c>
      <c r="C188" s="29" t="s">
        <v>3366</v>
      </c>
      <c r="D188" s="29" t="s">
        <v>3366</v>
      </c>
      <c r="H188" s="23" t="s">
        <v>174</v>
      </c>
      <c r="J188" s="3" t="s">
        <v>175</v>
      </c>
      <c r="K188" s="3"/>
      <c r="L188" s="1" t="s">
        <v>15</v>
      </c>
      <c r="M188" s="6">
        <v>108</v>
      </c>
      <c r="N188" s="50">
        <v>37622</v>
      </c>
      <c r="P188" t="str">
        <f t="shared" si="2"/>
        <v>14.10.11.01.2</v>
      </c>
    </row>
    <row r="189" spans="1:16" ht="28.5" x14ac:dyDescent="0.2">
      <c r="A189" s="18" t="s">
        <v>919</v>
      </c>
      <c r="B189" s="18" t="s">
        <v>923</v>
      </c>
      <c r="C189" s="29" t="s">
        <v>3366</v>
      </c>
      <c r="D189" s="29" t="s">
        <v>3366</v>
      </c>
      <c r="H189" s="23" t="s">
        <v>176</v>
      </c>
      <c r="I189" s="36" t="s">
        <v>1</v>
      </c>
      <c r="J189" s="3" t="s">
        <v>365</v>
      </c>
      <c r="K189" s="3" t="s">
        <v>366</v>
      </c>
      <c r="L189" s="1" t="s">
        <v>6</v>
      </c>
      <c r="M189" s="6" t="s">
        <v>177</v>
      </c>
      <c r="N189" s="50">
        <v>41091</v>
      </c>
      <c r="P189" t="str">
        <f t="shared" si="2"/>
        <v>14.10.20.00.1</v>
      </c>
    </row>
    <row r="190" spans="1:16" ht="57" x14ac:dyDescent="0.2">
      <c r="A190" s="18" t="s">
        <v>919</v>
      </c>
      <c r="B190" s="18" t="s">
        <v>923</v>
      </c>
      <c r="C190" s="29" t="s">
        <v>3366</v>
      </c>
      <c r="D190" s="29" t="s">
        <v>3366</v>
      </c>
      <c r="H190" s="23" t="s">
        <v>178</v>
      </c>
      <c r="I190" s="36" t="s">
        <v>1</v>
      </c>
      <c r="J190" s="3" t="s">
        <v>367</v>
      </c>
      <c r="K190" s="3" t="s">
        <v>368</v>
      </c>
      <c r="L190" s="1" t="s">
        <v>7</v>
      </c>
      <c r="M190" s="6">
        <v>5.4</v>
      </c>
      <c r="N190" s="50">
        <v>41091</v>
      </c>
      <c r="P190" t="str">
        <f t="shared" si="2"/>
        <v>14.10.20.00.2</v>
      </c>
    </row>
    <row r="191" spans="1:16" ht="28.5" x14ac:dyDescent="0.2">
      <c r="A191" s="18" t="s">
        <v>919</v>
      </c>
      <c r="B191" s="18" t="s">
        <v>923</v>
      </c>
      <c r="C191" s="29" t="s">
        <v>3366</v>
      </c>
      <c r="D191" s="29" t="s">
        <v>3366</v>
      </c>
      <c r="H191" s="23" t="s">
        <v>179</v>
      </c>
      <c r="J191" s="3" t="s">
        <v>180</v>
      </c>
      <c r="K191" s="3"/>
      <c r="L191" s="1" t="s">
        <v>15</v>
      </c>
      <c r="M191" s="6">
        <v>180</v>
      </c>
      <c r="N191" s="50">
        <v>37622</v>
      </c>
      <c r="P191" t="str">
        <f t="shared" si="2"/>
        <v>14.10.20.01.3</v>
      </c>
    </row>
    <row r="192" spans="1:16" ht="57" x14ac:dyDescent="0.2">
      <c r="A192" s="18" t="s">
        <v>919</v>
      </c>
      <c r="B192" s="18" t="s">
        <v>923</v>
      </c>
      <c r="C192" s="29" t="s">
        <v>3366</v>
      </c>
      <c r="D192" s="29" t="s">
        <v>3366</v>
      </c>
      <c r="H192" s="23" t="s">
        <v>181</v>
      </c>
      <c r="J192" s="3" t="s">
        <v>806</v>
      </c>
      <c r="K192" s="3"/>
      <c r="L192" s="1" t="s">
        <v>138</v>
      </c>
      <c r="M192" s="6">
        <v>270</v>
      </c>
      <c r="N192" s="50">
        <v>37622</v>
      </c>
      <c r="P192" t="str">
        <f t="shared" si="2"/>
        <v>14.10.20.90.1</v>
      </c>
    </row>
    <row r="193" spans="1:16" ht="99.75" x14ac:dyDescent="0.2">
      <c r="A193" s="18" t="s">
        <v>919</v>
      </c>
      <c r="B193" s="18" t="s">
        <v>923</v>
      </c>
      <c r="C193" s="29" t="s">
        <v>3366</v>
      </c>
      <c r="D193" s="29" t="s">
        <v>3366</v>
      </c>
      <c r="H193" s="23" t="s">
        <v>182</v>
      </c>
      <c r="I193" s="36" t="s">
        <v>1</v>
      </c>
      <c r="J193" s="3" t="s">
        <v>369</v>
      </c>
      <c r="K193" s="3" t="s">
        <v>370</v>
      </c>
      <c r="L193" s="1" t="s">
        <v>7</v>
      </c>
      <c r="M193" s="6">
        <v>14.1</v>
      </c>
      <c r="N193" s="50">
        <v>37622</v>
      </c>
      <c r="P193" t="str">
        <f t="shared" si="2"/>
        <v>14.10.25.00.2</v>
      </c>
    </row>
    <row r="194" spans="1:16" ht="71.25" x14ac:dyDescent="0.2">
      <c r="A194" s="18" t="s">
        <v>919</v>
      </c>
      <c r="B194" s="18" t="s">
        <v>923</v>
      </c>
      <c r="C194" s="29" t="s">
        <v>3366</v>
      </c>
      <c r="D194" s="29" t="s">
        <v>3366</v>
      </c>
      <c r="H194" s="23" t="s">
        <v>183</v>
      </c>
      <c r="J194" s="3" t="s">
        <v>184</v>
      </c>
      <c r="K194" s="3"/>
      <c r="L194" s="1" t="s">
        <v>15</v>
      </c>
      <c r="M194" s="6">
        <v>288</v>
      </c>
      <c r="N194" s="50">
        <v>37622</v>
      </c>
      <c r="P194" t="str">
        <f t="shared" si="2"/>
        <v>14.10.25.01.2</v>
      </c>
    </row>
    <row r="195" spans="1:16" ht="342" x14ac:dyDescent="0.2">
      <c r="A195" s="18" t="s">
        <v>919</v>
      </c>
      <c r="B195" s="18" t="s">
        <v>923</v>
      </c>
      <c r="C195" s="29" t="s">
        <v>3366</v>
      </c>
      <c r="D195" s="29" t="s">
        <v>3366</v>
      </c>
      <c r="H195" s="23" t="s">
        <v>185</v>
      </c>
      <c r="I195" s="36" t="s">
        <v>1</v>
      </c>
      <c r="J195" s="3" t="s">
        <v>925</v>
      </c>
      <c r="K195" s="3" t="s">
        <v>926</v>
      </c>
      <c r="L195" s="1" t="s">
        <v>186</v>
      </c>
      <c r="M195" s="6">
        <v>774</v>
      </c>
      <c r="N195" s="50">
        <v>43101</v>
      </c>
      <c r="O195" s="26" t="s">
        <v>862</v>
      </c>
      <c r="P195" t="str">
        <f t="shared" si="2"/>
        <v>14.10.30.00.2</v>
      </c>
    </row>
    <row r="196" spans="1:16" x14ac:dyDescent="0.2">
      <c r="A196" s="18" t="s">
        <v>919</v>
      </c>
      <c r="B196" s="18" t="s">
        <v>923</v>
      </c>
      <c r="C196" s="29" t="s">
        <v>3366</v>
      </c>
      <c r="D196" s="29" t="s">
        <v>3366</v>
      </c>
      <c r="H196" s="23" t="s">
        <v>187</v>
      </c>
      <c r="J196" s="1" t="s">
        <v>188</v>
      </c>
      <c r="L196" s="1" t="s">
        <v>15</v>
      </c>
      <c r="M196" s="6">
        <v>216</v>
      </c>
      <c r="N196" s="50">
        <v>37622</v>
      </c>
      <c r="P196" t="str">
        <f t="shared" si="2"/>
        <v>14.10.30.01.2</v>
      </c>
    </row>
    <row r="197" spans="1:16" ht="409.5" x14ac:dyDescent="0.2">
      <c r="A197" s="18" t="s">
        <v>919</v>
      </c>
      <c r="B197" s="18" t="s">
        <v>927</v>
      </c>
      <c r="C197" s="29" t="s">
        <v>3366</v>
      </c>
      <c r="D197" s="29" t="s">
        <v>3366</v>
      </c>
      <c r="H197" s="31" t="s">
        <v>3366</v>
      </c>
      <c r="I197" s="36" t="s">
        <v>1</v>
      </c>
      <c r="J197" s="8" t="s">
        <v>3369</v>
      </c>
      <c r="K197" s="13" t="s">
        <v>3370</v>
      </c>
      <c r="P197" t="str">
        <f t="shared" si="2"/>
        <v xml:space="preserve">   </v>
      </c>
    </row>
    <row r="198" spans="1:16" ht="85.5" x14ac:dyDescent="0.2">
      <c r="A198" s="18" t="s">
        <v>919</v>
      </c>
      <c r="B198" s="18" t="s">
        <v>927</v>
      </c>
      <c r="C198" s="29" t="s">
        <v>3366</v>
      </c>
      <c r="D198" s="29" t="s">
        <v>3366</v>
      </c>
      <c r="H198" s="23" t="s">
        <v>3367</v>
      </c>
      <c r="I198" s="36" t="s">
        <v>1</v>
      </c>
      <c r="J198" s="3" t="s">
        <v>3236</v>
      </c>
      <c r="K198" s="3" t="s">
        <v>3237</v>
      </c>
      <c r="L198" s="1" t="s">
        <v>6</v>
      </c>
      <c r="M198" s="6">
        <v>730</v>
      </c>
      <c r="N198" s="50">
        <v>44197</v>
      </c>
      <c r="O198" s="26" t="s">
        <v>1003</v>
      </c>
      <c r="P198" t="str">
        <f t="shared" ref="P198" si="3">IF(H198="",IF(B198="",A198,B198),H198)</f>
        <v>14.11.00.01.1</v>
      </c>
    </row>
    <row r="199" spans="1:16" ht="57" x14ac:dyDescent="0.2">
      <c r="A199" s="18" t="s">
        <v>919</v>
      </c>
      <c r="B199" s="18" t="s">
        <v>927</v>
      </c>
      <c r="C199" s="29" t="s">
        <v>3366</v>
      </c>
      <c r="D199" s="29" t="s">
        <v>3366</v>
      </c>
      <c r="H199" s="23" t="s">
        <v>189</v>
      </c>
      <c r="I199" s="36" t="s">
        <v>1</v>
      </c>
      <c r="J199" s="3" t="s">
        <v>3375</v>
      </c>
      <c r="K199" s="3" t="s">
        <v>3238</v>
      </c>
      <c r="L199" s="1" t="s">
        <v>6</v>
      </c>
      <c r="M199" s="6">
        <v>1223</v>
      </c>
      <c r="N199" s="50">
        <v>44256</v>
      </c>
      <c r="O199" s="26" t="s">
        <v>1003</v>
      </c>
      <c r="P199" t="str">
        <f t="shared" si="2"/>
        <v>14.11.02.00.1</v>
      </c>
    </row>
    <row r="200" spans="1:16" ht="28.5" x14ac:dyDescent="0.2">
      <c r="A200" s="18" t="s">
        <v>919</v>
      </c>
      <c r="B200" s="18" t="s">
        <v>927</v>
      </c>
      <c r="C200" s="29" t="s">
        <v>3366</v>
      </c>
      <c r="D200" s="29" t="s">
        <v>3366</v>
      </c>
      <c r="H200" s="23" t="s">
        <v>190</v>
      </c>
      <c r="I200" s="36" t="s">
        <v>1</v>
      </c>
      <c r="J200" s="3" t="s">
        <v>3376</v>
      </c>
      <c r="K200" s="3"/>
      <c r="L200" s="3" t="s">
        <v>3239</v>
      </c>
      <c r="M200" s="6">
        <v>1.49</v>
      </c>
      <c r="N200" s="50">
        <v>44256</v>
      </c>
      <c r="O200" s="26" t="s">
        <v>1003</v>
      </c>
      <c r="P200" t="str">
        <f t="shared" si="2"/>
        <v>14.11.02.00.2</v>
      </c>
    </row>
    <row r="201" spans="1:16" ht="42.75" x14ac:dyDescent="0.2">
      <c r="A201" s="18" t="s">
        <v>919</v>
      </c>
      <c r="B201" s="18" t="s">
        <v>927</v>
      </c>
      <c r="C201" s="29" t="s">
        <v>3366</v>
      </c>
      <c r="D201" s="29" t="s">
        <v>3366</v>
      </c>
      <c r="H201" s="23" t="s">
        <v>191</v>
      </c>
      <c r="I201" s="36" t="s">
        <v>1</v>
      </c>
      <c r="J201" s="3" t="s">
        <v>3377</v>
      </c>
      <c r="K201" s="3" t="s">
        <v>3297</v>
      </c>
      <c r="L201" s="3" t="s">
        <v>3387</v>
      </c>
      <c r="M201" s="6">
        <v>530</v>
      </c>
      <c r="N201" s="50">
        <v>44256</v>
      </c>
      <c r="O201" s="26" t="s">
        <v>1003</v>
      </c>
      <c r="P201" t="str">
        <f t="shared" si="2"/>
        <v>14.11.02.01.2</v>
      </c>
    </row>
    <row r="202" spans="1:16" ht="28.5" x14ac:dyDescent="0.2">
      <c r="A202" s="18" t="s">
        <v>919</v>
      </c>
      <c r="B202" s="18" t="s">
        <v>927</v>
      </c>
      <c r="C202" s="29" t="s">
        <v>3366</v>
      </c>
      <c r="D202" s="29" t="s">
        <v>3366</v>
      </c>
      <c r="H202" s="23" t="s">
        <v>192</v>
      </c>
      <c r="I202" s="36" t="s">
        <v>1</v>
      </c>
      <c r="J202" s="3" t="s">
        <v>3240</v>
      </c>
      <c r="L202" s="3" t="s">
        <v>193</v>
      </c>
      <c r="M202" s="6">
        <v>135</v>
      </c>
      <c r="N202" s="50">
        <v>44197</v>
      </c>
      <c r="O202" s="26" t="s">
        <v>862</v>
      </c>
      <c r="P202" t="str">
        <f t="shared" si="2"/>
        <v>14.11.02.90.1</v>
      </c>
    </row>
    <row r="203" spans="1:16" ht="28.5" x14ac:dyDescent="0.2">
      <c r="A203" s="18" t="s">
        <v>919</v>
      </c>
      <c r="B203" s="18" t="s">
        <v>927</v>
      </c>
      <c r="H203" s="23" t="s">
        <v>3378</v>
      </c>
      <c r="I203" s="36" t="s">
        <v>1</v>
      </c>
      <c r="J203" s="3" t="s">
        <v>3379</v>
      </c>
      <c r="L203" s="3" t="s">
        <v>3079</v>
      </c>
      <c r="M203" s="6">
        <v>6.91</v>
      </c>
      <c r="N203" s="50">
        <v>44256</v>
      </c>
      <c r="O203" s="26" t="s">
        <v>893</v>
      </c>
      <c r="P203" t="str">
        <f t="shared" si="2"/>
        <v>14.11.03.00.2</v>
      </c>
    </row>
    <row r="204" spans="1:16" ht="42.75" x14ac:dyDescent="0.2">
      <c r="A204" s="18" t="s">
        <v>919</v>
      </c>
      <c r="B204" s="18" t="s">
        <v>927</v>
      </c>
      <c r="H204" s="23" t="s">
        <v>3380</v>
      </c>
      <c r="I204" s="36" t="s">
        <v>1</v>
      </c>
      <c r="J204" s="3" t="s">
        <v>3381</v>
      </c>
      <c r="L204" s="3" t="s">
        <v>3079</v>
      </c>
      <c r="M204" s="6">
        <v>2.48</v>
      </c>
      <c r="N204" s="50">
        <v>44256</v>
      </c>
      <c r="O204" s="26" t="s">
        <v>893</v>
      </c>
      <c r="P204" t="str">
        <f t="shared" si="2"/>
        <v>14.11.04.00.2</v>
      </c>
    </row>
    <row r="205" spans="1:16" ht="199.5" x14ac:dyDescent="0.2">
      <c r="A205" s="18" t="s">
        <v>919</v>
      </c>
      <c r="B205" s="18" t="s">
        <v>927</v>
      </c>
      <c r="H205" s="23" t="s">
        <v>3383</v>
      </c>
      <c r="I205" s="36" t="s">
        <v>1</v>
      </c>
      <c r="J205" s="3" t="s">
        <v>3382</v>
      </c>
      <c r="L205" s="3" t="s">
        <v>138</v>
      </c>
      <c r="M205" s="6">
        <v>380</v>
      </c>
      <c r="N205" s="50">
        <v>44256</v>
      </c>
      <c r="O205" s="26" t="s">
        <v>1003</v>
      </c>
      <c r="P205" t="str">
        <f t="shared" si="2"/>
        <v>14.11.05.00.1</v>
      </c>
    </row>
    <row r="206" spans="1:16" ht="85.5" x14ac:dyDescent="0.2">
      <c r="A206" s="18" t="s">
        <v>919</v>
      </c>
      <c r="B206" s="18" t="s">
        <v>927</v>
      </c>
      <c r="H206" s="23" t="s">
        <v>3384</v>
      </c>
      <c r="I206" s="36" t="s">
        <v>1</v>
      </c>
      <c r="J206" s="3" t="s">
        <v>3385</v>
      </c>
      <c r="K206" s="3" t="s">
        <v>3386</v>
      </c>
      <c r="L206" s="3" t="s">
        <v>3387</v>
      </c>
      <c r="M206" s="6">
        <v>530</v>
      </c>
      <c r="N206" s="50">
        <v>44256</v>
      </c>
      <c r="O206" s="26" t="s">
        <v>893</v>
      </c>
      <c r="P206" t="str">
        <f t="shared" si="2"/>
        <v>14.11.06.00.1</v>
      </c>
    </row>
    <row r="207" spans="1:16" ht="130.5" x14ac:dyDescent="0.2">
      <c r="A207" s="18" t="s">
        <v>919</v>
      </c>
      <c r="B207" s="18" t="s">
        <v>928</v>
      </c>
      <c r="C207" s="29" t="s">
        <v>3366</v>
      </c>
      <c r="D207" s="29" t="s">
        <v>3366</v>
      </c>
      <c r="H207" s="31" t="s">
        <v>3366</v>
      </c>
      <c r="I207" s="36" t="s">
        <v>1</v>
      </c>
      <c r="J207" s="8" t="s">
        <v>3355</v>
      </c>
      <c r="K207" s="3" t="s">
        <v>3356</v>
      </c>
      <c r="L207" s="3"/>
      <c r="N207" s="50"/>
      <c r="P207" t="str">
        <f t="shared" si="2"/>
        <v xml:space="preserve">   </v>
      </c>
    </row>
    <row r="208" spans="1:16" ht="28.5" x14ac:dyDescent="0.2">
      <c r="A208" s="18" t="s">
        <v>919</v>
      </c>
      <c r="B208" s="18" t="s">
        <v>928</v>
      </c>
      <c r="C208" s="29" t="s">
        <v>3366</v>
      </c>
      <c r="D208" s="29" t="s">
        <v>3366</v>
      </c>
      <c r="H208" s="23" t="s">
        <v>194</v>
      </c>
      <c r="I208" s="36" t="s">
        <v>1</v>
      </c>
      <c r="J208" s="3" t="s">
        <v>195</v>
      </c>
      <c r="K208" s="3"/>
      <c r="L208" s="3" t="s">
        <v>3239</v>
      </c>
      <c r="M208" s="6">
        <v>15.55</v>
      </c>
      <c r="N208" s="50">
        <v>44197</v>
      </c>
      <c r="O208" s="26" t="s">
        <v>862</v>
      </c>
      <c r="P208" t="str">
        <f t="shared" ref="P208:P264" si="4">IF(H208="",IF(B208="",A208,B208),H208)</f>
        <v>14.12.02.00.2</v>
      </c>
    </row>
    <row r="209" spans="1:16" ht="114" x14ac:dyDescent="0.2">
      <c r="A209" s="18" t="s">
        <v>919</v>
      </c>
      <c r="B209" s="18" t="s">
        <v>928</v>
      </c>
      <c r="C209" s="29" t="s">
        <v>3366</v>
      </c>
      <c r="D209" s="29" t="s">
        <v>3366</v>
      </c>
      <c r="H209" s="23" t="s">
        <v>196</v>
      </c>
      <c r="I209" s="36" t="s">
        <v>1</v>
      </c>
      <c r="J209" s="3" t="s">
        <v>197</v>
      </c>
      <c r="K209" s="3"/>
      <c r="L209" s="1" t="s">
        <v>138</v>
      </c>
      <c r="M209" s="6">
        <v>540</v>
      </c>
      <c r="N209" s="50">
        <v>44197</v>
      </c>
      <c r="O209" s="26" t="s">
        <v>862</v>
      </c>
      <c r="P209" t="str">
        <f t="shared" si="4"/>
        <v>14.12.02.01.3</v>
      </c>
    </row>
    <row r="210" spans="1:16" ht="85.5" x14ac:dyDescent="0.2">
      <c r="A210" s="18" t="s">
        <v>919</v>
      </c>
      <c r="B210" s="18" t="s">
        <v>928</v>
      </c>
      <c r="C210" s="29" t="s">
        <v>3366</v>
      </c>
      <c r="D210" s="29" t="s">
        <v>3366</v>
      </c>
      <c r="H210" s="23" t="s">
        <v>198</v>
      </c>
      <c r="J210" s="3" t="s">
        <v>199</v>
      </c>
      <c r="K210" s="3"/>
      <c r="L210" s="1" t="s">
        <v>138</v>
      </c>
      <c r="M210" s="6">
        <v>405</v>
      </c>
      <c r="N210" s="50">
        <v>36892</v>
      </c>
      <c r="P210" t="str">
        <f t="shared" si="4"/>
        <v>14.12.02.90.1</v>
      </c>
    </row>
    <row r="211" spans="1:16" ht="28.5" x14ac:dyDescent="0.2">
      <c r="A211" s="18" t="s">
        <v>919</v>
      </c>
      <c r="B211" s="18" t="s">
        <v>928</v>
      </c>
      <c r="C211" s="29" t="s">
        <v>3366</v>
      </c>
      <c r="D211" s="29" t="s">
        <v>3366</v>
      </c>
      <c r="H211" s="23" t="s">
        <v>201</v>
      </c>
      <c r="I211" s="36" t="s">
        <v>1</v>
      </c>
      <c r="J211" s="1" t="s">
        <v>202</v>
      </c>
      <c r="L211" s="3" t="s">
        <v>3241</v>
      </c>
      <c r="M211" s="6">
        <v>25.2</v>
      </c>
      <c r="N211" s="50">
        <v>44197</v>
      </c>
      <c r="O211" s="26" t="s">
        <v>862</v>
      </c>
      <c r="P211" t="str">
        <f t="shared" si="4"/>
        <v>14.12.03.00.2</v>
      </c>
    </row>
    <row r="212" spans="1:16" ht="114" x14ac:dyDescent="0.2">
      <c r="A212" s="18" t="s">
        <v>919</v>
      </c>
      <c r="B212" s="18" t="s">
        <v>928</v>
      </c>
      <c r="C212" s="29" t="s">
        <v>3366</v>
      </c>
      <c r="D212" s="29" t="s">
        <v>3366</v>
      </c>
      <c r="H212" s="23" t="s">
        <v>203</v>
      </c>
      <c r="J212" s="3" t="s">
        <v>204</v>
      </c>
      <c r="K212" s="3"/>
      <c r="L212" s="1" t="s">
        <v>138</v>
      </c>
      <c r="M212" s="6" t="s">
        <v>205</v>
      </c>
      <c r="N212" s="50">
        <v>36342</v>
      </c>
      <c r="P212" t="str">
        <f t="shared" si="4"/>
        <v>14.12.03.01.3</v>
      </c>
    </row>
    <row r="213" spans="1:16" ht="85.5" x14ac:dyDescent="0.2">
      <c r="A213" s="18" t="s">
        <v>919</v>
      </c>
      <c r="B213" s="18" t="s">
        <v>928</v>
      </c>
      <c r="C213" s="29" t="s">
        <v>3366</v>
      </c>
      <c r="D213" s="29" t="s">
        <v>3366</v>
      </c>
      <c r="H213" s="23" t="s">
        <v>206</v>
      </c>
      <c r="J213" s="3" t="s">
        <v>207</v>
      </c>
      <c r="K213" s="3"/>
      <c r="L213" s="1" t="s">
        <v>138</v>
      </c>
      <c r="M213" s="6">
        <v>900</v>
      </c>
      <c r="N213" s="50">
        <v>36342</v>
      </c>
      <c r="P213" t="str">
        <f t="shared" si="4"/>
        <v>14.12.03.90.1</v>
      </c>
    </row>
    <row r="214" spans="1:16" ht="57" x14ac:dyDescent="0.2">
      <c r="A214" s="18" t="s">
        <v>919</v>
      </c>
      <c r="B214" s="18" t="s">
        <v>928</v>
      </c>
      <c r="C214" s="29" t="s">
        <v>3366</v>
      </c>
      <c r="D214" s="29" t="s">
        <v>3366</v>
      </c>
      <c r="H214" s="23" t="s">
        <v>3242</v>
      </c>
      <c r="I214" s="36" t="s">
        <v>1</v>
      </c>
      <c r="J214" s="3" t="s">
        <v>3243</v>
      </c>
      <c r="K214" s="3" t="s">
        <v>3250</v>
      </c>
      <c r="L214" s="1" t="s">
        <v>6</v>
      </c>
      <c r="M214" s="6">
        <v>293.64999999999998</v>
      </c>
      <c r="N214" s="50">
        <v>44197</v>
      </c>
      <c r="O214" s="26" t="s">
        <v>893</v>
      </c>
      <c r="P214" t="str">
        <f t="shared" si="4"/>
        <v>14.12.05.00.1</v>
      </c>
    </row>
    <row r="215" spans="1:16" ht="71.25" x14ac:dyDescent="0.2">
      <c r="A215" s="18" t="s">
        <v>919</v>
      </c>
      <c r="B215" s="18" t="s">
        <v>928</v>
      </c>
      <c r="C215" s="29" t="s">
        <v>3366</v>
      </c>
      <c r="D215" s="29" t="s">
        <v>3366</v>
      </c>
      <c r="H215" s="23" t="s">
        <v>3244</v>
      </c>
      <c r="I215" s="36" t="s">
        <v>1</v>
      </c>
      <c r="J215" s="3" t="s">
        <v>3245</v>
      </c>
      <c r="K215" s="3" t="s">
        <v>3246</v>
      </c>
      <c r="L215" s="1" t="s">
        <v>6</v>
      </c>
      <c r="M215" s="6">
        <v>783</v>
      </c>
      <c r="N215" s="50">
        <v>44197</v>
      </c>
      <c r="O215" s="26" t="s">
        <v>893</v>
      </c>
      <c r="P215" t="str">
        <f t="shared" si="4"/>
        <v>14.12.06.00.1</v>
      </c>
    </row>
    <row r="216" spans="1:16" ht="71.25" x14ac:dyDescent="0.2">
      <c r="A216" s="18" t="s">
        <v>919</v>
      </c>
      <c r="B216" s="18" t="s">
        <v>928</v>
      </c>
      <c r="C216" s="29" t="s">
        <v>3366</v>
      </c>
      <c r="D216" s="29" t="s">
        <v>3366</v>
      </c>
      <c r="H216" s="23" t="s">
        <v>3247</v>
      </c>
      <c r="I216" s="36" t="s">
        <v>1</v>
      </c>
      <c r="J216" s="3" t="s">
        <v>3248</v>
      </c>
      <c r="K216" s="3" t="s">
        <v>3249</v>
      </c>
      <c r="L216" s="1" t="s">
        <v>150</v>
      </c>
      <c r="M216" s="6">
        <v>0.8</v>
      </c>
      <c r="N216" s="50">
        <v>44197</v>
      </c>
      <c r="O216" s="26" t="s">
        <v>893</v>
      </c>
      <c r="P216" t="str">
        <f t="shared" si="4"/>
        <v>14.12.06.00.2</v>
      </c>
    </row>
    <row r="217" spans="1:16" ht="57" x14ac:dyDescent="0.2">
      <c r="A217" s="18" t="s">
        <v>919</v>
      </c>
      <c r="B217" s="18" t="s">
        <v>928</v>
      </c>
      <c r="C217" s="29" t="s">
        <v>3366</v>
      </c>
      <c r="D217" s="29" t="s">
        <v>3366</v>
      </c>
      <c r="H217" s="23" t="s">
        <v>208</v>
      </c>
      <c r="I217" s="36" t="s">
        <v>1</v>
      </c>
      <c r="J217" s="3" t="s">
        <v>371</v>
      </c>
      <c r="K217" s="3" t="s">
        <v>3400</v>
      </c>
      <c r="L217" s="1" t="s">
        <v>7</v>
      </c>
      <c r="M217" s="6">
        <v>0.45</v>
      </c>
      <c r="N217" s="50">
        <v>44197</v>
      </c>
      <c r="O217" s="26" t="s">
        <v>862</v>
      </c>
      <c r="P217" t="str">
        <f t="shared" si="4"/>
        <v>14.12.99.01.2</v>
      </c>
    </row>
    <row r="218" spans="1:16" ht="57" x14ac:dyDescent="0.2">
      <c r="A218" s="18" t="s">
        <v>919</v>
      </c>
      <c r="B218" s="18" t="s">
        <v>928</v>
      </c>
      <c r="C218" s="29" t="s">
        <v>3366</v>
      </c>
      <c r="D218" s="29" t="s">
        <v>3366</v>
      </c>
      <c r="H218" s="23" t="s">
        <v>209</v>
      </c>
      <c r="I218" s="36" t="s">
        <v>1</v>
      </c>
      <c r="J218" s="3" t="s">
        <v>3388</v>
      </c>
      <c r="K218" s="3" t="s">
        <v>3403</v>
      </c>
      <c r="L218" s="1" t="s">
        <v>7</v>
      </c>
      <c r="M218" s="6">
        <v>3.6</v>
      </c>
      <c r="N218" s="50">
        <v>36892</v>
      </c>
      <c r="P218" t="str">
        <f t="shared" si="4"/>
        <v>14.12.99.02.2</v>
      </c>
    </row>
    <row r="219" spans="1:16" ht="14.25" x14ac:dyDescent="0.2">
      <c r="A219" s="18" t="s">
        <v>931</v>
      </c>
      <c r="B219" s="18" t="s">
        <v>3366</v>
      </c>
      <c r="C219" s="29" t="s">
        <v>3366</v>
      </c>
      <c r="D219" s="29" t="s">
        <v>3366</v>
      </c>
      <c r="H219" s="31" t="s">
        <v>3366</v>
      </c>
      <c r="J219" s="7" t="s">
        <v>929</v>
      </c>
      <c r="P219" t="str">
        <f t="shared" si="4"/>
        <v xml:space="preserve">   </v>
      </c>
    </row>
    <row r="220" spans="1:16" ht="171.75" x14ac:dyDescent="0.2">
      <c r="A220" s="18" t="s">
        <v>931</v>
      </c>
      <c r="B220" s="18" t="s">
        <v>930</v>
      </c>
      <c r="C220" s="29" t="s">
        <v>3366</v>
      </c>
      <c r="D220" s="29" t="s">
        <v>3366</v>
      </c>
      <c r="H220" s="29" t="s">
        <v>3366</v>
      </c>
      <c r="I220" s="36" t="s">
        <v>1</v>
      </c>
      <c r="J220" s="3" t="s">
        <v>2496</v>
      </c>
      <c r="K220" s="3" t="s">
        <v>2497</v>
      </c>
      <c r="P220" t="str">
        <f t="shared" si="4"/>
        <v xml:space="preserve">   </v>
      </c>
    </row>
    <row r="221" spans="1:16" ht="28.5" x14ac:dyDescent="0.2">
      <c r="A221" s="18" t="s">
        <v>931</v>
      </c>
      <c r="B221" s="18" t="s">
        <v>930</v>
      </c>
      <c r="C221" s="29" t="s">
        <v>3366</v>
      </c>
      <c r="D221" s="29" t="s">
        <v>3366</v>
      </c>
      <c r="H221" s="23" t="s">
        <v>210</v>
      </c>
      <c r="I221" s="36" t="s">
        <v>1</v>
      </c>
      <c r="J221" s="3" t="s">
        <v>2345</v>
      </c>
      <c r="K221" s="3" t="s">
        <v>2346</v>
      </c>
      <c r="L221" s="1" t="s">
        <v>211</v>
      </c>
      <c r="M221" s="6">
        <v>542</v>
      </c>
      <c r="N221" s="50">
        <v>43556</v>
      </c>
      <c r="O221" s="26" t="s">
        <v>1003</v>
      </c>
      <c r="P221" t="str">
        <f t="shared" si="4"/>
        <v>15.01.01.00.1</v>
      </c>
    </row>
    <row r="222" spans="1:16" x14ac:dyDescent="0.2">
      <c r="A222" s="18" t="s">
        <v>931</v>
      </c>
      <c r="B222" s="18" t="s">
        <v>930</v>
      </c>
      <c r="C222" s="29" t="s">
        <v>3366</v>
      </c>
      <c r="D222" s="29" t="s">
        <v>3366</v>
      </c>
      <c r="H222" s="23" t="s">
        <v>212</v>
      </c>
      <c r="I222" s="36" t="s">
        <v>1</v>
      </c>
      <c r="J222" s="3" t="s">
        <v>2347</v>
      </c>
      <c r="K222" s="3" t="s">
        <v>2346</v>
      </c>
      <c r="L222" s="1" t="s">
        <v>211</v>
      </c>
      <c r="M222" s="6">
        <v>1108</v>
      </c>
      <c r="N222" s="50">
        <v>43556</v>
      </c>
      <c r="O222" s="26" t="s">
        <v>1003</v>
      </c>
      <c r="P222" t="str">
        <f t="shared" si="4"/>
        <v>15.01.02.00.1</v>
      </c>
    </row>
    <row r="223" spans="1:16" ht="185.25" x14ac:dyDescent="0.2">
      <c r="A223" s="18" t="s">
        <v>931</v>
      </c>
      <c r="B223" s="18" t="s">
        <v>930</v>
      </c>
      <c r="C223" s="29" t="s">
        <v>3366</v>
      </c>
      <c r="D223" s="29" t="s">
        <v>3366</v>
      </c>
      <c r="H223" s="23" t="s">
        <v>213</v>
      </c>
      <c r="I223" s="36" t="s">
        <v>1</v>
      </c>
      <c r="J223" s="3" t="s">
        <v>3058</v>
      </c>
      <c r="K223" s="3" t="s">
        <v>2346</v>
      </c>
      <c r="L223" s="1" t="s">
        <v>211</v>
      </c>
      <c r="M223" s="6">
        <v>1579</v>
      </c>
      <c r="N223" s="50">
        <v>44105</v>
      </c>
      <c r="O223" s="26" t="s">
        <v>862</v>
      </c>
      <c r="P223" t="str">
        <f t="shared" si="4"/>
        <v>15.01.03.00.1</v>
      </c>
    </row>
    <row r="224" spans="1:16" ht="14.25" x14ac:dyDescent="0.2">
      <c r="A224" s="18" t="s">
        <v>931</v>
      </c>
      <c r="B224" s="18" t="s">
        <v>930</v>
      </c>
      <c r="C224" s="29" t="s">
        <v>2348</v>
      </c>
      <c r="D224" s="29" t="s">
        <v>3366</v>
      </c>
      <c r="H224" s="31" t="s">
        <v>3366</v>
      </c>
      <c r="J224" s="8" t="s">
        <v>948</v>
      </c>
      <c r="K224" s="3"/>
      <c r="N224" s="50"/>
      <c r="P224" t="str">
        <f t="shared" si="4"/>
        <v xml:space="preserve">   </v>
      </c>
    </row>
    <row r="225" spans="1:16" ht="28.5" x14ac:dyDescent="0.2">
      <c r="A225" s="18" t="s">
        <v>931</v>
      </c>
      <c r="B225" s="18" t="s">
        <v>930</v>
      </c>
      <c r="C225" s="29" t="s">
        <v>2348</v>
      </c>
      <c r="D225" s="29" t="s">
        <v>3366</v>
      </c>
      <c r="H225" s="23" t="s">
        <v>2349</v>
      </c>
      <c r="I225" s="36" t="s">
        <v>1</v>
      </c>
      <c r="J225" s="13" t="s">
        <v>2350</v>
      </c>
      <c r="K225" s="3" t="s">
        <v>2351</v>
      </c>
      <c r="L225" s="1" t="s">
        <v>211</v>
      </c>
      <c r="M225" s="6">
        <v>105</v>
      </c>
      <c r="N225" s="50">
        <v>43556</v>
      </c>
      <c r="O225" s="26" t="s">
        <v>1003</v>
      </c>
      <c r="P225" t="str">
        <f t="shared" si="4"/>
        <v>15.01.04.00.1</v>
      </c>
    </row>
    <row r="226" spans="1:16" ht="14.25" x14ac:dyDescent="0.2">
      <c r="A226" s="18" t="s">
        <v>931</v>
      </c>
      <c r="B226" s="18" t="s">
        <v>932</v>
      </c>
      <c r="C226" s="29" t="s">
        <v>3366</v>
      </c>
      <c r="D226" s="29" t="s">
        <v>3366</v>
      </c>
      <c r="H226" s="31" t="s">
        <v>3366</v>
      </c>
      <c r="J226" s="7" t="s">
        <v>933</v>
      </c>
      <c r="P226" t="str">
        <f t="shared" si="4"/>
        <v xml:space="preserve">   </v>
      </c>
    </row>
    <row r="227" spans="1:16" ht="57" x14ac:dyDescent="0.2">
      <c r="A227" s="18" t="s">
        <v>931</v>
      </c>
      <c r="B227" s="18" t="s">
        <v>932</v>
      </c>
      <c r="C227" s="29" t="s">
        <v>3366</v>
      </c>
      <c r="D227" s="29" t="s">
        <v>3366</v>
      </c>
      <c r="H227" s="23" t="s">
        <v>214</v>
      </c>
      <c r="J227" s="3" t="s">
        <v>2498</v>
      </c>
      <c r="K227" s="3"/>
      <c r="L227" s="1" t="s">
        <v>6</v>
      </c>
      <c r="M227" s="6">
        <v>0.95</v>
      </c>
      <c r="N227" s="50">
        <v>43556</v>
      </c>
      <c r="O227" s="26" t="s">
        <v>1003</v>
      </c>
      <c r="P227" t="str">
        <f t="shared" si="4"/>
        <v>15.10.01.00.1</v>
      </c>
    </row>
    <row r="228" spans="1:16" ht="57" x14ac:dyDescent="0.2">
      <c r="A228" s="18" t="s">
        <v>931</v>
      </c>
      <c r="B228" s="18" t="s">
        <v>932</v>
      </c>
      <c r="C228" s="29" t="s">
        <v>3366</v>
      </c>
      <c r="D228" s="29" t="s">
        <v>3366</v>
      </c>
      <c r="H228" s="23" t="s">
        <v>215</v>
      </c>
      <c r="J228" s="3" t="s">
        <v>2499</v>
      </c>
      <c r="K228" s="3"/>
      <c r="L228" s="1" t="s">
        <v>6</v>
      </c>
      <c r="M228" s="6">
        <v>2.25</v>
      </c>
      <c r="N228" s="50">
        <v>43556</v>
      </c>
      <c r="O228" s="26" t="s">
        <v>862</v>
      </c>
      <c r="P228" t="str">
        <f t="shared" si="4"/>
        <v>15.10.01.01.1</v>
      </c>
    </row>
    <row r="229" spans="1:16" ht="42.75" x14ac:dyDescent="0.2">
      <c r="A229" s="18" t="s">
        <v>931</v>
      </c>
      <c r="B229" s="18" t="s">
        <v>932</v>
      </c>
      <c r="C229" s="29" t="s">
        <v>3366</v>
      </c>
      <c r="D229" s="29" t="s">
        <v>3366</v>
      </c>
      <c r="H229" s="23" t="s">
        <v>216</v>
      </c>
      <c r="J229" s="3" t="s">
        <v>2352</v>
      </c>
      <c r="K229" s="3"/>
      <c r="L229" s="1" t="s">
        <v>6</v>
      </c>
      <c r="M229" s="6">
        <v>3.65</v>
      </c>
      <c r="N229" s="50">
        <v>43556</v>
      </c>
      <c r="O229" s="26" t="s">
        <v>1003</v>
      </c>
      <c r="P229" t="str">
        <f t="shared" si="4"/>
        <v>15.10.02.00.1</v>
      </c>
    </row>
    <row r="230" spans="1:16" ht="57" x14ac:dyDescent="0.2">
      <c r="A230" s="18" t="s">
        <v>931</v>
      </c>
      <c r="B230" s="18" t="s">
        <v>932</v>
      </c>
      <c r="C230" s="29" t="s">
        <v>3366</v>
      </c>
      <c r="D230" s="29" t="s">
        <v>3366</v>
      </c>
      <c r="H230" s="23" t="s">
        <v>2752</v>
      </c>
      <c r="J230" s="3" t="s">
        <v>2353</v>
      </c>
      <c r="K230" s="3"/>
      <c r="L230" s="1" t="s">
        <v>6</v>
      </c>
      <c r="M230" s="6">
        <v>5.55</v>
      </c>
      <c r="N230" s="50">
        <v>43556</v>
      </c>
      <c r="O230" s="26" t="s">
        <v>1003</v>
      </c>
      <c r="P230" t="str">
        <f t="shared" si="4"/>
        <v>15.10.02.01.1</v>
      </c>
    </row>
    <row r="231" spans="1:16" ht="42.75" x14ac:dyDescent="0.2">
      <c r="A231" s="18" t="s">
        <v>931</v>
      </c>
      <c r="B231" s="18" t="s">
        <v>932</v>
      </c>
      <c r="C231" s="29" t="s">
        <v>3366</v>
      </c>
      <c r="D231" s="29" t="s">
        <v>3366</v>
      </c>
      <c r="H231" s="23" t="s">
        <v>217</v>
      </c>
      <c r="J231" s="3" t="s">
        <v>2354</v>
      </c>
      <c r="K231" s="3"/>
      <c r="L231" s="1" t="s">
        <v>6</v>
      </c>
      <c r="M231" s="6">
        <v>7.6</v>
      </c>
      <c r="N231" s="50">
        <v>43556</v>
      </c>
      <c r="O231" s="26" t="s">
        <v>1003</v>
      </c>
      <c r="P231" t="str">
        <f t="shared" si="4"/>
        <v>15.10.03.00.1</v>
      </c>
    </row>
    <row r="232" spans="1:16" ht="57" x14ac:dyDescent="0.2">
      <c r="A232" s="18" t="s">
        <v>931</v>
      </c>
      <c r="B232" s="18" t="s">
        <v>932</v>
      </c>
      <c r="C232" s="29" t="s">
        <v>3366</v>
      </c>
      <c r="D232" s="29" t="s">
        <v>3366</v>
      </c>
      <c r="H232" s="23" t="s">
        <v>2355</v>
      </c>
      <c r="J232" s="3" t="s">
        <v>2500</v>
      </c>
      <c r="K232" s="3"/>
      <c r="L232" s="1" t="s">
        <v>6</v>
      </c>
      <c r="M232" s="6">
        <v>5.35</v>
      </c>
      <c r="N232" s="50">
        <v>43556</v>
      </c>
      <c r="O232" s="26" t="s">
        <v>1003</v>
      </c>
      <c r="P232" t="str">
        <f t="shared" si="4"/>
        <v>15.10.05.00.1</v>
      </c>
    </row>
    <row r="233" spans="1:16" ht="28.5" x14ac:dyDescent="0.2">
      <c r="A233" s="18" t="s">
        <v>931</v>
      </c>
      <c r="B233" s="18" t="s">
        <v>932</v>
      </c>
      <c r="C233" s="29" t="s">
        <v>3366</v>
      </c>
      <c r="D233" s="29" t="s">
        <v>3366</v>
      </c>
      <c r="H233" s="23" t="s">
        <v>2356</v>
      </c>
      <c r="J233" s="3" t="s">
        <v>2743</v>
      </c>
      <c r="K233" s="3"/>
      <c r="L233" s="1" t="s">
        <v>6</v>
      </c>
      <c r="M233" s="6">
        <v>7.75</v>
      </c>
      <c r="N233" s="50">
        <v>43556</v>
      </c>
      <c r="O233" s="26" t="s">
        <v>893</v>
      </c>
      <c r="P233" t="str">
        <f t="shared" si="4"/>
        <v>15.10.06.00.1</v>
      </c>
    </row>
    <row r="234" spans="1:16" ht="42.75" x14ac:dyDescent="0.2">
      <c r="A234" s="18" t="s">
        <v>931</v>
      </c>
      <c r="B234" s="18" t="s">
        <v>932</v>
      </c>
      <c r="C234" s="29" t="s">
        <v>3366</v>
      </c>
      <c r="D234" s="29" t="s">
        <v>3366</v>
      </c>
      <c r="H234" s="23" t="s">
        <v>2357</v>
      </c>
      <c r="J234" s="3" t="s">
        <v>2744</v>
      </c>
      <c r="K234" s="3"/>
      <c r="L234" s="1" t="s">
        <v>6</v>
      </c>
      <c r="M234" s="6">
        <v>5.2</v>
      </c>
      <c r="N234" s="50">
        <v>43556</v>
      </c>
      <c r="O234" s="26" t="s">
        <v>1003</v>
      </c>
      <c r="P234" t="str">
        <f t="shared" si="4"/>
        <v>15.10.07.00.1</v>
      </c>
    </row>
    <row r="235" spans="1:16" ht="42.75" x14ac:dyDescent="0.2">
      <c r="A235" s="18" t="s">
        <v>931</v>
      </c>
      <c r="B235" s="18" t="s">
        <v>934</v>
      </c>
      <c r="C235" s="29" t="s">
        <v>3366</v>
      </c>
      <c r="D235" s="29" t="s">
        <v>3366</v>
      </c>
      <c r="H235" s="31" t="s">
        <v>3366</v>
      </c>
      <c r="I235" s="36" t="s">
        <v>1</v>
      </c>
      <c r="J235" s="7" t="s">
        <v>937</v>
      </c>
      <c r="K235" s="3" t="s">
        <v>2358</v>
      </c>
      <c r="P235" t="str">
        <f t="shared" si="4"/>
        <v xml:space="preserve">   </v>
      </c>
    </row>
    <row r="236" spans="1:16" x14ac:dyDescent="0.2">
      <c r="A236" s="18" t="s">
        <v>931</v>
      </c>
      <c r="B236" s="18" t="s">
        <v>934</v>
      </c>
      <c r="C236" s="29" t="s">
        <v>3366</v>
      </c>
      <c r="D236" s="29" t="s">
        <v>3366</v>
      </c>
      <c r="H236" s="23" t="s">
        <v>218</v>
      </c>
      <c r="I236" s="36" t="s">
        <v>1</v>
      </c>
      <c r="J236" s="1" t="s">
        <v>2359</v>
      </c>
      <c r="K236" s="1" t="s">
        <v>2360</v>
      </c>
      <c r="L236" s="1" t="s">
        <v>6</v>
      </c>
      <c r="M236" s="6">
        <v>2.35</v>
      </c>
      <c r="N236" s="50">
        <v>43556</v>
      </c>
      <c r="O236" s="26" t="s">
        <v>1003</v>
      </c>
      <c r="P236" t="str">
        <f t="shared" si="4"/>
        <v>15.11.01.00.1</v>
      </c>
    </row>
    <row r="237" spans="1:16" x14ac:dyDescent="0.2">
      <c r="A237" s="18" t="s">
        <v>931</v>
      </c>
      <c r="B237" s="18" t="s">
        <v>934</v>
      </c>
      <c r="C237" s="29" t="s">
        <v>3366</v>
      </c>
      <c r="D237" s="29" t="s">
        <v>3366</v>
      </c>
      <c r="H237" s="23" t="s">
        <v>219</v>
      </c>
      <c r="I237" s="36" t="s">
        <v>1</v>
      </c>
      <c r="J237" s="3" t="s">
        <v>2361</v>
      </c>
      <c r="K237" s="1" t="s">
        <v>2360</v>
      </c>
      <c r="L237" s="1" t="s">
        <v>6</v>
      </c>
      <c r="M237" s="6">
        <v>4.5999999999999996</v>
      </c>
      <c r="N237" s="50">
        <v>43556</v>
      </c>
      <c r="O237" s="26" t="s">
        <v>1003</v>
      </c>
      <c r="P237" t="str">
        <f t="shared" si="4"/>
        <v>15.11.03.00.1</v>
      </c>
    </row>
    <row r="238" spans="1:16" x14ac:dyDescent="0.2">
      <c r="A238" s="18" t="s">
        <v>931</v>
      </c>
      <c r="B238" s="18" t="s">
        <v>934</v>
      </c>
      <c r="C238" s="29" t="s">
        <v>3366</v>
      </c>
      <c r="D238" s="29" t="s">
        <v>3366</v>
      </c>
      <c r="H238" s="23" t="s">
        <v>220</v>
      </c>
      <c r="I238" s="36" t="s">
        <v>1</v>
      </c>
      <c r="J238" s="3" t="s">
        <v>2362</v>
      </c>
      <c r="K238" s="1" t="s">
        <v>2360</v>
      </c>
      <c r="L238" s="1" t="s">
        <v>6</v>
      </c>
      <c r="M238" s="6">
        <v>3.35</v>
      </c>
      <c r="N238" s="50">
        <v>43556</v>
      </c>
      <c r="O238" s="26" t="s">
        <v>1003</v>
      </c>
      <c r="P238" t="str">
        <f t="shared" si="4"/>
        <v>15.11.04.00.1</v>
      </c>
    </row>
    <row r="239" spans="1:16" ht="28.5" x14ac:dyDescent="0.2">
      <c r="A239" s="18" t="s">
        <v>931</v>
      </c>
      <c r="B239" s="18" t="s">
        <v>934</v>
      </c>
      <c r="C239" s="29" t="s">
        <v>3366</v>
      </c>
      <c r="D239" s="29" t="s">
        <v>3366</v>
      </c>
      <c r="H239" s="23" t="s">
        <v>221</v>
      </c>
      <c r="I239" s="36" t="s">
        <v>1</v>
      </c>
      <c r="J239" s="3" t="s">
        <v>2363</v>
      </c>
      <c r="K239" s="1" t="s">
        <v>2360</v>
      </c>
      <c r="L239" s="1" t="s">
        <v>6</v>
      </c>
      <c r="M239" s="6">
        <v>14.6</v>
      </c>
      <c r="N239" s="50">
        <v>43556</v>
      </c>
      <c r="O239" s="26" t="s">
        <v>1003</v>
      </c>
      <c r="P239" t="str">
        <f t="shared" si="4"/>
        <v>15.11.10.00.1</v>
      </c>
    </row>
    <row r="240" spans="1:16" ht="28.5" x14ac:dyDescent="0.2">
      <c r="A240" s="18" t="s">
        <v>931</v>
      </c>
      <c r="B240" s="18" t="s">
        <v>934</v>
      </c>
      <c r="C240" s="29" t="s">
        <v>3366</v>
      </c>
      <c r="D240" s="29" t="s">
        <v>3366</v>
      </c>
      <c r="H240" s="23" t="s">
        <v>222</v>
      </c>
      <c r="I240" s="36" t="s">
        <v>1</v>
      </c>
      <c r="J240" s="3" t="s">
        <v>2364</v>
      </c>
      <c r="K240" s="1" t="s">
        <v>2360</v>
      </c>
      <c r="L240" s="1" t="s">
        <v>6</v>
      </c>
      <c r="M240" s="6">
        <v>15.8</v>
      </c>
      <c r="N240" s="50">
        <v>43556</v>
      </c>
      <c r="O240" s="26" t="s">
        <v>1003</v>
      </c>
      <c r="P240" t="str">
        <f t="shared" si="4"/>
        <v>15.11.11.00.1</v>
      </c>
    </row>
    <row r="241" spans="1:16" x14ac:dyDescent="0.2">
      <c r="A241" s="18" t="s">
        <v>931</v>
      </c>
      <c r="B241" s="18" t="s">
        <v>934</v>
      </c>
      <c r="C241" s="29" t="s">
        <v>3366</v>
      </c>
      <c r="D241" s="29" t="s">
        <v>3366</v>
      </c>
      <c r="H241" s="23" t="s">
        <v>2365</v>
      </c>
      <c r="I241" s="36" t="s">
        <v>1</v>
      </c>
      <c r="J241" s="3" t="s">
        <v>2367</v>
      </c>
      <c r="K241" s="1" t="s">
        <v>2360</v>
      </c>
      <c r="L241" s="1" t="s">
        <v>6</v>
      </c>
      <c r="M241" s="6">
        <v>11.65</v>
      </c>
      <c r="N241" s="50">
        <v>43556</v>
      </c>
      <c r="O241" s="26" t="s">
        <v>893</v>
      </c>
      <c r="P241" t="str">
        <f t="shared" si="4"/>
        <v>15.11.15.00.1</v>
      </c>
    </row>
    <row r="242" spans="1:16" x14ac:dyDescent="0.2">
      <c r="A242" s="18" t="s">
        <v>931</v>
      </c>
      <c r="B242" s="18" t="s">
        <v>934</v>
      </c>
      <c r="C242" s="29" t="s">
        <v>3366</v>
      </c>
      <c r="D242" s="29" t="s">
        <v>3366</v>
      </c>
      <c r="H242" s="23" t="s">
        <v>2366</v>
      </c>
      <c r="I242" s="36" t="s">
        <v>1</v>
      </c>
      <c r="J242" s="3" t="s">
        <v>2368</v>
      </c>
      <c r="K242" s="1" t="s">
        <v>2360</v>
      </c>
      <c r="L242" s="1" t="s">
        <v>6</v>
      </c>
      <c r="M242" s="6">
        <v>55.7</v>
      </c>
      <c r="N242" s="50">
        <v>43556</v>
      </c>
      <c r="O242" s="26" t="s">
        <v>893</v>
      </c>
      <c r="P242" t="str">
        <f t="shared" si="4"/>
        <v>15.11.20.00.1</v>
      </c>
    </row>
    <row r="243" spans="1:16" x14ac:dyDescent="0.2">
      <c r="A243" s="18" t="s">
        <v>931</v>
      </c>
      <c r="B243" s="18" t="s">
        <v>935</v>
      </c>
      <c r="C243" s="29" t="s">
        <v>3366</v>
      </c>
      <c r="D243" s="29" t="s">
        <v>3366</v>
      </c>
      <c r="H243" s="31" t="s">
        <v>3366</v>
      </c>
      <c r="J243" s="7" t="s">
        <v>938</v>
      </c>
      <c r="N243" s="50">
        <v>43556</v>
      </c>
      <c r="O243" s="26" t="s">
        <v>893</v>
      </c>
      <c r="P243" t="str">
        <f t="shared" si="4"/>
        <v xml:space="preserve">   </v>
      </c>
    </row>
    <row r="244" spans="1:16" x14ac:dyDescent="0.2">
      <c r="A244" s="18" t="s">
        <v>931</v>
      </c>
      <c r="B244" s="18" t="s">
        <v>935</v>
      </c>
      <c r="C244" s="29" t="s">
        <v>3366</v>
      </c>
      <c r="D244" s="29" t="s">
        <v>3366</v>
      </c>
      <c r="H244" s="23" t="s">
        <v>223</v>
      </c>
      <c r="J244" s="1" t="s">
        <v>224</v>
      </c>
      <c r="L244" s="1" t="s">
        <v>6</v>
      </c>
      <c r="M244" s="6">
        <v>0.35</v>
      </c>
      <c r="N244" s="50">
        <v>43556</v>
      </c>
      <c r="O244" s="26" t="s">
        <v>897</v>
      </c>
      <c r="P244" t="str">
        <f t="shared" si="4"/>
        <v>15.13.01.00.1</v>
      </c>
    </row>
    <row r="245" spans="1:16" x14ac:dyDescent="0.2">
      <c r="A245" s="18" t="s">
        <v>931</v>
      </c>
      <c r="B245" s="18" t="s">
        <v>935</v>
      </c>
      <c r="C245" s="29" t="s">
        <v>3366</v>
      </c>
      <c r="D245" s="29" t="s">
        <v>3366</v>
      </c>
      <c r="H245" s="23" t="s">
        <v>2369</v>
      </c>
      <c r="J245" s="1" t="s">
        <v>2370</v>
      </c>
      <c r="L245" s="1" t="s">
        <v>6</v>
      </c>
      <c r="M245" s="6">
        <v>27.1</v>
      </c>
      <c r="N245" s="50">
        <v>43556</v>
      </c>
      <c r="O245" s="26" t="s">
        <v>893</v>
      </c>
      <c r="P245" t="str">
        <f t="shared" si="4"/>
        <v>15.13.01.01.1</v>
      </c>
    </row>
    <row r="246" spans="1:16" x14ac:dyDescent="0.2">
      <c r="A246" s="18" t="s">
        <v>931</v>
      </c>
      <c r="B246" s="18" t="s">
        <v>935</v>
      </c>
      <c r="C246" s="29" t="s">
        <v>3366</v>
      </c>
      <c r="D246" s="29" t="s">
        <v>3366</v>
      </c>
      <c r="H246" s="23" t="s">
        <v>2371</v>
      </c>
      <c r="J246" s="1" t="s">
        <v>225</v>
      </c>
      <c r="L246" s="1" t="s">
        <v>6</v>
      </c>
      <c r="M246" s="6">
        <v>37.4</v>
      </c>
      <c r="N246" s="50">
        <v>43556</v>
      </c>
      <c r="O246" s="26" t="s">
        <v>897</v>
      </c>
      <c r="P246" t="str">
        <f t="shared" si="4"/>
        <v>15.13.03.00.1</v>
      </c>
    </row>
    <row r="247" spans="1:16" x14ac:dyDescent="0.2">
      <c r="A247" s="18" t="s">
        <v>931</v>
      </c>
      <c r="B247" s="18" t="s">
        <v>935</v>
      </c>
      <c r="C247" s="29" t="s">
        <v>3366</v>
      </c>
      <c r="D247" s="29" t="s">
        <v>3366</v>
      </c>
      <c r="H247" s="23" t="s">
        <v>2372</v>
      </c>
      <c r="J247" s="1" t="s">
        <v>2381</v>
      </c>
      <c r="L247" s="1" t="s">
        <v>6</v>
      </c>
      <c r="M247" s="6">
        <v>20.65</v>
      </c>
      <c r="N247" s="50">
        <v>43556</v>
      </c>
      <c r="O247" s="26" t="s">
        <v>893</v>
      </c>
      <c r="P247" t="str">
        <f t="shared" si="4"/>
        <v>15.13.03.01.1</v>
      </c>
    </row>
    <row r="248" spans="1:16" x14ac:dyDescent="0.2">
      <c r="A248" s="18" t="s">
        <v>931</v>
      </c>
      <c r="B248" s="18" t="s">
        <v>935</v>
      </c>
      <c r="C248" s="29" t="s">
        <v>3366</v>
      </c>
      <c r="D248" s="29" t="s">
        <v>3366</v>
      </c>
      <c r="H248" s="23" t="s">
        <v>2373</v>
      </c>
      <c r="J248" s="1" t="s">
        <v>2382</v>
      </c>
      <c r="L248" s="1" t="s">
        <v>6</v>
      </c>
      <c r="M248" s="6">
        <v>107</v>
      </c>
      <c r="N248" s="50">
        <v>43556</v>
      </c>
      <c r="O248" s="26" t="s">
        <v>893</v>
      </c>
      <c r="P248" t="str">
        <f t="shared" si="4"/>
        <v>15.13.03.02.1</v>
      </c>
    </row>
    <row r="249" spans="1:16" x14ac:dyDescent="0.2">
      <c r="A249" s="18" t="s">
        <v>931</v>
      </c>
      <c r="B249" s="18" t="s">
        <v>935</v>
      </c>
      <c r="C249" s="29" t="s">
        <v>3366</v>
      </c>
      <c r="D249" s="29" t="s">
        <v>3366</v>
      </c>
      <c r="H249" s="23" t="s">
        <v>2374</v>
      </c>
      <c r="J249" s="1" t="s">
        <v>2383</v>
      </c>
      <c r="L249" s="1" t="s">
        <v>6</v>
      </c>
      <c r="M249" s="6">
        <v>294</v>
      </c>
      <c r="N249" s="50">
        <v>43556</v>
      </c>
      <c r="O249" s="26" t="s">
        <v>893</v>
      </c>
      <c r="P249" t="str">
        <f t="shared" si="4"/>
        <v>15.13.05.00.1</v>
      </c>
    </row>
    <row r="250" spans="1:16" x14ac:dyDescent="0.2">
      <c r="A250" s="18" t="s">
        <v>931</v>
      </c>
      <c r="B250" s="18" t="s">
        <v>935</v>
      </c>
      <c r="C250" s="29" t="s">
        <v>3366</v>
      </c>
      <c r="D250" s="29" t="s">
        <v>3366</v>
      </c>
      <c r="H250" s="23" t="s">
        <v>2375</v>
      </c>
      <c r="I250" s="36" t="s">
        <v>1</v>
      </c>
      <c r="J250" s="1" t="s">
        <v>2384</v>
      </c>
      <c r="K250" s="1" t="s">
        <v>2385</v>
      </c>
      <c r="L250" s="1" t="s">
        <v>6</v>
      </c>
      <c r="M250" s="6">
        <v>95.05</v>
      </c>
      <c r="N250" s="50">
        <v>43556</v>
      </c>
      <c r="O250" s="26" t="s">
        <v>893</v>
      </c>
      <c r="P250" t="str">
        <f t="shared" si="4"/>
        <v>15.13.06.00.1</v>
      </c>
    </row>
    <row r="251" spans="1:16" x14ac:dyDescent="0.2">
      <c r="A251" s="18" t="s">
        <v>931</v>
      </c>
      <c r="B251" s="18" t="s">
        <v>935</v>
      </c>
      <c r="C251" s="29" t="s">
        <v>3366</v>
      </c>
      <c r="D251" s="29" t="s">
        <v>3366</v>
      </c>
      <c r="H251" s="23" t="s">
        <v>2376</v>
      </c>
      <c r="J251" s="1" t="s">
        <v>2386</v>
      </c>
      <c r="L251" s="1" t="s">
        <v>6</v>
      </c>
      <c r="M251" s="6">
        <v>11.45</v>
      </c>
      <c r="N251" s="50">
        <v>43556</v>
      </c>
      <c r="O251" s="26" t="s">
        <v>893</v>
      </c>
      <c r="P251" t="str">
        <f t="shared" si="4"/>
        <v>15.13.07.00.1</v>
      </c>
    </row>
    <row r="252" spans="1:16" ht="71.25" x14ac:dyDescent="0.2">
      <c r="A252" s="18" t="s">
        <v>931</v>
      </c>
      <c r="B252" s="18" t="s">
        <v>935</v>
      </c>
      <c r="C252" s="29" t="s">
        <v>3366</v>
      </c>
      <c r="D252" s="29" t="s">
        <v>3366</v>
      </c>
      <c r="H252" s="23" t="s">
        <v>2377</v>
      </c>
      <c r="I252" s="36" t="s">
        <v>1</v>
      </c>
      <c r="J252" s="3" t="s">
        <v>2501</v>
      </c>
      <c r="K252" s="3" t="s">
        <v>2502</v>
      </c>
      <c r="L252" s="1" t="s">
        <v>6</v>
      </c>
      <c r="M252" s="6">
        <v>2.5499999999999998</v>
      </c>
      <c r="N252" s="50">
        <v>43556</v>
      </c>
      <c r="O252" s="26" t="s">
        <v>893</v>
      </c>
      <c r="P252" t="str">
        <f t="shared" si="4"/>
        <v>15.13.08.00.1</v>
      </c>
    </row>
    <row r="253" spans="1:16" ht="85.5" x14ac:dyDescent="0.2">
      <c r="A253" s="18" t="s">
        <v>931</v>
      </c>
      <c r="B253" s="18" t="s">
        <v>935</v>
      </c>
      <c r="C253" s="29" t="s">
        <v>3366</v>
      </c>
      <c r="D253" s="29" t="s">
        <v>3366</v>
      </c>
      <c r="H253" s="23" t="s">
        <v>2378</v>
      </c>
      <c r="I253" s="36" t="s">
        <v>1</v>
      </c>
      <c r="J253" s="3" t="s">
        <v>3158</v>
      </c>
      <c r="K253" s="3" t="s">
        <v>2387</v>
      </c>
      <c r="L253" s="1" t="s">
        <v>6</v>
      </c>
      <c r="M253" s="6">
        <v>19.3</v>
      </c>
      <c r="N253" s="50">
        <v>43556</v>
      </c>
      <c r="O253" s="26" t="s">
        <v>893</v>
      </c>
      <c r="P253" t="str">
        <f t="shared" si="4"/>
        <v>15.13.08.01.1</v>
      </c>
    </row>
    <row r="254" spans="1:16" ht="28.5" x14ac:dyDescent="0.2">
      <c r="A254" s="18" t="s">
        <v>931</v>
      </c>
      <c r="B254" s="18" t="s">
        <v>935</v>
      </c>
      <c r="C254" s="29" t="s">
        <v>3366</v>
      </c>
      <c r="D254" s="29" t="s">
        <v>3366</v>
      </c>
      <c r="H254" s="23" t="s">
        <v>2379</v>
      </c>
      <c r="J254" s="3" t="s">
        <v>2388</v>
      </c>
      <c r="L254" s="1" t="s">
        <v>6</v>
      </c>
      <c r="M254" s="6">
        <v>5.35</v>
      </c>
      <c r="N254" s="50">
        <v>43556</v>
      </c>
      <c r="O254" s="26" t="s">
        <v>893</v>
      </c>
      <c r="P254" t="str">
        <f t="shared" si="4"/>
        <v>15.13.11.00.1</v>
      </c>
    </row>
    <row r="255" spans="1:16" ht="42.75" x14ac:dyDescent="0.2">
      <c r="A255" s="18" t="s">
        <v>931</v>
      </c>
      <c r="B255" s="18" t="s">
        <v>935</v>
      </c>
      <c r="C255" s="29" t="s">
        <v>3366</v>
      </c>
      <c r="D255" s="29" t="s">
        <v>3366</v>
      </c>
      <c r="H255" s="23" t="s">
        <v>2380</v>
      </c>
      <c r="J255" s="3" t="s">
        <v>2389</v>
      </c>
      <c r="L255" s="1" t="s">
        <v>6</v>
      </c>
      <c r="M255" s="6">
        <v>6.95</v>
      </c>
      <c r="N255" s="50">
        <v>43556</v>
      </c>
      <c r="O255" s="26" t="s">
        <v>897</v>
      </c>
      <c r="P255" t="str">
        <f t="shared" si="4"/>
        <v>15.13.15.00.1</v>
      </c>
    </row>
    <row r="256" spans="1:16" ht="14.25" x14ac:dyDescent="0.2">
      <c r="A256" s="18" t="s">
        <v>931</v>
      </c>
      <c r="B256" s="18" t="s">
        <v>936</v>
      </c>
      <c r="C256" s="29" t="s">
        <v>3366</v>
      </c>
      <c r="D256" s="29" t="s">
        <v>3366</v>
      </c>
      <c r="H256" s="31" t="s">
        <v>3366</v>
      </c>
      <c r="J256" s="7" t="s">
        <v>939</v>
      </c>
      <c r="P256" t="str">
        <f t="shared" si="4"/>
        <v xml:space="preserve">   </v>
      </c>
    </row>
    <row r="257" spans="1:16" x14ac:dyDescent="0.2">
      <c r="A257" s="18" t="s">
        <v>931</v>
      </c>
      <c r="B257" s="18" t="s">
        <v>936</v>
      </c>
      <c r="C257" s="29" t="s">
        <v>3366</v>
      </c>
      <c r="D257" s="29" t="s">
        <v>3366</v>
      </c>
      <c r="H257" s="23" t="s">
        <v>226</v>
      </c>
      <c r="J257" s="1" t="s">
        <v>227</v>
      </c>
      <c r="L257" s="1" t="s">
        <v>6</v>
      </c>
      <c r="M257" s="6">
        <v>1.8</v>
      </c>
      <c r="N257" s="50">
        <v>36161</v>
      </c>
      <c r="P257" t="str">
        <f t="shared" si="4"/>
        <v>15.14.03.00.1</v>
      </c>
    </row>
    <row r="258" spans="1:16" x14ac:dyDescent="0.2">
      <c r="A258" s="18" t="s">
        <v>931</v>
      </c>
      <c r="B258" s="18" t="s">
        <v>936</v>
      </c>
      <c r="C258" s="29" t="s">
        <v>3366</v>
      </c>
      <c r="D258" s="29" t="s">
        <v>3366</v>
      </c>
      <c r="H258" s="23" t="s">
        <v>228</v>
      </c>
      <c r="J258" s="1" t="s">
        <v>229</v>
      </c>
      <c r="L258" s="1" t="s">
        <v>6</v>
      </c>
      <c r="M258" s="6">
        <v>5.9</v>
      </c>
      <c r="N258" s="50">
        <v>43556</v>
      </c>
      <c r="O258" s="26" t="s">
        <v>897</v>
      </c>
      <c r="P258" t="str">
        <f t="shared" si="4"/>
        <v>15.14.04.00.1</v>
      </c>
    </row>
    <row r="259" spans="1:16" ht="28.5" x14ac:dyDescent="0.2">
      <c r="A259" s="18" t="s">
        <v>931</v>
      </c>
      <c r="B259" s="18" t="s">
        <v>936</v>
      </c>
      <c r="C259" s="29" t="s">
        <v>3366</v>
      </c>
      <c r="D259" s="29" t="s">
        <v>3366</v>
      </c>
      <c r="H259" s="23" t="s">
        <v>230</v>
      </c>
      <c r="J259" s="3" t="s">
        <v>2390</v>
      </c>
      <c r="K259" s="3"/>
      <c r="L259" s="1" t="s">
        <v>6</v>
      </c>
      <c r="M259" s="6">
        <v>4.8</v>
      </c>
      <c r="N259" s="50">
        <v>43556</v>
      </c>
      <c r="O259" s="26" t="s">
        <v>1003</v>
      </c>
      <c r="P259" t="str">
        <f t="shared" si="4"/>
        <v>15.14.05.00.1</v>
      </c>
    </row>
    <row r="260" spans="1:16" ht="28.5" x14ac:dyDescent="0.2">
      <c r="A260" s="18" t="s">
        <v>931</v>
      </c>
      <c r="B260" s="18" t="s">
        <v>936</v>
      </c>
      <c r="C260" s="29" t="s">
        <v>3366</v>
      </c>
      <c r="D260" s="29" t="s">
        <v>3366</v>
      </c>
      <c r="H260" s="23" t="s">
        <v>231</v>
      </c>
      <c r="J260" s="3" t="s">
        <v>372</v>
      </c>
      <c r="K260" s="3"/>
      <c r="L260" s="1" t="s">
        <v>6</v>
      </c>
      <c r="M260" s="6">
        <v>4.2</v>
      </c>
      <c r="N260" s="50">
        <v>43556</v>
      </c>
      <c r="O260" s="26" t="s">
        <v>1003</v>
      </c>
      <c r="P260" t="str">
        <f t="shared" si="4"/>
        <v>15.14.06.00.1</v>
      </c>
    </row>
    <row r="261" spans="1:16" ht="42.75" x14ac:dyDescent="0.2">
      <c r="A261" s="18" t="s">
        <v>931</v>
      </c>
      <c r="B261" s="18" t="s">
        <v>936</v>
      </c>
      <c r="C261" s="29" t="s">
        <v>3366</v>
      </c>
      <c r="D261" s="29" t="s">
        <v>3366</v>
      </c>
      <c r="H261" s="23" t="s">
        <v>232</v>
      </c>
      <c r="J261" s="3" t="s">
        <v>373</v>
      </c>
      <c r="K261" s="3"/>
      <c r="L261" s="1" t="s">
        <v>6</v>
      </c>
      <c r="M261" s="6">
        <v>5.9</v>
      </c>
      <c r="N261" s="50">
        <v>43556</v>
      </c>
      <c r="O261" s="26" t="s">
        <v>1003</v>
      </c>
      <c r="P261" t="str">
        <f t="shared" si="4"/>
        <v>15.14.07.00.1</v>
      </c>
    </row>
    <row r="262" spans="1:16" x14ac:dyDescent="0.2">
      <c r="A262" s="18" t="s">
        <v>931</v>
      </c>
      <c r="B262" s="18" t="s">
        <v>936</v>
      </c>
      <c r="C262" s="29" t="s">
        <v>3366</v>
      </c>
      <c r="D262" s="29" t="s">
        <v>3366</v>
      </c>
      <c r="H262" s="23" t="s">
        <v>233</v>
      </c>
      <c r="J262" s="1" t="s">
        <v>2391</v>
      </c>
      <c r="L262" s="1" t="s">
        <v>6</v>
      </c>
      <c r="M262" s="6">
        <v>11.6</v>
      </c>
      <c r="N262" s="50">
        <v>43556</v>
      </c>
      <c r="O262" s="26" t="s">
        <v>1003</v>
      </c>
      <c r="P262" t="str">
        <f t="shared" si="4"/>
        <v>15.14.99.01.1</v>
      </c>
    </row>
    <row r="263" spans="1:16" x14ac:dyDescent="0.2">
      <c r="A263" s="18" t="s">
        <v>931</v>
      </c>
      <c r="B263" s="18" t="s">
        <v>936</v>
      </c>
      <c r="C263" s="29" t="s">
        <v>3366</v>
      </c>
      <c r="D263" s="29" t="s">
        <v>3366</v>
      </c>
      <c r="H263" s="23" t="s">
        <v>234</v>
      </c>
      <c r="J263" s="1" t="s">
        <v>235</v>
      </c>
      <c r="L263" s="1" t="s">
        <v>132</v>
      </c>
      <c r="M263" s="6">
        <v>14.2</v>
      </c>
      <c r="N263" s="50">
        <v>43556</v>
      </c>
      <c r="O263" s="26" t="s">
        <v>897</v>
      </c>
      <c r="P263" t="str">
        <f t="shared" si="4"/>
        <v>15.14.99.02.1</v>
      </c>
    </row>
    <row r="264" spans="1:16" ht="14.25" x14ac:dyDescent="0.2">
      <c r="A264" s="18" t="s">
        <v>931</v>
      </c>
      <c r="B264" s="18" t="s">
        <v>940</v>
      </c>
      <c r="C264" s="29" t="s">
        <v>3366</v>
      </c>
      <c r="D264" s="29" t="s">
        <v>3366</v>
      </c>
      <c r="H264" s="31" t="s">
        <v>3366</v>
      </c>
      <c r="J264" s="7" t="s">
        <v>941</v>
      </c>
      <c r="P264" t="str">
        <f t="shared" si="4"/>
        <v xml:space="preserve">   </v>
      </c>
    </row>
    <row r="265" spans="1:16" x14ac:dyDescent="0.2">
      <c r="A265" s="18" t="s">
        <v>931</v>
      </c>
      <c r="B265" s="18" t="s">
        <v>940</v>
      </c>
      <c r="C265" s="29" t="s">
        <v>3366</v>
      </c>
      <c r="D265" s="29" t="s">
        <v>3366</v>
      </c>
      <c r="H265" s="23" t="s">
        <v>236</v>
      </c>
      <c r="J265" s="1" t="s">
        <v>237</v>
      </c>
      <c r="L265" s="1" t="s">
        <v>6</v>
      </c>
      <c r="M265" s="6">
        <v>0.95</v>
      </c>
      <c r="N265" s="50">
        <v>36161</v>
      </c>
      <c r="P265" t="str">
        <f t="shared" ref="P265:P328" si="5">IF(H265="",IF(B265="",A265,B265),H265)</f>
        <v>15.15.01.00.1</v>
      </c>
    </row>
    <row r="266" spans="1:16" x14ac:dyDescent="0.2">
      <c r="A266" s="18" t="s">
        <v>931</v>
      </c>
      <c r="B266" s="18" t="s">
        <v>940</v>
      </c>
      <c r="C266" s="29" t="s">
        <v>3366</v>
      </c>
      <c r="D266" s="29" t="s">
        <v>3366</v>
      </c>
      <c r="H266" s="23" t="s">
        <v>238</v>
      </c>
      <c r="J266" s="1" t="s">
        <v>239</v>
      </c>
      <c r="L266" s="1" t="s">
        <v>6</v>
      </c>
      <c r="M266" s="6">
        <v>1.7</v>
      </c>
      <c r="N266" s="50">
        <v>43556</v>
      </c>
      <c r="O266" s="26" t="s">
        <v>897</v>
      </c>
      <c r="P266" t="str">
        <f t="shared" si="5"/>
        <v>15.15.03.00.1</v>
      </c>
    </row>
    <row r="267" spans="1:16" x14ac:dyDescent="0.2">
      <c r="A267" s="18" t="s">
        <v>931</v>
      </c>
      <c r="B267" s="18" t="s">
        <v>940</v>
      </c>
      <c r="C267" s="29" t="s">
        <v>3366</v>
      </c>
      <c r="D267" s="29" t="s">
        <v>3366</v>
      </c>
      <c r="H267" s="23" t="s">
        <v>240</v>
      </c>
      <c r="J267" s="1" t="s">
        <v>241</v>
      </c>
      <c r="L267" s="1" t="s">
        <v>6</v>
      </c>
      <c r="M267" s="6">
        <v>3.65</v>
      </c>
      <c r="N267" s="50">
        <v>43556</v>
      </c>
      <c r="O267" s="26" t="s">
        <v>897</v>
      </c>
      <c r="P267" t="str">
        <f t="shared" si="5"/>
        <v>15.15.04.00.1</v>
      </c>
    </row>
    <row r="268" spans="1:16" x14ac:dyDescent="0.2">
      <c r="A268" s="18" t="s">
        <v>931</v>
      </c>
      <c r="B268" s="18" t="s">
        <v>940</v>
      </c>
      <c r="C268" s="29" t="s">
        <v>3366</v>
      </c>
      <c r="D268" s="29" t="s">
        <v>3366</v>
      </c>
      <c r="H268" s="23" t="s">
        <v>242</v>
      </c>
      <c r="J268" s="1" t="s">
        <v>243</v>
      </c>
      <c r="L268" s="1" t="s">
        <v>6</v>
      </c>
      <c r="M268" s="6">
        <v>5.15</v>
      </c>
      <c r="N268" s="50">
        <v>43556</v>
      </c>
      <c r="O268" s="26" t="s">
        <v>897</v>
      </c>
      <c r="P268" t="str">
        <f t="shared" si="5"/>
        <v>15.15.99.01.1</v>
      </c>
    </row>
    <row r="269" spans="1:16" ht="28.5" x14ac:dyDescent="0.2">
      <c r="A269" s="18" t="s">
        <v>931</v>
      </c>
      <c r="B269" s="18" t="s">
        <v>942</v>
      </c>
      <c r="C269" s="29" t="s">
        <v>3366</v>
      </c>
      <c r="D269" s="29" t="s">
        <v>3366</v>
      </c>
      <c r="H269" s="31" t="s">
        <v>3366</v>
      </c>
      <c r="J269" s="8" t="s">
        <v>2392</v>
      </c>
      <c r="P269" t="str">
        <f t="shared" si="5"/>
        <v xml:space="preserve">   </v>
      </c>
    </row>
    <row r="270" spans="1:16" ht="28.5" x14ac:dyDescent="0.2">
      <c r="A270" s="18" t="s">
        <v>931</v>
      </c>
      <c r="B270" s="18" t="s">
        <v>942</v>
      </c>
      <c r="C270" s="29" t="s">
        <v>3366</v>
      </c>
      <c r="D270" s="29" t="s">
        <v>3366</v>
      </c>
      <c r="H270" s="23" t="s">
        <v>244</v>
      </c>
      <c r="J270" s="3" t="s">
        <v>245</v>
      </c>
      <c r="K270" s="3"/>
      <c r="L270" s="1" t="s">
        <v>6</v>
      </c>
      <c r="M270" s="6">
        <v>1.65</v>
      </c>
      <c r="N270" s="50">
        <v>43556</v>
      </c>
      <c r="O270" s="26" t="s">
        <v>897</v>
      </c>
      <c r="P270" t="str">
        <f t="shared" si="5"/>
        <v>15.16.01.00.1</v>
      </c>
    </row>
    <row r="271" spans="1:16" ht="42.75" x14ac:dyDescent="0.2">
      <c r="A271" s="18" t="s">
        <v>931</v>
      </c>
      <c r="B271" s="18" t="s">
        <v>942</v>
      </c>
      <c r="C271" s="29" t="s">
        <v>3366</v>
      </c>
      <c r="D271" s="29" t="s">
        <v>3366</v>
      </c>
      <c r="H271" s="23" t="s">
        <v>246</v>
      </c>
      <c r="J271" s="3" t="s">
        <v>2503</v>
      </c>
      <c r="K271" s="3"/>
      <c r="L271" s="1" t="s">
        <v>6</v>
      </c>
      <c r="M271" s="6">
        <v>4</v>
      </c>
      <c r="N271" s="50">
        <v>43556</v>
      </c>
      <c r="O271" s="26" t="s">
        <v>1003</v>
      </c>
      <c r="P271" t="str">
        <f t="shared" si="5"/>
        <v>15.16.02.00.1</v>
      </c>
    </row>
    <row r="272" spans="1:16" x14ac:dyDescent="0.2">
      <c r="A272" s="18" t="s">
        <v>931</v>
      </c>
      <c r="B272" s="18" t="s">
        <v>942</v>
      </c>
      <c r="C272" s="29" t="s">
        <v>3366</v>
      </c>
      <c r="D272" s="29" t="s">
        <v>3366</v>
      </c>
      <c r="H272" s="23" t="s">
        <v>247</v>
      </c>
      <c r="J272" s="1" t="s">
        <v>2393</v>
      </c>
      <c r="L272" s="1" t="s">
        <v>6</v>
      </c>
      <c r="M272" s="6">
        <v>1.25</v>
      </c>
      <c r="N272" s="50">
        <v>43556</v>
      </c>
      <c r="O272" s="26" t="s">
        <v>862</v>
      </c>
      <c r="P272" t="str">
        <f t="shared" si="5"/>
        <v>15.16.99.01.1</v>
      </c>
    </row>
    <row r="273" spans="1:16" x14ac:dyDescent="0.2">
      <c r="A273" s="18" t="s">
        <v>931</v>
      </c>
      <c r="B273" s="18" t="s">
        <v>942</v>
      </c>
      <c r="C273" s="29" t="s">
        <v>3366</v>
      </c>
      <c r="D273" s="29" t="s">
        <v>3366</v>
      </c>
      <c r="H273" s="23" t="s">
        <v>2394</v>
      </c>
      <c r="J273" s="1" t="s">
        <v>2396</v>
      </c>
      <c r="L273" s="1" t="s">
        <v>6</v>
      </c>
      <c r="M273" s="6">
        <v>2.1</v>
      </c>
      <c r="N273" s="50">
        <v>43556</v>
      </c>
      <c r="O273" s="26" t="s">
        <v>893</v>
      </c>
      <c r="P273" t="str">
        <f t="shared" si="5"/>
        <v>15.16.99.02.1</v>
      </c>
    </row>
    <row r="274" spans="1:16" x14ac:dyDescent="0.2">
      <c r="A274" s="18" t="s">
        <v>931</v>
      </c>
      <c r="B274" s="18" t="s">
        <v>942</v>
      </c>
      <c r="C274" s="29" t="s">
        <v>3366</v>
      </c>
      <c r="D274" s="29" t="s">
        <v>3366</v>
      </c>
      <c r="H274" s="23" t="s">
        <v>2395</v>
      </c>
      <c r="J274" s="1" t="s">
        <v>2397</v>
      </c>
      <c r="L274" s="1" t="s">
        <v>6</v>
      </c>
      <c r="M274" s="6">
        <v>7.25</v>
      </c>
      <c r="N274" s="50">
        <v>43556</v>
      </c>
      <c r="O274" s="26" t="s">
        <v>893</v>
      </c>
      <c r="P274" t="str">
        <f t="shared" si="5"/>
        <v>15.16.99.03.1</v>
      </c>
    </row>
    <row r="275" spans="1:16" ht="14.25" x14ac:dyDescent="0.2">
      <c r="A275" s="18" t="s">
        <v>931</v>
      </c>
      <c r="B275" s="18" t="s">
        <v>943</v>
      </c>
      <c r="C275" s="29" t="s">
        <v>3366</v>
      </c>
      <c r="D275" s="29" t="s">
        <v>3366</v>
      </c>
      <c r="H275" s="31" t="s">
        <v>3366</v>
      </c>
      <c r="J275" s="7" t="s">
        <v>945</v>
      </c>
      <c r="P275" t="str">
        <f t="shared" si="5"/>
        <v xml:space="preserve">   </v>
      </c>
    </row>
    <row r="276" spans="1:16" ht="27.2" x14ac:dyDescent="0.2">
      <c r="A276" s="18" t="s">
        <v>931</v>
      </c>
      <c r="B276" s="18" t="s">
        <v>943</v>
      </c>
      <c r="C276" s="29" t="s">
        <v>3366</v>
      </c>
      <c r="D276" s="29" t="s">
        <v>3366</v>
      </c>
      <c r="H276" s="23" t="s">
        <v>248</v>
      </c>
      <c r="J276" s="3" t="s">
        <v>2398</v>
      </c>
      <c r="K276" s="3"/>
      <c r="L276" s="1" t="s">
        <v>211</v>
      </c>
      <c r="M276" s="6">
        <v>3900</v>
      </c>
      <c r="N276" s="50">
        <v>43556</v>
      </c>
      <c r="O276" s="26" t="s">
        <v>1003</v>
      </c>
      <c r="P276" t="str">
        <f t="shared" si="5"/>
        <v>15.17.01.00.1</v>
      </c>
    </row>
    <row r="277" spans="1:16" x14ac:dyDescent="0.2">
      <c r="A277" s="18" t="s">
        <v>931</v>
      </c>
      <c r="B277" s="18" t="s">
        <v>944</v>
      </c>
      <c r="C277" s="29" t="s">
        <v>3366</v>
      </c>
      <c r="D277" s="29" t="s">
        <v>3366</v>
      </c>
      <c r="H277" s="31" t="s">
        <v>3366</v>
      </c>
      <c r="J277" s="7" t="s">
        <v>947</v>
      </c>
      <c r="P277" t="str">
        <f t="shared" si="5"/>
        <v xml:space="preserve">   </v>
      </c>
    </row>
    <row r="278" spans="1:16" ht="57" x14ac:dyDescent="0.2">
      <c r="A278" s="18" t="s">
        <v>931</v>
      </c>
      <c r="B278" s="18" t="s">
        <v>944</v>
      </c>
      <c r="C278" s="29" t="s">
        <v>3366</v>
      </c>
      <c r="D278" s="29" t="s">
        <v>3366</v>
      </c>
      <c r="H278" s="23" t="s">
        <v>249</v>
      </c>
      <c r="I278" s="36" t="s">
        <v>1</v>
      </c>
      <c r="J278" s="3" t="s">
        <v>2399</v>
      </c>
      <c r="K278" s="3" t="s">
        <v>374</v>
      </c>
      <c r="L278" s="1" t="s">
        <v>7</v>
      </c>
      <c r="M278" s="6">
        <v>0.3</v>
      </c>
      <c r="N278" s="50">
        <v>43556</v>
      </c>
      <c r="O278" s="26" t="s">
        <v>1003</v>
      </c>
      <c r="P278" t="str">
        <f t="shared" si="5"/>
        <v>15.20.01.01.2</v>
      </c>
    </row>
    <row r="279" spans="1:16" ht="285.75" x14ac:dyDescent="0.2">
      <c r="A279" s="18" t="s">
        <v>931</v>
      </c>
      <c r="B279" s="18" t="s">
        <v>946</v>
      </c>
      <c r="C279" s="29" t="s">
        <v>3366</v>
      </c>
      <c r="D279" s="29" t="s">
        <v>3366</v>
      </c>
      <c r="H279" s="31" t="s">
        <v>3366</v>
      </c>
      <c r="J279" s="8" t="s">
        <v>2400</v>
      </c>
      <c r="P279" t="str">
        <f t="shared" si="5"/>
        <v xml:space="preserve">   </v>
      </c>
    </row>
    <row r="280" spans="1:16" ht="28.5" x14ac:dyDescent="0.2">
      <c r="A280" s="18" t="s">
        <v>931</v>
      </c>
      <c r="B280" s="18" t="s">
        <v>946</v>
      </c>
      <c r="C280" s="29" t="s">
        <v>3366</v>
      </c>
      <c r="D280" s="29" t="s">
        <v>3366</v>
      </c>
      <c r="H280" s="23" t="s">
        <v>250</v>
      </c>
      <c r="J280" s="3" t="s">
        <v>2401</v>
      </c>
      <c r="K280" s="3"/>
      <c r="L280" s="1" t="s">
        <v>6</v>
      </c>
      <c r="M280" s="6">
        <v>55.95</v>
      </c>
      <c r="N280" s="50">
        <v>43556</v>
      </c>
      <c r="O280" s="26" t="s">
        <v>897</v>
      </c>
      <c r="P280" t="str">
        <f t="shared" si="5"/>
        <v>15.30.01.00.1</v>
      </c>
    </row>
    <row r="281" spans="1:16" ht="28.5" x14ac:dyDescent="0.2">
      <c r="A281" s="18" t="s">
        <v>931</v>
      </c>
      <c r="B281" s="18" t="s">
        <v>946</v>
      </c>
      <c r="C281" s="29" t="s">
        <v>3366</v>
      </c>
      <c r="D281" s="29" t="s">
        <v>3366</v>
      </c>
      <c r="H281" s="23" t="s">
        <v>2402</v>
      </c>
      <c r="J281" s="3" t="s">
        <v>2403</v>
      </c>
      <c r="K281" s="3"/>
      <c r="L281" s="1" t="s">
        <v>6</v>
      </c>
      <c r="M281" s="6">
        <v>16</v>
      </c>
      <c r="N281" s="50">
        <v>43556</v>
      </c>
      <c r="O281" s="26" t="s">
        <v>893</v>
      </c>
      <c r="P281" t="str">
        <f t="shared" si="5"/>
        <v>15.30.01.01.1</v>
      </c>
    </row>
    <row r="282" spans="1:16" ht="42.75" x14ac:dyDescent="0.2">
      <c r="A282" s="18" t="s">
        <v>931</v>
      </c>
      <c r="B282" s="18" t="s">
        <v>946</v>
      </c>
      <c r="C282" s="29" t="s">
        <v>3366</v>
      </c>
      <c r="D282" s="29" t="s">
        <v>3366</v>
      </c>
      <c r="H282" s="23" t="s">
        <v>251</v>
      </c>
      <c r="J282" s="3" t="s">
        <v>2404</v>
      </c>
      <c r="L282" s="1" t="s">
        <v>6</v>
      </c>
      <c r="M282" s="6">
        <v>9.8000000000000007</v>
      </c>
      <c r="N282" s="50">
        <v>43556</v>
      </c>
      <c r="O282" s="26" t="s">
        <v>1003</v>
      </c>
      <c r="P282" t="str">
        <f t="shared" si="5"/>
        <v>15.30.50.00.1</v>
      </c>
    </row>
    <row r="283" spans="1:16" ht="14.25" x14ac:dyDescent="0.2">
      <c r="A283" s="18" t="s">
        <v>931</v>
      </c>
      <c r="B283" s="18" t="s">
        <v>2405</v>
      </c>
      <c r="C283" s="29" t="s">
        <v>3366</v>
      </c>
      <c r="D283" s="29" t="s">
        <v>3366</v>
      </c>
      <c r="H283" s="31" t="s">
        <v>3366</v>
      </c>
      <c r="J283" s="8" t="s">
        <v>2406</v>
      </c>
      <c r="N283" s="50"/>
      <c r="P283" t="str">
        <f t="shared" si="5"/>
        <v xml:space="preserve">   </v>
      </c>
    </row>
    <row r="284" spans="1:16" x14ac:dyDescent="0.2">
      <c r="A284" s="18" t="s">
        <v>931</v>
      </c>
      <c r="B284" s="18" t="s">
        <v>2405</v>
      </c>
      <c r="C284" s="29" t="s">
        <v>3366</v>
      </c>
      <c r="D284" s="29" t="s">
        <v>3366</v>
      </c>
      <c r="H284" s="23" t="s">
        <v>2407</v>
      </c>
      <c r="J284" s="13" t="s">
        <v>2408</v>
      </c>
      <c r="L284" s="1" t="s">
        <v>6</v>
      </c>
      <c r="M284" s="6">
        <v>6.7</v>
      </c>
      <c r="N284" s="50">
        <v>43556</v>
      </c>
      <c r="O284" s="26" t="s">
        <v>893</v>
      </c>
      <c r="P284" t="str">
        <f t="shared" si="5"/>
        <v>15.40.01.00.1</v>
      </c>
    </row>
    <row r="285" spans="1:16" ht="14.25" x14ac:dyDescent="0.2">
      <c r="A285" s="18" t="s">
        <v>949</v>
      </c>
      <c r="B285" s="18" t="s">
        <v>3366</v>
      </c>
      <c r="C285" s="29" t="s">
        <v>3366</v>
      </c>
      <c r="D285" s="29" t="s">
        <v>3366</v>
      </c>
      <c r="H285" s="31" t="s">
        <v>3366</v>
      </c>
      <c r="J285" s="7" t="s">
        <v>950</v>
      </c>
      <c r="P285" t="str">
        <f t="shared" si="5"/>
        <v xml:space="preserve">   </v>
      </c>
    </row>
    <row r="286" spans="1:16" x14ac:dyDescent="0.2">
      <c r="A286" s="18" t="s">
        <v>949</v>
      </c>
      <c r="B286" s="18" t="s">
        <v>951</v>
      </c>
      <c r="C286" s="29" t="s">
        <v>3366</v>
      </c>
      <c r="D286" s="29" t="s">
        <v>3366</v>
      </c>
      <c r="H286" s="31" t="s">
        <v>3366</v>
      </c>
      <c r="J286" s="7" t="s">
        <v>952</v>
      </c>
      <c r="P286" t="str">
        <f t="shared" si="5"/>
        <v xml:space="preserve">   </v>
      </c>
    </row>
    <row r="287" spans="1:16" ht="28.5" x14ac:dyDescent="0.2">
      <c r="A287" s="18" t="s">
        <v>949</v>
      </c>
      <c r="B287" s="18" t="s">
        <v>951</v>
      </c>
      <c r="C287" s="29" t="s">
        <v>3366</v>
      </c>
      <c r="D287" s="29" t="s">
        <v>3366</v>
      </c>
      <c r="H287" s="23" t="s">
        <v>252</v>
      </c>
      <c r="J287" s="3" t="s">
        <v>253</v>
      </c>
      <c r="K287" s="3"/>
      <c r="L287" s="1" t="s">
        <v>6</v>
      </c>
      <c r="M287" s="6">
        <v>18</v>
      </c>
      <c r="N287" s="50">
        <v>35431</v>
      </c>
      <c r="P287" t="str">
        <f t="shared" si="5"/>
        <v>16.01.01.00.1</v>
      </c>
    </row>
    <row r="288" spans="1:16" ht="28.5" x14ac:dyDescent="0.2">
      <c r="A288" s="18" t="s">
        <v>949</v>
      </c>
      <c r="B288" s="18" t="s">
        <v>951</v>
      </c>
      <c r="C288" s="29" t="s">
        <v>3366</v>
      </c>
      <c r="D288" s="29" t="s">
        <v>3366</v>
      </c>
      <c r="H288" s="23" t="s">
        <v>254</v>
      </c>
      <c r="J288" s="3" t="s">
        <v>255</v>
      </c>
      <c r="K288" s="3"/>
      <c r="L288" s="1" t="s">
        <v>6</v>
      </c>
      <c r="M288" s="6">
        <v>22.5</v>
      </c>
      <c r="N288" s="50">
        <v>35431</v>
      </c>
      <c r="P288" t="str">
        <f t="shared" si="5"/>
        <v>16.01.02.00.1</v>
      </c>
    </row>
    <row r="289" spans="1:16" ht="305.10000000000002" customHeight="1" x14ac:dyDescent="0.2">
      <c r="A289" s="18" t="s">
        <v>953</v>
      </c>
      <c r="B289" s="18" t="s">
        <v>3366</v>
      </c>
      <c r="C289" s="29" t="s">
        <v>3366</v>
      </c>
      <c r="D289" s="29" t="s">
        <v>3366</v>
      </c>
      <c r="H289" s="31" t="s">
        <v>3366</v>
      </c>
      <c r="J289" s="8" t="s">
        <v>2504</v>
      </c>
      <c r="P289" t="str">
        <f t="shared" si="5"/>
        <v xml:space="preserve">   </v>
      </c>
    </row>
    <row r="290" spans="1:16" ht="409.5" x14ac:dyDescent="0.2">
      <c r="A290" s="18" t="s">
        <v>953</v>
      </c>
      <c r="B290" s="18" t="s">
        <v>954</v>
      </c>
      <c r="C290" s="29" t="s">
        <v>3366</v>
      </c>
      <c r="D290" s="29" t="s">
        <v>3366</v>
      </c>
      <c r="H290" s="31" t="s">
        <v>3366</v>
      </c>
      <c r="I290" s="36" t="s">
        <v>1</v>
      </c>
      <c r="J290" s="8" t="s">
        <v>2409</v>
      </c>
      <c r="K290" s="3" t="s">
        <v>2508</v>
      </c>
      <c r="P290" t="str">
        <f t="shared" si="5"/>
        <v xml:space="preserve">   </v>
      </c>
    </row>
    <row r="291" spans="1:16" ht="40.700000000000003" x14ac:dyDescent="0.2">
      <c r="A291" s="18" t="s">
        <v>953</v>
      </c>
      <c r="B291" s="18" t="s">
        <v>954</v>
      </c>
      <c r="C291" s="29" t="s">
        <v>3366</v>
      </c>
      <c r="D291" s="29" t="s">
        <v>3366</v>
      </c>
      <c r="H291" s="24" t="s">
        <v>2410</v>
      </c>
      <c r="I291" s="36" t="s">
        <v>1</v>
      </c>
      <c r="J291" s="13" t="s">
        <v>2420</v>
      </c>
      <c r="K291" s="3" t="s">
        <v>375</v>
      </c>
      <c r="L291" s="1" t="s">
        <v>132</v>
      </c>
      <c r="M291" s="6">
        <v>69.75</v>
      </c>
      <c r="N291" s="50">
        <v>43556</v>
      </c>
      <c r="O291" s="26" t="s">
        <v>1003</v>
      </c>
      <c r="P291" t="str">
        <f t="shared" si="5"/>
        <v>17.02.01.01.1</v>
      </c>
    </row>
    <row r="292" spans="1:16" ht="40.700000000000003" x14ac:dyDescent="0.2">
      <c r="A292" s="18" t="s">
        <v>953</v>
      </c>
      <c r="B292" s="18" t="s">
        <v>954</v>
      </c>
      <c r="C292" s="29" t="s">
        <v>3366</v>
      </c>
      <c r="D292" s="29" t="s">
        <v>3366</v>
      </c>
      <c r="H292" s="24" t="s">
        <v>2411</v>
      </c>
      <c r="I292" s="36" t="s">
        <v>1</v>
      </c>
      <c r="J292" s="13" t="s">
        <v>2421</v>
      </c>
      <c r="K292" s="3" t="s">
        <v>3018</v>
      </c>
      <c r="L292" s="1" t="s">
        <v>132</v>
      </c>
      <c r="M292" s="6">
        <v>178</v>
      </c>
      <c r="N292" s="50">
        <v>43556</v>
      </c>
      <c r="O292" s="26" t="s">
        <v>893</v>
      </c>
      <c r="P292" t="str">
        <f t="shared" si="5"/>
        <v xml:space="preserve">17.02.01.02.1 </v>
      </c>
    </row>
    <row r="293" spans="1:16" ht="40.700000000000003" x14ac:dyDescent="0.2">
      <c r="A293" s="18" t="s">
        <v>953</v>
      </c>
      <c r="B293" s="18" t="s">
        <v>954</v>
      </c>
      <c r="C293" s="29" t="s">
        <v>3366</v>
      </c>
      <c r="D293" s="29" t="s">
        <v>3366</v>
      </c>
      <c r="H293" s="24" t="s">
        <v>2412</v>
      </c>
      <c r="I293" s="36" t="s">
        <v>1</v>
      </c>
      <c r="J293" s="13" t="s">
        <v>2422</v>
      </c>
      <c r="K293" s="3" t="s">
        <v>375</v>
      </c>
      <c r="L293" s="1" t="s">
        <v>132</v>
      </c>
      <c r="M293" s="6">
        <v>99.05</v>
      </c>
      <c r="N293" s="50">
        <v>43556</v>
      </c>
      <c r="O293" s="26" t="s">
        <v>1003</v>
      </c>
      <c r="P293" t="str">
        <f t="shared" si="5"/>
        <v xml:space="preserve">17.02.01.03.1 </v>
      </c>
    </row>
    <row r="294" spans="1:16" ht="40.700000000000003" x14ac:dyDescent="0.2">
      <c r="A294" s="18" t="s">
        <v>953</v>
      </c>
      <c r="B294" s="18" t="s">
        <v>954</v>
      </c>
      <c r="C294" s="29" t="s">
        <v>3366</v>
      </c>
      <c r="D294" s="29" t="s">
        <v>3366</v>
      </c>
      <c r="H294" s="24" t="s">
        <v>2413</v>
      </c>
      <c r="I294" s="36" t="s">
        <v>1</v>
      </c>
      <c r="J294" s="13" t="s">
        <v>2423</v>
      </c>
      <c r="K294" s="3" t="s">
        <v>3018</v>
      </c>
      <c r="L294" s="1" t="s">
        <v>132</v>
      </c>
      <c r="M294" s="6">
        <v>243</v>
      </c>
      <c r="N294" s="50">
        <v>43556</v>
      </c>
      <c r="O294" s="26" t="s">
        <v>893</v>
      </c>
      <c r="P294" t="str">
        <f t="shared" si="5"/>
        <v>17.02.01.04.1</v>
      </c>
    </row>
    <row r="295" spans="1:16" ht="40.700000000000003" x14ac:dyDescent="0.2">
      <c r="A295" s="18" t="s">
        <v>953</v>
      </c>
      <c r="B295" s="18" t="s">
        <v>954</v>
      </c>
      <c r="C295" s="29" t="s">
        <v>3366</v>
      </c>
      <c r="D295" s="29" t="s">
        <v>3366</v>
      </c>
      <c r="H295" s="24" t="s">
        <v>2414</v>
      </c>
      <c r="I295" s="36" t="s">
        <v>1</v>
      </c>
      <c r="J295" s="13" t="s">
        <v>2424</v>
      </c>
      <c r="K295" s="3" t="s">
        <v>375</v>
      </c>
      <c r="L295" s="1" t="s">
        <v>132</v>
      </c>
      <c r="M295" s="6">
        <v>100.2</v>
      </c>
      <c r="N295" s="50">
        <v>43556</v>
      </c>
      <c r="O295" s="26" t="s">
        <v>1003</v>
      </c>
      <c r="P295" t="str">
        <f t="shared" si="5"/>
        <v xml:space="preserve">17.02.01.05.1 </v>
      </c>
    </row>
    <row r="296" spans="1:16" ht="40.700000000000003" x14ac:dyDescent="0.2">
      <c r="A296" s="18" t="s">
        <v>953</v>
      </c>
      <c r="B296" s="18" t="s">
        <v>954</v>
      </c>
      <c r="C296" s="29" t="s">
        <v>3366</v>
      </c>
      <c r="D296" s="29" t="s">
        <v>3366</v>
      </c>
      <c r="H296" s="24" t="s">
        <v>2415</v>
      </c>
      <c r="I296" s="36" t="s">
        <v>1</v>
      </c>
      <c r="J296" s="13" t="s">
        <v>2425</v>
      </c>
      <c r="K296" s="3" t="s">
        <v>3018</v>
      </c>
      <c r="L296" s="1" t="s">
        <v>132</v>
      </c>
      <c r="M296" s="6">
        <v>245</v>
      </c>
      <c r="N296" s="50">
        <v>43556</v>
      </c>
      <c r="O296" s="26" t="s">
        <v>893</v>
      </c>
      <c r="P296" t="str">
        <f t="shared" si="5"/>
        <v xml:space="preserve">17.02.01.06.1 </v>
      </c>
    </row>
    <row r="297" spans="1:16" ht="42.75" x14ac:dyDescent="0.2">
      <c r="A297" s="18" t="s">
        <v>953</v>
      </c>
      <c r="B297" s="18" t="s">
        <v>954</v>
      </c>
      <c r="C297" s="29" t="s">
        <v>3366</v>
      </c>
      <c r="D297" s="29" t="s">
        <v>3366</v>
      </c>
      <c r="H297" s="24" t="s">
        <v>2416</v>
      </c>
      <c r="I297" s="36" t="s">
        <v>1</v>
      </c>
      <c r="J297" s="13" t="s">
        <v>2426</v>
      </c>
      <c r="K297" s="3" t="s">
        <v>375</v>
      </c>
      <c r="L297" s="1" t="s">
        <v>6</v>
      </c>
      <c r="M297" s="6">
        <v>109.5</v>
      </c>
      <c r="N297" s="50">
        <v>43556</v>
      </c>
      <c r="O297" s="26" t="s">
        <v>1003</v>
      </c>
      <c r="P297" t="str">
        <f t="shared" si="5"/>
        <v xml:space="preserve">17.02.01.07.1 </v>
      </c>
    </row>
    <row r="298" spans="1:16" ht="42.75" x14ac:dyDescent="0.2">
      <c r="A298" s="18" t="s">
        <v>953</v>
      </c>
      <c r="B298" s="18" t="s">
        <v>954</v>
      </c>
      <c r="C298" s="29" t="s">
        <v>3366</v>
      </c>
      <c r="D298" s="29" t="s">
        <v>3366</v>
      </c>
      <c r="H298" s="24" t="s">
        <v>2417</v>
      </c>
      <c r="I298" s="36" t="s">
        <v>1</v>
      </c>
      <c r="J298" s="13" t="s">
        <v>2427</v>
      </c>
      <c r="K298" s="3" t="s">
        <v>3018</v>
      </c>
      <c r="L298" s="1" t="s">
        <v>6</v>
      </c>
      <c r="M298" s="6">
        <v>290</v>
      </c>
      <c r="N298" s="50">
        <v>43556</v>
      </c>
      <c r="O298" s="26" t="s">
        <v>893</v>
      </c>
      <c r="P298" t="str">
        <f t="shared" si="5"/>
        <v xml:space="preserve">17.02.01.08.1 </v>
      </c>
    </row>
    <row r="299" spans="1:16" ht="42.75" x14ac:dyDescent="0.2">
      <c r="A299" s="18" t="s">
        <v>953</v>
      </c>
      <c r="B299" s="18" t="s">
        <v>954</v>
      </c>
      <c r="C299" s="29" t="s">
        <v>3366</v>
      </c>
      <c r="D299" s="29" t="s">
        <v>3366</v>
      </c>
      <c r="H299" s="24" t="s">
        <v>2418</v>
      </c>
      <c r="I299" s="36" t="s">
        <v>1</v>
      </c>
      <c r="J299" s="13" t="s">
        <v>2428</v>
      </c>
      <c r="K299" s="3" t="s">
        <v>375</v>
      </c>
      <c r="L299" s="1" t="s">
        <v>6</v>
      </c>
      <c r="M299" s="6">
        <v>155</v>
      </c>
      <c r="N299" s="50">
        <v>43556</v>
      </c>
      <c r="O299" s="26" t="s">
        <v>893</v>
      </c>
      <c r="P299" t="str">
        <f t="shared" si="5"/>
        <v xml:space="preserve">17.02.01.09.1 </v>
      </c>
    </row>
    <row r="300" spans="1:16" ht="42.75" x14ac:dyDescent="0.2">
      <c r="A300" s="18" t="s">
        <v>953</v>
      </c>
      <c r="B300" s="18" t="s">
        <v>954</v>
      </c>
      <c r="C300" s="29" t="s">
        <v>3366</v>
      </c>
      <c r="D300" s="29" t="s">
        <v>3366</v>
      </c>
      <c r="H300" s="24" t="s">
        <v>2419</v>
      </c>
      <c r="I300" s="36" t="s">
        <v>1</v>
      </c>
      <c r="J300" s="13" t="s">
        <v>2429</v>
      </c>
      <c r="K300" s="3" t="s">
        <v>3018</v>
      </c>
      <c r="L300" s="1" t="s">
        <v>6</v>
      </c>
      <c r="M300" s="6">
        <v>301</v>
      </c>
      <c r="N300" s="50">
        <v>43556</v>
      </c>
      <c r="O300" s="26" t="s">
        <v>893</v>
      </c>
      <c r="P300" t="str">
        <f t="shared" si="5"/>
        <v xml:space="preserve">17.02.01.10.1 </v>
      </c>
    </row>
    <row r="301" spans="1:16" ht="42.75" x14ac:dyDescent="0.2">
      <c r="A301" s="18" t="s">
        <v>953</v>
      </c>
      <c r="B301" s="18" t="s">
        <v>954</v>
      </c>
      <c r="C301" s="29" t="s">
        <v>3366</v>
      </c>
      <c r="D301" s="29" t="s">
        <v>3366</v>
      </c>
      <c r="H301" s="24" t="s">
        <v>2771</v>
      </c>
      <c r="I301" s="36" t="s">
        <v>1</v>
      </c>
      <c r="J301" s="13" t="s">
        <v>2772</v>
      </c>
      <c r="K301" s="3" t="s">
        <v>2773</v>
      </c>
      <c r="L301" s="1" t="s">
        <v>6</v>
      </c>
      <c r="M301" s="6">
        <v>43.85</v>
      </c>
      <c r="N301" s="50">
        <v>43647</v>
      </c>
      <c r="O301" s="26" t="s">
        <v>893</v>
      </c>
      <c r="P301" t="str">
        <f t="shared" si="5"/>
        <v xml:space="preserve">17.02.01.11.1 </v>
      </c>
    </row>
    <row r="302" spans="1:16" ht="42.75" x14ac:dyDescent="0.2">
      <c r="A302" s="18" t="s">
        <v>953</v>
      </c>
      <c r="B302" s="18" t="s">
        <v>954</v>
      </c>
      <c r="C302" s="29" t="s">
        <v>3366</v>
      </c>
      <c r="D302" s="29" t="s">
        <v>3366</v>
      </c>
      <c r="H302" s="24" t="s">
        <v>2774</v>
      </c>
      <c r="I302" s="36" t="s">
        <v>1</v>
      </c>
      <c r="J302" s="13" t="s">
        <v>2775</v>
      </c>
      <c r="K302" s="3" t="s">
        <v>2773</v>
      </c>
      <c r="L302" s="1" t="s">
        <v>6</v>
      </c>
      <c r="M302" s="6">
        <v>74.25</v>
      </c>
      <c r="N302" s="50">
        <v>43647</v>
      </c>
      <c r="O302" s="26" t="s">
        <v>893</v>
      </c>
      <c r="P302" t="str">
        <f t="shared" si="5"/>
        <v xml:space="preserve">17.02.01.12.1 </v>
      </c>
    </row>
    <row r="303" spans="1:16" ht="313.5" x14ac:dyDescent="0.2">
      <c r="A303" s="18" t="s">
        <v>953</v>
      </c>
      <c r="B303" s="18" t="s">
        <v>955</v>
      </c>
      <c r="C303" s="29" t="s">
        <v>3366</v>
      </c>
      <c r="D303" s="29" t="s">
        <v>3366</v>
      </c>
      <c r="H303" s="31" t="s">
        <v>3366</v>
      </c>
      <c r="I303" s="36" t="s">
        <v>1</v>
      </c>
      <c r="J303" s="8" t="s">
        <v>2430</v>
      </c>
      <c r="K303" s="3" t="s">
        <v>2509</v>
      </c>
      <c r="N303" s="50"/>
      <c r="P303" t="str">
        <f t="shared" si="5"/>
        <v xml:space="preserve">   </v>
      </c>
    </row>
    <row r="304" spans="1:16" ht="42.75" x14ac:dyDescent="0.2">
      <c r="A304" s="18" t="s">
        <v>953</v>
      </c>
      <c r="B304" s="18" t="s">
        <v>955</v>
      </c>
      <c r="C304" s="29" t="s">
        <v>3366</v>
      </c>
      <c r="D304" s="29" t="s">
        <v>3366</v>
      </c>
      <c r="H304" s="24" t="s">
        <v>2431</v>
      </c>
      <c r="I304" s="36" t="s">
        <v>1</v>
      </c>
      <c r="J304" s="13" t="s">
        <v>2439</v>
      </c>
      <c r="K304" s="3" t="s">
        <v>2440</v>
      </c>
      <c r="L304" s="1" t="s">
        <v>132</v>
      </c>
      <c r="M304" s="6">
        <v>74.900000000000006</v>
      </c>
      <c r="N304" s="50">
        <v>43556</v>
      </c>
      <c r="O304" s="26" t="s">
        <v>1003</v>
      </c>
      <c r="P304" t="str">
        <f t="shared" si="5"/>
        <v xml:space="preserve">17.03.01.01.1 </v>
      </c>
    </row>
    <row r="305" spans="1:16" ht="42.75" x14ac:dyDescent="0.2">
      <c r="A305" s="18" t="s">
        <v>953</v>
      </c>
      <c r="B305" s="18" t="s">
        <v>955</v>
      </c>
      <c r="C305" s="29" t="s">
        <v>3366</v>
      </c>
      <c r="D305" s="29" t="s">
        <v>3366</v>
      </c>
      <c r="H305" s="24" t="s">
        <v>2432</v>
      </c>
      <c r="I305" s="36" t="s">
        <v>1</v>
      </c>
      <c r="J305" s="13" t="s">
        <v>2441</v>
      </c>
      <c r="K305" s="3" t="s">
        <v>3019</v>
      </c>
      <c r="L305" s="1" t="s">
        <v>132</v>
      </c>
      <c r="M305" s="6">
        <v>182</v>
      </c>
      <c r="N305" s="50">
        <v>43556</v>
      </c>
      <c r="O305" s="26" t="s">
        <v>893</v>
      </c>
      <c r="P305" t="str">
        <f t="shared" si="5"/>
        <v xml:space="preserve">17.03.01.02.1 </v>
      </c>
    </row>
    <row r="306" spans="1:16" ht="42.75" x14ac:dyDescent="0.2">
      <c r="A306" s="18" t="s">
        <v>953</v>
      </c>
      <c r="B306" s="18" t="s">
        <v>955</v>
      </c>
      <c r="C306" s="29" t="s">
        <v>3366</v>
      </c>
      <c r="D306" s="29" t="s">
        <v>3366</v>
      </c>
      <c r="H306" s="24" t="s">
        <v>2433</v>
      </c>
      <c r="I306" s="36" t="s">
        <v>1</v>
      </c>
      <c r="J306" s="13" t="s">
        <v>2442</v>
      </c>
      <c r="K306" s="3" t="s">
        <v>2440</v>
      </c>
      <c r="L306" s="1" t="s">
        <v>132</v>
      </c>
      <c r="M306" s="6">
        <v>86.65</v>
      </c>
      <c r="N306" s="50">
        <v>43556</v>
      </c>
      <c r="O306" s="26" t="s">
        <v>1003</v>
      </c>
      <c r="P306" t="str">
        <f t="shared" si="5"/>
        <v xml:space="preserve">17.03.01.03.1 </v>
      </c>
    </row>
    <row r="307" spans="1:16" ht="42.75" x14ac:dyDescent="0.2">
      <c r="A307" s="18" t="s">
        <v>953</v>
      </c>
      <c r="B307" s="18" t="s">
        <v>955</v>
      </c>
      <c r="C307" s="29" t="s">
        <v>3366</v>
      </c>
      <c r="D307" s="29" t="s">
        <v>3366</v>
      </c>
      <c r="H307" s="24" t="s">
        <v>2434</v>
      </c>
      <c r="I307" s="36" t="s">
        <v>1</v>
      </c>
      <c r="J307" s="13" t="s">
        <v>2443</v>
      </c>
      <c r="K307" s="3" t="s">
        <v>3019</v>
      </c>
      <c r="L307" s="1" t="s">
        <v>132</v>
      </c>
      <c r="M307" s="6">
        <v>243</v>
      </c>
      <c r="N307" s="50">
        <v>43556</v>
      </c>
      <c r="O307" s="26" t="s">
        <v>893</v>
      </c>
      <c r="P307" t="str">
        <f t="shared" si="5"/>
        <v xml:space="preserve">17.03.01.04.1 </v>
      </c>
    </row>
    <row r="308" spans="1:16" ht="42.75" x14ac:dyDescent="0.2">
      <c r="A308" s="18" t="s">
        <v>953</v>
      </c>
      <c r="B308" s="18" t="s">
        <v>955</v>
      </c>
      <c r="C308" s="29" t="s">
        <v>3366</v>
      </c>
      <c r="D308" s="29" t="s">
        <v>3366</v>
      </c>
      <c r="H308" s="24" t="s">
        <v>2435</v>
      </c>
      <c r="I308" s="36" t="s">
        <v>1</v>
      </c>
      <c r="J308" s="13" t="s">
        <v>2444</v>
      </c>
      <c r="K308" s="3" t="s">
        <v>2440</v>
      </c>
      <c r="L308" s="1" t="s">
        <v>132</v>
      </c>
      <c r="M308" s="6">
        <v>105.45</v>
      </c>
      <c r="N308" s="50">
        <v>43556</v>
      </c>
      <c r="O308" s="26" t="s">
        <v>1003</v>
      </c>
      <c r="P308" t="str">
        <f t="shared" si="5"/>
        <v>17.03.01.05.1</v>
      </c>
    </row>
    <row r="309" spans="1:16" ht="42.75" x14ac:dyDescent="0.2">
      <c r="A309" s="18" t="s">
        <v>953</v>
      </c>
      <c r="B309" s="18" t="s">
        <v>955</v>
      </c>
      <c r="C309" s="29" t="s">
        <v>3366</v>
      </c>
      <c r="D309" s="29" t="s">
        <v>3366</v>
      </c>
      <c r="H309" s="24" t="s">
        <v>2436</v>
      </c>
      <c r="I309" s="36" t="s">
        <v>1</v>
      </c>
      <c r="J309" s="13" t="s">
        <v>2445</v>
      </c>
      <c r="K309" s="3" t="s">
        <v>3019</v>
      </c>
      <c r="L309" s="1" t="s">
        <v>132</v>
      </c>
      <c r="M309" s="6">
        <v>283</v>
      </c>
      <c r="N309" s="50">
        <v>43556</v>
      </c>
      <c r="O309" s="26" t="s">
        <v>893</v>
      </c>
      <c r="P309" t="str">
        <f t="shared" si="5"/>
        <v>17.03.01.06.1</v>
      </c>
    </row>
    <row r="310" spans="1:16" ht="42.75" x14ac:dyDescent="0.2">
      <c r="A310" s="18" t="s">
        <v>953</v>
      </c>
      <c r="B310" s="18" t="s">
        <v>955</v>
      </c>
      <c r="C310" s="29" t="s">
        <v>3366</v>
      </c>
      <c r="D310" s="29" t="s">
        <v>3366</v>
      </c>
      <c r="H310" s="24" t="s">
        <v>2437</v>
      </c>
      <c r="I310" s="36" t="s">
        <v>1</v>
      </c>
      <c r="J310" s="13" t="s">
        <v>2446</v>
      </c>
      <c r="K310" s="3" t="s">
        <v>2440</v>
      </c>
      <c r="L310" s="1" t="s">
        <v>6</v>
      </c>
      <c r="M310" s="6">
        <v>130</v>
      </c>
      <c r="N310" s="50">
        <v>43556</v>
      </c>
      <c r="O310" s="26" t="s">
        <v>1003</v>
      </c>
      <c r="P310" t="str">
        <f t="shared" si="5"/>
        <v>17.03.01.07.1</v>
      </c>
    </row>
    <row r="311" spans="1:16" ht="42.75" x14ac:dyDescent="0.2">
      <c r="A311" s="18" t="s">
        <v>953</v>
      </c>
      <c r="B311" s="18" t="s">
        <v>955</v>
      </c>
      <c r="C311" s="29" t="s">
        <v>3366</v>
      </c>
      <c r="D311" s="29" t="s">
        <v>3366</v>
      </c>
      <c r="H311" s="24" t="s">
        <v>2438</v>
      </c>
      <c r="I311" s="36" t="s">
        <v>1</v>
      </c>
      <c r="J311" s="13" t="s">
        <v>2447</v>
      </c>
      <c r="K311" s="3" t="s">
        <v>3019</v>
      </c>
      <c r="L311" s="1" t="s">
        <v>6</v>
      </c>
      <c r="M311" s="6">
        <v>292</v>
      </c>
      <c r="N311" s="50">
        <v>43556</v>
      </c>
      <c r="O311" s="26" t="s">
        <v>893</v>
      </c>
      <c r="P311" t="str">
        <f t="shared" si="5"/>
        <v>17.03.01.08.1</v>
      </c>
    </row>
    <row r="312" spans="1:16" ht="42.75" x14ac:dyDescent="0.2">
      <c r="A312" s="18" t="s">
        <v>953</v>
      </c>
      <c r="B312" s="18" t="s">
        <v>955</v>
      </c>
      <c r="C312" s="29" t="s">
        <v>3366</v>
      </c>
      <c r="D312" s="29" t="s">
        <v>3366</v>
      </c>
      <c r="H312" s="24" t="s">
        <v>2776</v>
      </c>
      <c r="I312" s="36" t="s">
        <v>1</v>
      </c>
      <c r="J312" s="13" t="s">
        <v>2777</v>
      </c>
      <c r="K312" s="3" t="s">
        <v>2440</v>
      </c>
      <c r="L312" s="1" t="s">
        <v>6</v>
      </c>
      <c r="M312" s="6">
        <v>80.25</v>
      </c>
      <c r="N312" s="50">
        <v>43647</v>
      </c>
      <c r="O312" s="26" t="s">
        <v>893</v>
      </c>
      <c r="P312" t="str">
        <f t="shared" si="5"/>
        <v>17.03.01.10.1</v>
      </c>
    </row>
    <row r="313" spans="1:16" x14ac:dyDescent="0.2">
      <c r="A313" s="18" t="s">
        <v>953</v>
      </c>
      <c r="B313" s="18" t="s">
        <v>956</v>
      </c>
      <c r="C313" s="29" t="s">
        <v>3366</v>
      </c>
      <c r="D313" s="29" t="s">
        <v>3366</v>
      </c>
      <c r="H313" s="31" t="s">
        <v>3366</v>
      </c>
      <c r="J313" s="7" t="s">
        <v>957</v>
      </c>
      <c r="P313" t="str">
        <f t="shared" si="5"/>
        <v xml:space="preserve">   </v>
      </c>
    </row>
    <row r="314" spans="1:16" ht="128.25" x14ac:dyDescent="0.2">
      <c r="A314" s="18" t="s">
        <v>953</v>
      </c>
      <c r="B314" s="18" t="s">
        <v>956</v>
      </c>
      <c r="C314" s="29" t="s">
        <v>3366</v>
      </c>
      <c r="D314" s="29" t="s">
        <v>3366</v>
      </c>
      <c r="H314" s="23" t="s">
        <v>256</v>
      </c>
      <c r="I314" s="36" t="s">
        <v>1</v>
      </c>
      <c r="J314" s="3" t="s">
        <v>2448</v>
      </c>
      <c r="K314" s="3" t="s">
        <v>2449</v>
      </c>
      <c r="L314" s="1" t="s">
        <v>257</v>
      </c>
      <c r="M314" s="6">
        <v>96.6</v>
      </c>
      <c r="N314" s="50">
        <v>43556</v>
      </c>
      <c r="O314" s="26" t="s">
        <v>1003</v>
      </c>
      <c r="P314" t="str">
        <f t="shared" si="5"/>
        <v>17.05.01.00.1</v>
      </c>
    </row>
    <row r="315" spans="1:16" ht="14.25" x14ac:dyDescent="0.2">
      <c r="A315" s="18" t="s">
        <v>953</v>
      </c>
      <c r="B315" s="18" t="s">
        <v>2450</v>
      </c>
      <c r="C315" s="29" t="s">
        <v>3366</v>
      </c>
      <c r="D315" s="29" t="s">
        <v>3366</v>
      </c>
      <c r="H315" s="31" t="s">
        <v>3366</v>
      </c>
      <c r="J315" s="8" t="s">
        <v>2451</v>
      </c>
      <c r="K315" s="3"/>
      <c r="N315" s="50"/>
      <c r="P315" t="str">
        <f t="shared" si="5"/>
        <v xml:space="preserve">   </v>
      </c>
    </row>
    <row r="316" spans="1:16" ht="300" x14ac:dyDescent="0.2">
      <c r="A316" s="18" t="s">
        <v>953</v>
      </c>
      <c r="B316" s="18" t="s">
        <v>2450</v>
      </c>
      <c r="C316" s="29" t="s">
        <v>2452</v>
      </c>
      <c r="D316" s="29" t="s">
        <v>3366</v>
      </c>
      <c r="H316" s="31" t="s">
        <v>3366</v>
      </c>
      <c r="J316" s="8" t="s">
        <v>2453</v>
      </c>
      <c r="K316" s="3"/>
      <c r="N316" s="50"/>
      <c r="P316" t="str">
        <f t="shared" si="5"/>
        <v xml:space="preserve">   </v>
      </c>
    </row>
    <row r="317" spans="1:16" ht="28.5" x14ac:dyDescent="0.2">
      <c r="A317" s="18" t="s">
        <v>953</v>
      </c>
      <c r="B317" s="18" t="s">
        <v>2450</v>
      </c>
      <c r="C317" s="29" t="s">
        <v>2452</v>
      </c>
      <c r="D317" s="29" t="s">
        <v>3366</v>
      </c>
      <c r="H317" s="23" t="s">
        <v>2454</v>
      </c>
      <c r="I317" s="36" t="s">
        <v>1</v>
      </c>
      <c r="J317" s="13" t="s">
        <v>2456</v>
      </c>
      <c r="K317" s="3" t="s">
        <v>2457</v>
      </c>
      <c r="L317" s="1" t="s">
        <v>6</v>
      </c>
      <c r="M317" s="6">
        <v>39</v>
      </c>
      <c r="N317" s="50">
        <v>43556</v>
      </c>
      <c r="O317" s="26" t="s">
        <v>893</v>
      </c>
      <c r="P317" t="str">
        <f t="shared" si="5"/>
        <v>17.12.01.00.1</v>
      </c>
    </row>
    <row r="318" spans="1:16" ht="57" x14ac:dyDescent="0.2">
      <c r="A318" s="18" t="s">
        <v>953</v>
      </c>
      <c r="B318" s="18" t="s">
        <v>2450</v>
      </c>
      <c r="C318" s="29" t="s">
        <v>2452</v>
      </c>
      <c r="D318" s="29" t="s">
        <v>3366</v>
      </c>
      <c r="H318" s="23" t="s">
        <v>2455</v>
      </c>
      <c r="I318" s="36" t="s">
        <v>1</v>
      </c>
      <c r="J318" s="13" t="s">
        <v>2458</v>
      </c>
      <c r="K318" s="3" t="s">
        <v>2459</v>
      </c>
      <c r="L318" s="1" t="s">
        <v>6</v>
      </c>
      <c r="M318" s="6">
        <v>92.1</v>
      </c>
      <c r="N318" s="50">
        <v>43556</v>
      </c>
      <c r="O318" s="26" t="s">
        <v>893</v>
      </c>
      <c r="P318" t="str">
        <f t="shared" si="5"/>
        <v>17.12.01.01.1</v>
      </c>
    </row>
    <row r="319" spans="1:16" ht="285" x14ac:dyDescent="0.2">
      <c r="A319" s="18" t="s">
        <v>953</v>
      </c>
      <c r="B319" s="18" t="s">
        <v>2460</v>
      </c>
      <c r="C319" s="29" t="s">
        <v>3366</v>
      </c>
      <c r="D319" s="29" t="s">
        <v>3366</v>
      </c>
      <c r="H319" s="31" t="s">
        <v>3366</v>
      </c>
      <c r="J319" s="13" t="s">
        <v>2505</v>
      </c>
      <c r="K319" s="3" t="s">
        <v>2461</v>
      </c>
      <c r="P319" t="str">
        <f t="shared" si="5"/>
        <v xml:space="preserve">   </v>
      </c>
    </row>
    <row r="320" spans="1:16" ht="85.5" x14ac:dyDescent="0.2">
      <c r="A320" s="18" t="s">
        <v>953</v>
      </c>
      <c r="B320" s="18" t="s">
        <v>2460</v>
      </c>
      <c r="C320" s="29" t="s">
        <v>3366</v>
      </c>
      <c r="D320" s="29" t="s">
        <v>3366</v>
      </c>
      <c r="H320" s="23" t="s">
        <v>2462</v>
      </c>
      <c r="I320" s="36" t="s">
        <v>1</v>
      </c>
      <c r="J320" s="3" t="s">
        <v>2778</v>
      </c>
      <c r="K320" s="3" t="s">
        <v>2467</v>
      </c>
      <c r="N320" s="50">
        <v>43647</v>
      </c>
      <c r="O320" s="26" t="s">
        <v>862</v>
      </c>
      <c r="P320" t="str">
        <f t="shared" si="5"/>
        <v>17.15.01.00.1</v>
      </c>
    </row>
    <row r="321" spans="1:16" ht="71.25" x14ac:dyDescent="0.2">
      <c r="A321" s="18" t="s">
        <v>953</v>
      </c>
      <c r="B321" s="18" t="s">
        <v>2460</v>
      </c>
      <c r="C321" s="29" t="s">
        <v>3366</v>
      </c>
      <c r="D321" s="29" t="s">
        <v>3366</v>
      </c>
      <c r="H321" s="23" t="s">
        <v>2463</v>
      </c>
      <c r="I321" s="36" t="s">
        <v>1</v>
      </c>
      <c r="J321" s="3" t="s">
        <v>2779</v>
      </c>
      <c r="K321" s="3" t="s">
        <v>2467</v>
      </c>
      <c r="N321" s="50">
        <v>43647</v>
      </c>
      <c r="O321" s="26" t="s">
        <v>862</v>
      </c>
      <c r="P321" t="str">
        <f t="shared" si="5"/>
        <v>17.15.02.00.1</v>
      </c>
    </row>
    <row r="322" spans="1:16" ht="71.25" x14ac:dyDescent="0.2">
      <c r="A322" s="18" t="s">
        <v>953</v>
      </c>
      <c r="B322" s="18" t="s">
        <v>2460</v>
      </c>
      <c r="C322" s="29" t="s">
        <v>3366</v>
      </c>
      <c r="D322" s="29" t="s">
        <v>3366</v>
      </c>
      <c r="H322" s="23" t="s">
        <v>2464</v>
      </c>
      <c r="I322" s="36" t="s">
        <v>1</v>
      </c>
      <c r="J322" s="3" t="s">
        <v>2780</v>
      </c>
      <c r="K322" s="3" t="s">
        <v>2467</v>
      </c>
      <c r="N322" s="50">
        <v>43647</v>
      </c>
      <c r="O322" s="26" t="s">
        <v>862</v>
      </c>
      <c r="P322" t="str">
        <f t="shared" si="5"/>
        <v>17.15.03.00.1</v>
      </c>
    </row>
    <row r="323" spans="1:16" ht="71.25" x14ac:dyDescent="0.2">
      <c r="A323" s="18" t="s">
        <v>953</v>
      </c>
      <c r="B323" s="18" t="s">
        <v>2460</v>
      </c>
      <c r="C323" s="29" t="s">
        <v>3366</v>
      </c>
      <c r="D323" s="29" t="s">
        <v>3366</v>
      </c>
      <c r="H323" s="23" t="s">
        <v>2465</v>
      </c>
      <c r="I323" s="36" t="s">
        <v>1</v>
      </c>
      <c r="J323" s="3" t="s">
        <v>2781</v>
      </c>
      <c r="K323" s="3" t="s">
        <v>2467</v>
      </c>
      <c r="N323" s="50">
        <v>43647</v>
      </c>
      <c r="O323" s="26" t="s">
        <v>862</v>
      </c>
      <c r="P323" t="str">
        <f t="shared" si="5"/>
        <v>17.15.04.00.1</v>
      </c>
    </row>
    <row r="324" spans="1:16" ht="71.25" x14ac:dyDescent="0.2">
      <c r="A324" s="18" t="s">
        <v>953</v>
      </c>
      <c r="B324" s="18" t="s">
        <v>2460</v>
      </c>
      <c r="C324" s="29" t="s">
        <v>3366</v>
      </c>
      <c r="D324" s="29" t="s">
        <v>3366</v>
      </c>
      <c r="H324" s="23" t="s">
        <v>2466</v>
      </c>
      <c r="I324" s="36" t="s">
        <v>1</v>
      </c>
      <c r="J324" s="3" t="s">
        <v>2782</v>
      </c>
      <c r="K324" s="3" t="s">
        <v>2467</v>
      </c>
      <c r="N324" s="50">
        <v>43647</v>
      </c>
      <c r="O324" s="26" t="s">
        <v>862</v>
      </c>
      <c r="P324" t="str">
        <f t="shared" si="5"/>
        <v>17.15.05.00.1</v>
      </c>
    </row>
    <row r="325" spans="1:16" ht="86.25" x14ac:dyDescent="0.2">
      <c r="A325" s="18" t="s">
        <v>953</v>
      </c>
      <c r="B325" s="18" t="s">
        <v>958</v>
      </c>
      <c r="C325" s="29" t="s">
        <v>3366</v>
      </c>
      <c r="D325" s="29" t="s">
        <v>3366</v>
      </c>
      <c r="H325" s="31" t="s">
        <v>3366</v>
      </c>
      <c r="J325" s="8" t="s">
        <v>2506</v>
      </c>
      <c r="P325" t="str">
        <f t="shared" si="5"/>
        <v xml:space="preserve">   </v>
      </c>
    </row>
    <row r="326" spans="1:16" ht="272.25" x14ac:dyDescent="0.2">
      <c r="A326" s="18" t="s">
        <v>953</v>
      </c>
      <c r="B326" s="18" t="s">
        <v>958</v>
      </c>
      <c r="C326" s="29" t="s">
        <v>2468</v>
      </c>
      <c r="D326" s="29" t="s">
        <v>3366</v>
      </c>
      <c r="H326" s="31" t="s">
        <v>3366</v>
      </c>
      <c r="I326" s="36" t="s">
        <v>1</v>
      </c>
      <c r="J326" s="8" t="s">
        <v>2507</v>
      </c>
      <c r="K326" s="3" t="s">
        <v>3167</v>
      </c>
      <c r="P326" t="str">
        <f t="shared" si="5"/>
        <v xml:space="preserve">   </v>
      </c>
    </row>
    <row r="327" spans="1:16" ht="185.25" x14ac:dyDescent="0.2">
      <c r="A327" s="18" t="s">
        <v>953</v>
      </c>
      <c r="B327" s="18" t="s">
        <v>958</v>
      </c>
      <c r="C327" s="29" t="s">
        <v>2468</v>
      </c>
      <c r="D327" s="29" t="s">
        <v>3366</v>
      </c>
      <c r="H327" s="44" t="s">
        <v>2469</v>
      </c>
      <c r="I327" s="36" t="s">
        <v>1</v>
      </c>
      <c r="J327" s="13" t="s">
        <v>2474</v>
      </c>
      <c r="K327" s="3" t="s">
        <v>2475</v>
      </c>
      <c r="L327" s="1" t="s">
        <v>6</v>
      </c>
      <c r="M327" s="6">
        <v>2600</v>
      </c>
      <c r="N327" s="50">
        <v>43556</v>
      </c>
      <c r="O327" s="26" t="s">
        <v>893</v>
      </c>
      <c r="P327" t="str">
        <f t="shared" si="5"/>
        <v>17.20.01.00.1</v>
      </c>
    </row>
    <row r="328" spans="1:16" ht="99.75" x14ac:dyDescent="0.2">
      <c r="A328" s="18" t="s">
        <v>953</v>
      </c>
      <c r="B328" s="18" t="s">
        <v>958</v>
      </c>
      <c r="C328" s="29" t="s">
        <v>2468</v>
      </c>
      <c r="D328" s="29" t="s">
        <v>3366</v>
      </c>
      <c r="H328" s="44" t="s">
        <v>258</v>
      </c>
      <c r="I328" s="36" t="s">
        <v>1</v>
      </c>
      <c r="J328" s="13" t="s">
        <v>2477</v>
      </c>
      <c r="K328" s="3" t="s">
        <v>2478</v>
      </c>
      <c r="L328" s="1" t="s">
        <v>7</v>
      </c>
      <c r="M328" s="6">
        <v>2.6</v>
      </c>
      <c r="N328" s="50">
        <v>43556</v>
      </c>
      <c r="O328" s="26" t="s">
        <v>1003</v>
      </c>
      <c r="P328" t="str">
        <f t="shared" si="5"/>
        <v>17.20.01.00.2</v>
      </c>
    </row>
    <row r="329" spans="1:16" ht="57" x14ac:dyDescent="0.2">
      <c r="A329" s="18" t="s">
        <v>953</v>
      </c>
      <c r="B329" s="18" t="s">
        <v>958</v>
      </c>
      <c r="C329" s="29" t="s">
        <v>2468</v>
      </c>
      <c r="D329" s="29" t="s">
        <v>3366</v>
      </c>
      <c r="H329" s="44" t="s">
        <v>2472</v>
      </c>
      <c r="J329" s="13" t="s">
        <v>2479</v>
      </c>
      <c r="K329" s="3"/>
      <c r="L329" s="1" t="s">
        <v>6</v>
      </c>
      <c r="M329" s="6">
        <v>520</v>
      </c>
      <c r="N329" s="50">
        <v>43556</v>
      </c>
      <c r="O329" s="26" t="s">
        <v>893</v>
      </c>
      <c r="P329" t="str">
        <f t="shared" ref="P329:P364" si="6">IF(H329="",IF(B329="",A329,B329),H329)</f>
        <v>17.20.01.00.3</v>
      </c>
    </row>
    <row r="330" spans="1:16" ht="185.25" x14ac:dyDescent="0.2">
      <c r="A330" s="18" t="s">
        <v>953</v>
      </c>
      <c r="B330" s="18" t="s">
        <v>958</v>
      </c>
      <c r="C330" s="29" t="s">
        <v>2468</v>
      </c>
      <c r="D330" s="29" t="s">
        <v>3366</v>
      </c>
      <c r="H330" s="44" t="s">
        <v>2470</v>
      </c>
      <c r="I330" s="36" t="s">
        <v>1</v>
      </c>
      <c r="J330" s="13" t="s">
        <v>2476</v>
      </c>
      <c r="K330" s="3" t="s">
        <v>2475</v>
      </c>
      <c r="L330" s="1" t="s">
        <v>6</v>
      </c>
      <c r="M330" s="6">
        <v>1450</v>
      </c>
      <c r="N330" s="50">
        <v>43556</v>
      </c>
      <c r="O330" s="26" t="s">
        <v>893</v>
      </c>
      <c r="P330" t="str">
        <f t="shared" si="6"/>
        <v>17.20.01.01.1</v>
      </c>
    </row>
    <row r="331" spans="1:16" ht="85.5" x14ac:dyDescent="0.2">
      <c r="A331" s="18" t="s">
        <v>953</v>
      </c>
      <c r="B331" s="18" t="s">
        <v>958</v>
      </c>
      <c r="C331" s="29" t="s">
        <v>2468</v>
      </c>
      <c r="D331" s="29" t="s">
        <v>3366</v>
      </c>
      <c r="H331" s="44" t="s">
        <v>2471</v>
      </c>
      <c r="I331" s="36" t="s">
        <v>1</v>
      </c>
      <c r="J331" s="13" t="s">
        <v>3035</v>
      </c>
      <c r="K331" s="3" t="s">
        <v>3034</v>
      </c>
      <c r="L331" s="1" t="s">
        <v>7</v>
      </c>
      <c r="M331" s="6">
        <v>1.85</v>
      </c>
      <c r="N331" s="50">
        <v>43556</v>
      </c>
      <c r="O331" s="26" t="s">
        <v>893</v>
      </c>
      <c r="P331" t="str">
        <f t="shared" si="6"/>
        <v>17.20.01.01.2</v>
      </c>
    </row>
    <row r="332" spans="1:16" ht="57" x14ac:dyDescent="0.2">
      <c r="A332" s="18" t="s">
        <v>953</v>
      </c>
      <c r="B332" s="18" t="s">
        <v>958</v>
      </c>
      <c r="C332" s="29" t="s">
        <v>2468</v>
      </c>
      <c r="D332" s="29" t="s">
        <v>3366</v>
      </c>
      <c r="H332" s="44" t="s">
        <v>2473</v>
      </c>
      <c r="J332" s="13" t="s">
        <v>2741</v>
      </c>
      <c r="K332" s="3"/>
      <c r="L332" s="1" t="s">
        <v>6</v>
      </c>
      <c r="M332" s="6">
        <v>270</v>
      </c>
      <c r="N332" s="50">
        <v>43556</v>
      </c>
      <c r="O332" s="26" t="s">
        <v>893</v>
      </c>
      <c r="P332" t="str">
        <f t="shared" si="6"/>
        <v>17.20.01.01.3</v>
      </c>
    </row>
    <row r="333" spans="1:16" ht="143.25" x14ac:dyDescent="0.2">
      <c r="A333" s="18" t="s">
        <v>953</v>
      </c>
      <c r="B333" s="18" t="s">
        <v>1751</v>
      </c>
      <c r="C333" s="29" t="s">
        <v>3366</v>
      </c>
      <c r="D333" s="29" t="s">
        <v>3366</v>
      </c>
      <c r="H333" s="31" t="s">
        <v>3366</v>
      </c>
      <c r="J333" s="8" t="s">
        <v>2783</v>
      </c>
      <c r="K333" s="3"/>
      <c r="N333" s="50"/>
      <c r="P333" t="str">
        <f t="shared" si="6"/>
        <v xml:space="preserve">   </v>
      </c>
    </row>
    <row r="334" spans="1:16" ht="14.25" x14ac:dyDescent="0.2">
      <c r="A334" s="18" t="s">
        <v>953</v>
      </c>
      <c r="B334" s="18" t="s">
        <v>1751</v>
      </c>
      <c r="C334" s="29" t="s">
        <v>1752</v>
      </c>
      <c r="D334" s="29" t="s">
        <v>3366</v>
      </c>
      <c r="H334" s="31" t="s">
        <v>3366</v>
      </c>
      <c r="J334" s="8" t="s">
        <v>2304</v>
      </c>
      <c r="K334" s="3"/>
      <c r="N334" s="50"/>
      <c r="P334" t="str">
        <f t="shared" si="6"/>
        <v xml:space="preserve">   </v>
      </c>
    </row>
    <row r="335" spans="1:16" ht="41.45" x14ac:dyDescent="0.2">
      <c r="A335" s="18" t="s">
        <v>953</v>
      </c>
      <c r="B335" s="18" t="s">
        <v>1751</v>
      </c>
      <c r="C335" s="29" t="s">
        <v>1752</v>
      </c>
      <c r="D335" s="29" t="s">
        <v>1753</v>
      </c>
      <c r="H335" s="31" t="s">
        <v>3366</v>
      </c>
      <c r="J335" s="3" t="s">
        <v>1754</v>
      </c>
      <c r="K335" s="3"/>
      <c r="N335" s="50"/>
      <c r="P335" t="str">
        <f t="shared" si="6"/>
        <v xml:space="preserve">   </v>
      </c>
    </row>
    <row r="336" spans="1:16" ht="42.75" x14ac:dyDescent="0.2">
      <c r="A336" s="18" t="s">
        <v>953</v>
      </c>
      <c r="B336" s="18" t="s">
        <v>1751</v>
      </c>
      <c r="C336" s="29" t="s">
        <v>1752</v>
      </c>
      <c r="D336" s="29" t="s">
        <v>1753</v>
      </c>
      <c r="H336" s="23" t="s">
        <v>1755</v>
      </c>
      <c r="J336" s="3" t="s">
        <v>1759</v>
      </c>
      <c r="K336" s="3"/>
      <c r="L336" s="1" t="s">
        <v>6</v>
      </c>
      <c r="M336" s="6">
        <v>7.25</v>
      </c>
      <c r="N336" s="50">
        <v>43374</v>
      </c>
      <c r="O336" s="26" t="s">
        <v>893</v>
      </c>
      <c r="P336" t="str">
        <f t="shared" si="6"/>
        <v>17.30.01.01.1</v>
      </c>
    </row>
    <row r="337" spans="1:16" ht="42.75" x14ac:dyDescent="0.2">
      <c r="A337" s="18" t="s">
        <v>953</v>
      </c>
      <c r="B337" s="18" t="s">
        <v>1751</v>
      </c>
      <c r="C337" s="29" t="s">
        <v>1752</v>
      </c>
      <c r="D337" s="29" t="s">
        <v>1753</v>
      </c>
      <c r="H337" s="23" t="s">
        <v>1756</v>
      </c>
      <c r="J337" s="3" t="s">
        <v>1760</v>
      </c>
      <c r="K337" s="3"/>
      <c r="L337" s="1" t="s">
        <v>6</v>
      </c>
      <c r="M337" s="6">
        <v>9.9499999999999993</v>
      </c>
      <c r="N337" s="50">
        <v>43374</v>
      </c>
      <c r="O337" s="26" t="s">
        <v>893</v>
      </c>
      <c r="P337" t="str">
        <f t="shared" si="6"/>
        <v>17.30.01.02.1</v>
      </c>
    </row>
    <row r="338" spans="1:16" ht="42.75" x14ac:dyDescent="0.2">
      <c r="A338" s="18" t="s">
        <v>953</v>
      </c>
      <c r="B338" s="18" t="s">
        <v>1751</v>
      </c>
      <c r="C338" s="29" t="s">
        <v>1752</v>
      </c>
      <c r="D338" s="29" t="s">
        <v>1753</v>
      </c>
      <c r="H338" s="23" t="s">
        <v>1757</v>
      </c>
      <c r="J338" s="3" t="s">
        <v>1761</v>
      </c>
      <c r="K338" s="3"/>
      <c r="L338" s="1" t="s">
        <v>6</v>
      </c>
      <c r="M338" s="6">
        <v>12.05</v>
      </c>
      <c r="N338" s="50">
        <v>43374</v>
      </c>
      <c r="O338" s="26" t="s">
        <v>893</v>
      </c>
      <c r="P338" t="str">
        <f t="shared" si="6"/>
        <v>17.30.01.03.1</v>
      </c>
    </row>
    <row r="339" spans="1:16" ht="42.75" x14ac:dyDescent="0.2">
      <c r="A339" s="18" t="s">
        <v>953</v>
      </c>
      <c r="B339" s="18" t="s">
        <v>1751</v>
      </c>
      <c r="C339" s="29" t="s">
        <v>1752</v>
      </c>
      <c r="D339" s="29" t="s">
        <v>1753</v>
      </c>
      <c r="H339" s="23" t="s">
        <v>1758</v>
      </c>
      <c r="J339" s="3" t="s">
        <v>1762</v>
      </c>
      <c r="K339" s="3"/>
      <c r="L339" s="1" t="s">
        <v>6</v>
      </c>
      <c r="M339" s="6">
        <v>14</v>
      </c>
      <c r="N339" s="50">
        <v>43374</v>
      </c>
      <c r="O339" s="26" t="s">
        <v>893</v>
      </c>
      <c r="P339" t="str">
        <f t="shared" si="6"/>
        <v>17.30.01.04.1</v>
      </c>
    </row>
    <row r="340" spans="1:16" ht="57.75" x14ac:dyDescent="0.2">
      <c r="A340" s="18" t="s">
        <v>953</v>
      </c>
      <c r="B340" s="18" t="s">
        <v>1751</v>
      </c>
      <c r="C340" s="29" t="s">
        <v>1752</v>
      </c>
      <c r="D340" s="29" t="s">
        <v>1763</v>
      </c>
      <c r="H340" s="31" t="s">
        <v>3366</v>
      </c>
      <c r="J340" s="3" t="s">
        <v>1764</v>
      </c>
      <c r="K340" s="3"/>
      <c r="N340" s="50"/>
      <c r="P340" t="str">
        <f t="shared" si="6"/>
        <v xml:space="preserve">   </v>
      </c>
    </row>
    <row r="341" spans="1:16" ht="42.75" x14ac:dyDescent="0.2">
      <c r="A341" s="18" t="s">
        <v>953</v>
      </c>
      <c r="B341" s="18" t="s">
        <v>1751</v>
      </c>
      <c r="C341" s="29" t="s">
        <v>1752</v>
      </c>
      <c r="D341" s="29" t="s">
        <v>1763</v>
      </c>
      <c r="H341" s="23" t="s">
        <v>1765</v>
      </c>
      <c r="J341" s="3" t="s">
        <v>1769</v>
      </c>
      <c r="K341" s="3"/>
      <c r="L341" s="1" t="s">
        <v>6</v>
      </c>
      <c r="M341" s="6">
        <v>14.7</v>
      </c>
      <c r="N341" s="50">
        <v>43374</v>
      </c>
      <c r="O341" s="26" t="s">
        <v>893</v>
      </c>
      <c r="P341" t="str">
        <f t="shared" si="6"/>
        <v>17.30.01.10.1</v>
      </c>
    </row>
    <row r="342" spans="1:16" ht="42.75" x14ac:dyDescent="0.2">
      <c r="A342" s="18" t="s">
        <v>953</v>
      </c>
      <c r="B342" s="18" t="s">
        <v>1751</v>
      </c>
      <c r="C342" s="29" t="s">
        <v>1752</v>
      </c>
      <c r="D342" s="29" t="s">
        <v>1763</v>
      </c>
      <c r="H342" s="23" t="s">
        <v>1766</v>
      </c>
      <c r="J342" s="3" t="s">
        <v>1770</v>
      </c>
      <c r="K342" s="3"/>
      <c r="L342" s="1" t="s">
        <v>6</v>
      </c>
      <c r="M342" s="6">
        <v>19.05</v>
      </c>
      <c r="N342" s="50">
        <v>43374</v>
      </c>
      <c r="O342" s="26" t="s">
        <v>893</v>
      </c>
      <c r="P342" t="str">
        <f t="shared" si="6"/>
        <v>17.30.01.11.1</v>
      </c>
    </row>
    <row r="343" spans="1:16" ht="42.75" x14ac:dyDescent="0.2">
      <c r="A343" s="18" t="s">
        <v>953</v>
      </c>
      <c r="B343" s="18" t="s">
        <v>1751</v>
      </c>
      <c r="C343" s="29" t="s">
        <v>1752</v>
      </c>
      <c r="D343" s="29" t="s">
        <v>1763</v>
      </c>
      <c r="H343" s="23" t="s">
        <v>1767</v>
      </c>
      <c r="J343" s="3" t="s">
        <v>1771</v>
      </c>
      <c r="K343" s="3"/>
      <c r="L343" s="1" t="s">
        <v>6</v>
      </c>
      <c r="M343" s="6">
        <v>20.8</v>
      </c>
      <c r="N343" s="50">
        <v>43374</v>
      </c>
      <c r="O343" s="26" t="s">
        <v>893</v>
      </c>
      <c r="P343" t="str">
        <f t="shared" si="6"/>
        <v>17.30.01.12.1</v>
      </c>
    </row>
    <row r="344" spans="1:16" ht="42.75" x14ac:dyDescent="0.2">
      <c r="A344" s="18" t="s">
        <v>953</v>
      </c>
      <c r="B344" s="18" t="s">
        <v>1751</v>
      </c>
      <c r="C344" s="29" t="s">
        <v>1752</v>
      </c>
      <c r="D344" s="29" t="s">
        <v>1763</v>
      </c>
      <c r="H344" s="23" t="s">
        <v>1768</v>
      </c>
      <c r="J344" s="3" t="s">
        <v>1772</v>
      </c>
      <c r="K344" s="3"/>
      <c r="L344" s="1" t="s">
        <v>6</v>
      </c>
      <c r="M344" s="6">
        <v>27.2</v>
      </c>
      <c r="N344" s="50">
        <v>43374</v>
      </c>
      <c r="O344" s="26" t="s">
        <v>893</v>
      </c>
      <c r="P344" t="str">
        <f t="shared" si="6"/>
        <v>17.30.01.13.1</v>
      </c>
    </row>
    <row r="345" spans="1:16" ht="55.15" x14ac:dyDescent="0.2">
      <c r="A345" s="18" t="s">
        <v>953</v>
      </c>
      <c r="B345" s="18" t="s">
        <v>1751</v>
      </c>
      <c r="C345" s="29" t="s">
        <v>1752</v>
      </c>
      <c r="D345" s="29" t="s">
        <v>2305</v>
      </c>
      <c r="H345" s="31" t="s">
        <v>3366</v>
      </c>
      <c r="J345" s="3" t="s">
        <v>1799</v>
      </c>
      <c r="K345" s="3"/>
      <c r="N345" s="50"/>
      <c r="P345" t="str">
        <f t="shared" si="6"/>
        <v xml:space="preserve">   </v>
      </c>
    </row>
    <row r="346" spans="1:16" ht="28.5" x14ac:dyDescent="0.2">
      <c r="A346" s="18" t="s">
        <v>953</v>
      </c>
      <c r="B346" s="18" t="s">
        <v>1751</v>
      </c>
      <c r="C346" s="29" t="s">
        <v>1752</v>
      </c>
      <c r="D346" s="29" t="s">
        <v>2305</v>
      </c>
      <c r="H346" s="23" t="s">
        <v>2306</v>
      </c>
      <c r="J346" s="3" t="s">
        <v>1800</v>
      </c>
      <c r="K346" s="3"/>
      <c r="L346" s="1" t="s">
        <v>6</v>
      </c>
      <c r="M346" s="6">
        <v>13.65</v>
      </c>
      <c r="N346" s="50">
        <v>43556</v>
      </c>
      <c r="O346" s="26" t="s">
        <v>897</v>
      </c>
      <c r="P346" t="str">
        <f t="shared" si="6"/>
        <v>17.30.01.20.1</v>
      </c>
    </row>
    <row r="347" spans="1:16" ht="28.5" x14ac:dyDescent="0.2">
      <c r="A347" s="18" t="s">
        <v>953</v>
      </c>
      <c r="B347" s="18" t="s">
        <v>1751</v>
      </c>
      <c r="C347" s="29" t="s">
        <v>1752</v>
      </c>
      <c r="D347" s="29" t="s">
        <v>2305</v>
      </c>
      <c r="H347" s="23" t="s">
        <v>2307</v>
      </c>
      <c r="J347" s="3" t="s">
        <v>1801</v>
      </c>
      <c r="K347" s="3"/>
      <c r="L347" s="1" t="s">
        <v>6</v>
      </c>
      <c r="M347" s="6">
        <v>18.600000000000001</v>
      </c>
      <c r="N347" s="50">
        <v>43556</v>
      </c>
      <c r="O347" s="26" t="s">
        <v>897</v>
      </c>
      <c r="P347" t="str">
        <f t="shared" si="6"/>
        <v>17.30.01.21.1</v>
      </c>
    </row>
    <row r="348" spans="1:16" ht="28.5" x14ac:dyDescent="0.2">
      <c r="A348" s="18" t="s">
        <v>953</v>
      </c>
      <c r="B348" s="18" t="s">
        <v>1751</v>
      </c>
      <c r="C348" s="29" t="s">
        <v>1752</v>
      </c>
      <c r="D348" s="29" t="s">
        <v>2305</v>
      </c>
      <c r="H348" s="23" t="s">
        <v>2308</v>
      </c>
      <c r="J348" s="3" t="s">
        <v>2325</v>
      </c>
      <c r="K348" s="3"/>
      <c r="L348" s="1" t="s">
        <v>6</v>
      </c>
      <c r="M348" s="6">
        <v>24.95</v>
      </c>
      <c r="N348" s="50">
        <v>43556</v>
      </c>
      <c r="O348" s="26" t="s">
        <v>897</v>
      </c>
      <c r="P348" t="str">
        <f t="shared" si="6"/>
        <v>17.30.01.22.1</v>
      </c>
    </row>
    <row r="349" spans="1:16" ht="14.25" x14ac:dyDescent="0.2">
      <c r="A349" s="18" t="s">
        <v>953</v>
      </c>
      <c r="B349" s="18" t="s">
        <v>1751</v>
      </c>
      <c r="C349" s="29" t="s">
        <v>1773</v>
      </c>
      <c r="D349" s="29" t="s">
        <v>3366</v>
      </c>
      <c r="H349" s="31" t="s">
        <v>3366</v>
      </c>
      <c r="J349" s="8" t="s">
        <v>2309</v>
      </c>
      <c r="K349" s="3"/>
      <c r="N349" s="50"/>
      <c r="P349" t="str">
        <f t="shared" si="6"/>
        <v xml:space="preserve">   </v>
      </c>
    </row>
    <row r="350" spans="1:16" ht="100.5" x14ac:dyDescent="0.2">
      <c r="A350" s="18" t="s">
        <v>953</v>
      </c>
      <c r="B350" s="18" t="s">
        <v>1751</v>
      </c>
      <c r="C350" s="29" t="s">
        <v>1773</v>
      </c>
      <c r="D350" s="29" t="s">
        <v>1775</v>
      </c>
      <c r="H350" s="31" t="s">
        <v>3366</v>
      </c>
      <c r="I350" s="36" t="s">
        <v>1</v>
      </c>
      <c r="J350" s="8" t="s">
        <v>1776</v>
      </c>
      <c r="K350" s="3" t="s">
        <v>1777</v>
      </c>
      <c r="N350" s="50"/>
      <c r="P350" t="str">
        <f t="shared" si="6"/>
        <v xml:space="preserve">   </v>
      </c>
    </row>
    <row r="351" spans="1:16" ht="14.25" x14ac:dyDescent="0.2">
      <c r="A351" s="18" t="s">
        <v>953</v>
      </c>
      <c r="B351" s="18" t="s">
        <v>1751</v>
      </c>
      <c r="C351" s="29" t="s">
        <v>1773</v>
      </c>
      <c r="D351" s="29" t="s">
        <v>1775</v>
      </c>
      <c r="H351" s="23" t="s">
        <v>1778</v>
      </c>
      <c r="J351" s="13" t="s">
        <v>1782</v>
      </c>
      <c r="K351" s="3"/>
      <c r="L351" s="1" t="s">
        <v>1750</v>
      </c>
      <c r="M351" s="6">
        <v>2.75</v>
      </c>
      <c r="N351" s="50">
        <v>43374</v>
      </c>
      <c r="O351" s="26" t="s">
        <v>893</v>
      </c>
      <c r="P351" t="str">
        <f t="shared" si="6"/>
        <v>17.30.05.01.1</v>
      </c>
    </row>
    <row r="352" spans="1:16" ht="14.25" x14ac:dyDescent="0.2">
      <c r="A352" s="18" t="s">
        <v>953</v>
      </c>
      <c r="B352" s="18" t="s">
        <v>1751</v>
      </c>
      <c r="C352" s="29" t="s">
        <v>1773</v>
      </c>
      <c r="D352" s="29" t="s">
        <v>1775</v>
      </c>
      <c r="H352" s="23" t="s">
        <v>1779</v>
      </c>
      <c r="J352" s="13" t="s">
        <v>1783</v>
      </c>
      <c r="K352" s="3"/>
      <c r="L352" s="1" t="s">
        <v>1750</v>
      </c>
      <c r="M352" s="6">
        <v>6.3</v>
      </c>
      <c r="N352" s="50">
        <v>43374</v>
      </c>
      <c r="O352" s="26" t="s">
        <v>893</v>
      </c>
      <c r="P352" t="str">
        <f t="shared" si="6"/>
        <v>17.30.05.02.1</v>
      </c>
    </row>
    <row r="353" spans="1:16" ht="14.25" x14ac:dyDescent="0.2">
      <c r="A353" s="18" t="s">
        <v>953</v>
      </c>
      <c r="B353" s="18" t="s">
        <v>1751</v>
      </c>
      <c r="C353" s="29" t="s">
        <v>1773</v>
      </c>
      <c r="D353" s="29" t="s">
        <v>1775</v>
      </c>
      <c r="H353" s="23" t="s">
        <v>1780</v>
      </c>
      <c r="J353" s="13" t="s">
        <v>1784</v>
      </c>
      <c r="K353" s="3"/>
      <c r="L353" s="1" t="s">
        <v>1750</v>
      </c>
      <c r="M353" s="6">
        <v>7.1</v>
      </c>
      <c r="N353" s="50">
        <v>43374</v>
      </c>
      <c r="O353" s="26" t="s">
        <v>893</v>
      </c>
      <c r="P353" t="str">
        <f t="shared" si="6"/>
        <v>17.30.05.03.1</v>
      </c>
    </row>
    <row r="354" spans="1:16" ht="14.25" x14ac:dyDescent="0.2">
      <c r="A354" s="18" t="s">
        <v>953</v>
      </c>
      <c r="B354" s="18" t="s">
        <v>1751</v>
      </c>
      <c r="C354" s="29" t="s">
        <v>1773</v>
      </c>
      <c r="D354" s="29" t="s">
        <v>1775</v>
      </c>
      <c r="H354" s="23" t="s">
        <v>1781</v>
      </c>
      <c r="J354" s="13" t="s">
        <v>1785</v>
      </c>
      <c r="K354" s="3"/>
      <c r="L354" s="1" t="s">
        <v>1750</v>
      </c>
      <c r="M354" s="6">
        <v>5.05</v>
      </c>
      <c r="N354" s="50">
        <v>43374</v>
      </c>
      <c r="O354" s="26" t="s">
        <v>893</v>
      </c>
      <c r="P354" t="str">
        <f t="shared" si="6"/>
        <v>17.30.05.04.1</v>
      </c>
    </row>
    <row r="355" spans="1:16" ht="14.25" x14ac:dyDescent="0.2">
      <c r="A355" s="18" t="s">
        <v>953</v>
      </c>
      <c r="B355" s="18" t="s">
        <v>1751</v>
      </c>
      <c r="C355" s="29" t="s">
        <v>1773</v>
      </c>
      <c r="D355" s="29" t="s">
        <v>1786</v>
      </c>
      <c r="H355" s="31" t="s">
        <v>3366</v>
      </c>
      <c r="I355" s="36" t="s">
        <v>1</v>
      </c>
      <c r="J355" s="8" t="s">
        <v>1787</v>
      </c>
      <c r="K355" s="3" t="s">
        <v>1788</v>
      </c>
      <c r="N355" s="50"/>
      <c r="P355" t="str">
        <f t="shared" si="6"/>
        <v xml:space="preserve">   </v>
      </c>
    </row>
    <row r="356" spans="1:16" ht="14.25" x14ac:dyDescent="0.2">
      <c r="A356" s="18" t="s">
        <v>953</v>
      </c>
      <c r="B356" s="18" t="s">
        <v>1751</v>
      </c>
      <c r="C356" s="29" t="s">
        <v>1773</v>
      </c>
      <c r="D356" s="29" t="s">
        <v>1786</v>
      </c>
      <c r="H356" s="23" t="s">
        <v>1789</v>
      </c>
      <c r="J356" s="13" t="s">
        <v>1793</v>
      </c>
      <c r="K356" s="3"/>
      <c r="L356" s="1" t="s">
        <v>1750</v>
      </c>
      <c r="M356" s="6">
        <v>0.45</v>
      </c>
      <c r="N356" s="50">
        <v>43374</v>
      </c>
      <c r="O356" s="26" t="s">
        <v>893</v>
      </c>
      <c r="P356" t="str">
        <f t="shared" si="6"/>
        <v>17.30.05.10.1</v>
      </c>
    </row>
    <row r="357" spans="1:16" ht="14.25" x14ac:dyDescent="0.2">
      <c r="A357" s="18" t="s">
        <v>953</v>
      </c>
      <c r="B357" s="18" t="s">
        <v>1751</v>
      </c>
      <c r="C357" s="29" t="s">
        <v>1773</v>
      </c>
      <c r="D357" s="29" t="s">
        <v>1786</v>
      </c>
      <c r="H357" s="23" t="s">
        <v>1790</v>
      </c>
      <c r="J357" s="13" t="s">
        <v>1794</v>
      </c>
      <c r="K357" s="3"/>
      <c r="L357" s="1" t="s">
        <v>1750</v>
      </c>
      <c r="M357" s="6">
        <v>0.7</v>
      </c>
      <c r="N357" s="50">
        <v>43374</v>
      </c>
      <c r="O357" s="26" t="s">
        <v>893</v>
      </c>
      <c r="P357" t="str">
        <f t="shared" si="6"/>
        <v>17.30.05.11.1</v>
      </c>
    </row>
    <row r="358" spans="1:16" ht="14.25" x14ac:dyDescent="0.2">
      <c r="A358" s="18" t="s">
        <v>953</v>
      </c>
      <c r="B358" s="18" t="s">
        <v>1751</v>
      </c>
      <c r="C358" s="29" t="s">
        <v>1773</v>
      </c>
      <c r="D358" s="29" t="s">
        <v>1786</v>
      </c>
      <c r="H358" s="23" t="s">
        <v>1791</v>
      </c>
      <c r="J358" s="13" t="s">
        <v>1795</v>
      </c>
      <c r="K358" s="3"/>
      <c r="L358" s="1" t="s">
        <v>1750</v>
      </c>
      <c r="M358" s="6">
        <v>1</v>
      </c>
      <c r="N358" s="50">
        <v>43374</v>
      </c>
      <c r="O358" s="26" t="s">
        <v>893</v>
      </c>
      <c r="P358" t="str">
        <f t="shared" si="6"/>
        <v>17.30.05.12.1</v>
      </c>
    </row>
    <row r="359" spans="1:16" ht="14.25" x14ac:dyDescent="0.2">
      <c r="A359" s="18" t="s">
        <v>953</v>
      </c>
      <c r="B359" s="18" t="s">
        <v>1751</v>
      </c>
      <c r="C359" s="29" t="s">
        <v>1773</v>
      </c>
      <c r="D359" s="29" t="s">
        <v>1786</v>
      </c>
      <c r="H359" s="23" t="s">
        <v>1792</v>
      </c>
      <c r="J359" s="13" t="s">
        <v>1796</v>
      </c>
      <c r="K359" s="3"/>
      <c r="L359" s="1" t="s">
        <v>1750</v>
      </c>
      <c r="M359" s="6">
        <v>1.3</v>
      </c>
      <c r="N359" s="50">
        <v>43374</v>
      </c>
      <c r="O359" s="26" t="s">
        <v>893</v>
      </c>
      <c r="P359" t="str">
        <f t="shared" si="6"/>
        <v>17.30.05.13.1</v>
      </c>
    </row>
    <row r="360" spans="1:16" x14ac:dyDescent="0.2">
      <c r="A360" s="18" t="s">
        <v>953</v>
      </c>
      <c r="B360" s="18" t="s">
        <v>1751</v>
      </c>
      <c r="C360" s="29" t="s">
        <v>2871</v>
      </c>
      <c r="D360" s="29" t="s">
        <v>3366</v>
      </c>
      <c r="H360" s="31" t="s">
        <v>3366</v>
      </c>
      <c r="J360" s="8" t="s">
        <v>1774</v>
      </c>
      <c r="K360" s="3"/>
      <c r="N360" s="50"/>
      <c r="P360" t="str">
        <f t="shared" si="6"/>
        <v xml:space="preserve">   </v>
      </c>
    </row>
    <row r="361" spans="1:16" ht="57.75" x14ac:dyDescent="0.2">
      <c r="A361" s="18" t="s">
        <v>953</v>
      </c>
      <c r="B361" s="18" t="s">
        <v>1751</v>
      </c>
      <c r="C361" s="29" t="s">
        <v>2871</v>
      </c>
      <c r="D361" s="29" t="s">
        <v>2872</v>
      </c>
      <c r="H361" s="31" t="s">
        <v>3366</v>
      </c>
      <c r="J361" s="8" t="s">
        <v>2310</v>
      </c>
      <c r="K361" s="3"/>
      <c r="N361" s="50"/>
      <c r="P361" t="str">
        <f t="shared" si="6"/>
        <v xml:space="preserve">   </v>
      </c>
    </row>
    <row r="362" spans="1:16" ht="28.5" x14ac:dyDescent="0.2">
      <c r="A362" s="18" t="s">
        <v>953</v>
      </c>
      <c r="B362" s="18" t="s">
        <v>1751</v>
      </c>
      <c r="C362" s="29" t="s">
        <v>2871</v>
      </c>
      <c r="D362" s="29" t="s">
        <v>2872</v>
      </c>
      <c r="H362" s="23" t="s">
        <v>2873</v>
      </c>
      <c r="I362" s="36" t="s">
        <v>1</v>
      </c>
      <c r="J362" s="13" t="s">
        <v>1797</v>
      </c>
      <c r="K362" s="3" t="s">
        <v>1798</v>
      </c>
      <c r="L362" s="1" t="s">
        <v>6</v>
      </c>
      <c r="M362" s="6">
        <v>4.95</v>
      </c>
      <c r="N362" s="50">
        <v>43374</v>
      </c>
      <c r="O362" s="26" t="s">
        <v>893</v>
      </c>
      <c r="P362" t="str">
        <f t="shared" si="6"/>
        <v>17.30.15.00.1</v>
      </c>
    </row>
    <row r="363" spans="1:16" ht="186.75" x14ac:dyDescent="0.2">
      <c r="A363" s="18" t="s">
        <v>959</v>
      </c>
      <c r="B363" s="18" t="s">
        <v>3366</v>
      </c>
      <c r="C363" s="29" t="s">
        <v>3366</v>
      </c>
      <c r="D363" s="29" t="s">
        <v>3366</v>
      </c>
      <c r="H363" s="31" t="s">
        <v>3366</v>
      </c>
      <c r="J363" s="8" t="s">
        <v>2784</v>
      </c>
      <c r="P363" t="str">
        <f t="shared" si="6"/>
        <v xml:space="preserve">   </v>
      </c>
    </row>
    <row r="364" spans="1:16" ht="314.25" x14ac:dyDescent="0.2">
      <c r="A364" s="18" t="s">
        <v>959</v>
      </c>
      <c r="B364" s="18" t="s">
        <v>960</v>
      </c>
      <c r="C364" s="29" t="s">
        <v>3366</v>
      </c>
      <c r="D364" s="29" t="s">
        <v>3366</v>
      </c>
      <c r="H364" s="31" t="s">
        <v>3366</v>
      </c>
      <c r="J364" s="8" t="s">
        <v>3184</v>
      </c>
      <c r="P364" t="str">
        <f t="shared" si="6"/>
        <v xml:space="preserve">   </v>
      </c>
    </row>
    <row r="365" spans="1:16" ht="156.75" x14ac:dyDescent="0.2">
      <c r="A365" s="18" t="s">
        <v>959</v>
      </c>
      <c r="B365" s="18" t="s">
        <v>960</v>
      </c>
      <c r="C365" s="29" t="s">
        <v>3366</v>
      </c>
      <c r="D365" s="29" t="s">
        <v>3366</v>
      </c>
      <c r="H365" s="60" t="s">
        <v>3059</v>
      </c>
      <c r="I365" s="36" t="s">
        <v>1</v>
      </c>
      <c r="J365" s="3" t="s">
        <v>3061</v>
      </c>
      <c r="K365" s="3" t="s">
        <v>3062</v>
      </c>
      <c r="L365" s="1" t="s">
        <v>6</v>
      </c>
      <c r="M365" s="6">
        <v>50.5</v>
      </c>
      <c r="N365" s="50">
        <v>44105</v>
      </c>
      <c r="O365" s="26" t="s">
        <v>893</v>
      </c>
      <c r="P365" t="s">
        <v>3059</v>
      </c>
    </row>
    <row r="366" spans="1:16" ht="142.5" x14ac:dyDescent="0.2">
      <c r="A366" s="18" t="s">
        <v>959</v>
      </c>
      <c r="B366" s="18" t="s">
        <v>960</v>
      </c>
      <c r="C366" s="29" t="s">
        <v>3366</v>
      </c>
      <c r="D366" s="29" t="s">
        <v>3366</v>
      </c>
      <c r="H366" s="23" t="s">
        <v>3060</v>
      </c>
      <c r="I366" s="36" t="s">
        <v>1</v>
      </c>
      <c r="J366" s="3" t="s">
        <v>3063</v>
      </c>
      <c r="K366" s="3" t="s">
        <v>3064</v>
      </c>
      <c r="L366" s="1" t="s">
        <v>6</v>
      </c>
      <c r="M366" s="6">
        <v>1450</v>
      </c>
      <c r="N366" s="50">
        <v>44105</v>
      </c>
      <c r="O366" s="26" t="s">
        <v>893</v>
      </c>
      <c r="P366" t="s">
        <v>3060</v>
      </c>
    </row>
    <row r="367" spans="1:16" ht="156.75" x14ac:dyDescent="0.2">
      <c r="A367" s="18" t="s">
        <v>959</v>
      </c>
      <c r="B367" s="18" t="s">
        <v>960</v>
      </c>
      <c r="C367" s="29" t="s">
        <v>3366</v>
      </c>
      <c r="D367" s="29" t="s">
        <v>3366</v>
      </c>
      <c r="H367" s="23" t="s">
        <v>3065</v>
      </c>
      <c r="I367" s="36" t="s">
        <v>1</v>
      </c>
      <c r="J367" s="3" t="s">
        <v>3066</v>
      </c>
      <c r="K367" s="3" t="s">
        <v>3067</v>
      </c>
      <c r="L367" s="1" t="s">
        <v>7</v>
      </c>
      <c r="M367" s="6">
        <v>1.45</v>
      </c>
      <c r="N367" s="50">
        <v>44105</v>
      </c>
      <c r="O367" s="26" t="s">
        <v>893</v>
      </c>
      <c r="P367" t="s">
        <v>3065</v>
      </c>
    </row>
    <row r="368" spans="1:16" ht="60" customHeight="1" x14ac:dyDescent="0.2">
      <c r="A368" s="18" t="s">
        <v>959</v>
      </c>
      <c r="B368" s="18" t="s">
        <v>960</v>
      </c>
      <c r="C368" s="29" t="s">
        <v>3366</v>
      </c>
      <c r="D368" s="29" t="s">
        <v>3366</v>
      </c>
      <c r="H368" s="23" t="s">
        <v>3068</v>
      </c>
      <c r="J368" s="3" t="s">
        <v>3069</v>
      </c>
      <c r="K368" s="3" t="s">
        <v>3071</v>
      </c>
      <c r="L368" s="3" t="s">
        <v>3070</v>
      </c>
      <c r="M368" s="6">
        <v>4.4000000000000004</v>
      </c>
      <c r="N368" s="50">
        <v>44105</v>
      </c>
      <c r="O368" s="26" t="s">
        <v>893</v>
      </c>
    </row>
    <row r="369" spans="1:16" ht="171" x14ac:dyDescent="0.2">
      <c r="A369" s="18" t="s">
        <v>959</v>
      </c>
      <c r="B369" s="18" t="s">
        <v>960</v>
      </c>
      <c r="C369" s="29" t="s">
        <v>3366</v>
      </c>
      <c r="D369" s="29" t="s">
        <v>3366</v>
      </c>
      <c r="H369" s="23" t="s">
        <v>3072</v>
      </c>
      <c r="I369" s="36" t="s">
        <v>1</v>
      </c>
      <c r="J369" s="3" t="s">
        <v>3074</v>
      </c>
      <c r="K369" s="3" t="s">
        <v>3075</v>
      </c>
      <c r="L369" s="1" t="s">
        <v>7</v>
      </c>
      <c r="M369" s="6">
        <v>5.8</v>
      </c>
      <c r="N369" s="50">
        <v>44105</v>
      </c>
      <c r="O369" s="26" t="s">
        <v>893</v>
      </c>
      <c r="P369" t="s">
        <v>3072</v>
      </c>
    </row>
    <row r="370" spans="1:16" ht="57" x14ac:dyDescent="0.2">
      <c r="A370" s="18" t="s">
        <v>959</v>
      </c>
      <c r="B370" s="18" t="s">
        <v>960</v>
      </c>
      <c r="C370" s="29" t="s">
        <v>3366</v>
      </c>
      <c r="D370" s="29" t="s">
        <v>3366</v>
      </c>
      <c r="H370" s="23" t="s">
        <v>3076</v>
      </c>
      <c r="J370" s="3" t="s">
        <v>3077</v>
      </c>
      <c r="K370" s="3" t="s">
        <v>3078</v>
      </c>
      <c r="L370" s="1" t="s">
        <v>3079</v>
      </c>
      <c r="M370" s="6">
        <v>11.95</v>
      </c>
      <c r="N370" s="50">
        <v>44105</v>
      </c>
      <c r="O370" s="26" t="s">
        <v>893</v>
      </c>
      <c r="P370" t="s">
        <v>3076</v>
      </c>
    </row>
    <row r="371" spans="1:16" x14ac:dyDescent="0.2">
      <c r="A371" s="18" t="s">
        <v>959</v>
      </c>
      <c r="B371" s="18" t="s">
        <v>960</v>
      </c>
      <c r="C371" s="29" t="s">
        <v>3366</v>
      </c>
      <c r="D371" s="29" t="s">
        <v>3366</v>
      </c>
      <c r="H371" s="23" t="s">
        <v>259</v>
      </c>
      <c r="I371" s="36" t="s">
        <v>1</v>
      </c>
      <c r="J371" s="1" t="s">
        <v>3080</v>
      </c>
      <c r="K371" s="3" t="s">
        <v>3081</v>
      </c>
      <c r="L371" s="1" t="s">
        <v>6</v>
      </c>
      <c r="M371" s="6">
        <v>38.65</v>
      </c>
      <c r="N371" s="50">
        <v>44105</v>
      </c>
      <c r="O371" s="26" t="s">
        <v>1003</v>
      </c>
      <c r="P371" t="str">
        <f t="shared" ref="P371:P402" si="7">IF(H371="",IF(B371="",A371,B371),H371)</f>
        <v>21.01.10.00.1</v>
      </c>
    </row>
    <row r="372" spans="1:16" ht="42.75" x14ac:dyDescent="0.2">
      <c r="A372" s="18" t="s">
        <v>959</v>
      </c>
      <c r="B372" s="18" t="s">
        <v>960</v>
      </c>
      <c r="C372" s="29" t="s">
        <v>3366</v>
      </c>
      <c r="D372" s="29" t="s">
        <v>3366</v>
      </c>
      <c r="H372" s="23" t="s">
        <v>3082</v>
      </c>
      <c r="I372" s="36" t="s">
        <v>1</v>
      </c>
      <c r="J372" s="3" t="s">
        <v>3083</v>
      </c>
      <c r="K372" s="3" t="s">
        <v>3087</v>
      </c>
      <c r="L372" s="1" t="s">
        <v>6</v>
      </c>
      <c r="M372" s="6">
        <v>500</v>
      </c>
      <c r="N372" s="50">
        <v>44105</v>
      </c>
      <c r="O372" s="26" t="s">
        <v>862</v>
      </c>
      <c r="P372" t="str">
        <f t="shared" si="7"/>
        <v>21.01.15.00.1</v>
      </c>
    </row>
    <row r="373" spans="1:16" ht="42.75" x14ac:dyDescent="0.2">
      <c r="A373" s="18" t="s">
        <v>959</v>
      </c>
      <c r="B373" s="18" t="s">
        <v>960</v>
      </c>
      <c r="C373" s="29" t="s">
        <v>3366</v>
      </c>
      <c r="D373" s="29" t="s">
        <v>3366</v>
      </c>
      <c r="H373" s="23" t="s">
        <v>3084</v>
      </c>
      <c r="I373" s="36" t="s">
        <v>1</v>
      </c>
      <c r="J373" s="3" t="s">
        <v>376</v>
      </c>
      <c r="K373" s="3" t="s">
        <v>3085</v>
      </c>
      <c r="L373" s="1" t="s">
        <v>138</v>
      </c>
      <c r="M373" s="6">
        <v>120</v>
      </c>
      <c r="N373" s="50">
        <v>44105</v>
      </c>
      <c r="O373" s="26" t="s">
        <v>862</v>
      </c>
      <c r="P373" t="str">
        <f t="shared" si="7"/>
        <v>21.01.15.01.1</v>
      </c>
    </row>
    <row r="374" spans="1:16" ht="30" x14ac:dyDescent="0.2">
      <c r="A374" s="18" t="s">
        <v>959</v>
      </c>
      <c r="B374" s="18" t="s">
        <v>961</v>
      </c>
      <c r="C374" s="29" t="s">
        <v>3366</v>
      </c>
      <c r="D374" s="29" t="s">
        <v>3366</v>
      </c>
      <c r="H374" s="31" t="s">
        <v>3366</v>
      </c>
      <c r="J374" s="8" t="s">
        <v>1195</v>
      </c>
      <c r="P374" t="str">
        <f t="shared" si="7"/>
        <v xml:space="preserve">   </v>
      </c>
    </row>
    <row r="375" spans="1:16" ht="28.5" x14ac:dyDescent="0.2">
      <c r="A375" s="18" t="s">
        <v>959</v>
      </c>
      <c r="B375" s="18" t="s">
        <v>961</v>
      </c>
      <c r="C375" s="29" t="s">
        <v>3366</v>
      </c>
      <c r="D375" s="29" t="s">
        <v>3366</v>
      </c>
      <c r="H375" s="23" t="s">
        <v>260</v>
      </c>
      <c r="I375" s="36" t="s">
        <v>1</v>
      </c>
      <c r="J375" s="3" t="s">
        <v>1196</v>
      </c>
      <c r="K375" s="3" t="s">
        <v>1197</v>
      </c>
      <c r="L375" s="1" t="s">
        <v>6</v>
      </c>
      <c r="M375" s="6">
        <v>43</v>
      </c>
      <c r="N375" s="50">
        <v>43160</v>
      </c>
      <c r="O375" s="26" t="s">
        <v>862</v>
      </c>
      <c r="P375" t="str">
        <f t="shared" si="7"/>
        <v>21.02.01.00.1</v>
      </c>
    </row>
    <row r="376" spans="1:16" ht="42.75" x14ac:dyDescent="0.2">
      <c r="A376" s="18" t="s">
        <v>959</v>
      </c>
      <c r="B376" s="18" t="s">
        <v>961</v>
      </c>
      <c r="C376" s="29" t="s">
        <v>3366</v>
      </c>
      <c r="D376" s="29" t="s">
        <v>3366</v>
      </c>
      <c r="H376" s="23" t="s">
        <v>261</v>
      </c>
      <c r="I376" s="36" t="s">
        <v>1</v>
      </c>
      <c r="J376" s="3" t="s">
        <v>1198</v>
      </c>
      <c r="K376" s="3" t="s">
        <v>1197</v>
      </c>
      <c r="L376" s="1" t="s">
        <v>6</v>
      </c>
      <c r="M376" s="6">
        <v>58.25</v>
      </c>
      <c r="N376" s="50">
        <v>43160</v>
      </c>
      <c r="O376" s="26" t="s">
        <v>1003</v>
      </c>
      <c r="P376" t="str">
        <f t="shared" si="7"/>
        <v>21.02.03.00.1</v>
      </c>
    </row>
    <row r="377" spans="1:16" ht="63.2" customHeight="1" x14ac:dyDescent="0.2">
      <c r="A377" s="18" t="s">
        <v>959</v>
      </c>
      <c r="B377" s="18" t="s">
        <v>961</v>
      </c>
      <c r="C377" s="29" t="s">
        <v>3366</v>
      </c>
      <c r="D377" s="29" t="s">
        <v>3366</v>
      </c>
      <c r="H377" s="23" t="s">
        <v>262</v>
      </c>
      <c r="I377" s="36" t="s">
        <v>1</v>
      </c>
      <c r="J377" s="3" t="s">
        <v>1199</v>
      </c>
      <c r="K377" s="3" t="s">
        <v>3163</v>
      </c>
      <c r="L377" s="1" t="s">
        <v>6</v>
      </c>
      <c r="M377" s="6">
        <v>107.85</v>
      </c>
      <c r="N377" s="50">
        <v>43160</v>
      </c>
      <c r="O377" s="26" t="s">
        <v>1003</v>
      </c>
      <c r="P377" t="str">
        <f t="shared" si="7"/>
        <v>21.02.10.00.1</v>
      </c>
    </row>
    <row r="378" spans="1:16" ht="256.5" x14ac:dyDescent="0.2">
      <c r="A378" s="18" t="s">
        <v>959</v>
      </c>
      <c r="B378" s="18" t="s">
        <v>961</v>
      </c>
      <c r="C378" s="29" t="s">
        <v>3366</v>
      </c>
      <c r="D378" s="29" t="s">
        <v>3366</v>
      </c>
      <c r="H378" s="23" t="s">
        <v>263</v>
      </c>
      <c r="I378" s="36" t="s">
        <v>1</v>
      </c>
      <c r="J378" s="11" t="s">
        <v>962</v>
      </c>
      <c r="K378" s="3" t="s">
        <v>963</v>
      </c>
      <c r="L378" s="1" t="s">
        <v>6</v>
      </c>
      <c r="M378" s="6">
        <v>850</v>
      </c>
      <c r="N378" s="50">
        <v>43101</v>
      </c>
      <c r="O378" s="26" t="s">
        <v>862</v>
      </c>
      <c r="P378" t="str">
        <f t="shared" si="7"/>
        <v>21.02.11.00.1</v>
      </c>
    </row>
    <row r="379" spans="1:16" ht="71.25" x14ac:dyDescent="0.2">
      <c r="A379" s="18" t="s">
        <v>959</v>
      </c>
      <c r="B379" s="18" t="s">
        <v>961</v>
      </c>
      <c r="C379" s="29" t="s">
        <v>3366</v>
      </c>
      <c r="D379" s="29" t="s">
        <v>3366</v>
      </c>
      <c r="H379" s="23" t="s">
        <v>264</v>
      </c>
      <c r="J379" s="3" t="s">
        <v>1200</v>
      </c>
      <c r="K379" s="3"/>
      <c r="L379" s="1" t="s">
        <v>6</v>
      </c>
      <c r="M379" s="6">
        <v>22.5</v>
      </c>
      <c r="N379" s="50">
        <v>43160</v>
      </c>
      <c r="O379" s="26" t="s">
        <v>862</v>
      </c>
      <c r="P379" t="str">
        <f t="shared" si="7"/>
        <v>21.02.20.00.1</v>
      </c>
    </row>
    <row r="380" spans="1:16" ht="30" x14ac:dyDescent="0.2">
      <c r="A380" s="18" t="s">
        <v>959</v>
      </c>
      <c r="B380" s="18" t="s">
        <v>964</v>
      </c>
      <c r="C380" s="29" t="s">
        <v>3366</v>
      </c>
      <c r="D380" s="29" t="s">
        <v>3366</v>
      </c>
      <c r="H380" s="31" t="s">
        <v>3366</v>
      </c>
      <c r="J380" s="8" t="s">
        <v>965</v>
      </c>
      <c r="P380" t="str">
        <f t="shared" si="7"/>
        <v xml:space="preserve">   </v>
      </c>
    </row>
    <row r="381" spans="1:16" ht="85.5" x14ac:dyDescent="0.2">
      <c r="A381" s="18" t="s">
        <v>959</v>
      </c>
      <c r="B381" s="18" t="s">
        <v>964</v>
      </c>
      <c r="C381" s="29" t="s">
        <v>3366</v>
      </c>
      <c r="D381" s="29" t="s">
        <v>3366</v>
      </c>
      <c r="H381" s="23" t="s">
        <v>265</v>
      </c>
      <c r="I381" s="36" t="s">
        <v>1</v>
      </c>
      <c r="J381" s="3" t="s">
        <v>2329</v>
      </c>
      <c r="K381" s="3" t="s">
        <v>2330</v>
      </c>
      <c r="L381" s="1" t="s">
        <v>6</v>
      </c>
      <c r="M381" s="6">
        <v>0.62</v>
      </c>
      <c r="N381" s="50">
        <v>43466</v>
      </c>
      <c r="O381" s="26" t="s">
        <v>1003</v>
      </c>
      <c r="P381" t="str">
        <f t="shared" si="7"/>
        <v>21.03.01.01.1</v>
      </c>
    </row>
    <row r="382" spans="1:16" ht="28.5" x14ac:dyDescent="0.2">
      <c r="A382" s="18" t="s">
        <v>959</v>
      </c>
      <c r="B382" s="18" t="s">
        <v>964</v>
      </c>
      <c r="C382" s="29" t="s">
        <v>3366</v>
      </c>
      <c r="D382" s="29" t="s">
        <v>3366</v>
      </c>
      <c r="H382" s="23" t="s">
        <v>266</v>
      </c>
      <c r="J382" s="3" t="s">
        <v>1201</v>
      </c>
      <c r="K382" s="3"/>
      <c r="L382" s="1" t="s">
        <v>6</v>
      </c>
      <c r="M382" s="6">
        <v>2.8</v>
      </c>
      <c r="N382" s="50">
        <v>43160</v>
      </c>
      <c r="O382" s="26" t="s">
        <v>1003</v>
      </c>
      <c r="P382" t="str">
        <f t="shared" si="7"/>
        <v>21.03.01.03.1</v>
      </c>
    </row>
    <row r="383" spans="1:16" ht="28.5" x14ac:dyDescent="0.2">
      <c r="A383" s="18" t="s">
        <v>959</v>
      </c>
      <c r="B383" s="18" t="s">
        <v>964</v>
      </c>
      <c r="C383" s="29" t="s">
        <v>3366</v>
      </c>
      <c r="D383" s="29" t="s">
        <v>3366</v>
      </c>
      <c r="H383" s="23" t="s">
        <v>267</v>
      </c>
      <c r="J383" s="3" t="s">
        <v>268</v>
      </c>
      <c r="K383" s="3"/>
      <c r="L383" s="1" t="s">
        <v>6</v>
      </c>
      <c r="M383" s="6">
        <v>0.12</v>
      </c>
      <c r="N383" s="50">
        <v>43160</v>
      </c>
      <c r="O383" s="26" t="s">
        <v>1003</v>
      </c>
      <c r="P383" t="str">
        <f t="shared" si="7"/>
        <v>21.03.05.00.1</v>
      </c>
    </row>
    <row r="384" spans="1:16" x14ac:dyDescent="0.2">
      <c r="A384" s="18" t="s">
        <v>959</v>
      </c>
      <c r="B384" s="18" t="s">
        <v>964</v>
      </c>
      <c r="C384" s="29" t="s">
        <v>3366</v>
      </c>
      <c r="D384" s="29" t="s">
        <v>3366</v>
      </c>
      <c r="H384" s="23" t="s">
        <v>269</v>
      </c>
      <c r="J384" s="1" t="s">
        <v>270</v>
      </c>
      <c r="L384" s="1" t="s">
        <v>6</v>
      </c>
      <c r="M384" s="6">
        <v>0.05</v>
      </c>
      <c r="N384" s="50">
        <v>43160</v>
      </c>
      <c r="O384" s="26" t="s">
        <v>1003</v>
      </c>
      <c r="P384" t="str">
        <f t="shared" si="7"/>
        <v>21.03.10.10.1</v>
      </c>
    </row>
    <row r="385" spans="1:16" ht="42.75" x14ac:dyDescent="0.2">
      <c r="A385" s="18" t="s">
        <v>959</v>
      </c>
      <c r="B385" s="18" t="s">
        <v>964</v>
      </c>
      <c r="C385" s="29" t="s">
        <v>3366</v>
      </c>
      <c r="D385" s="29" t="s">
        <v>3366</v>
      </c>
      <c r="H385" s="23" t="s">
        <v>271</v>
      </c>
      <c r="I385" s="36" t="s">
        <v>1</v>
      </c>
      <c r="J385" s="3" t="s">
        <v>1202</v>
      </c>
      <c r="K385" s="3" t="s">
        <v>1203</v>
      </c>
      <c r="L385" s="1" t="s">
        <v>1204</v>
      </c>
      <c r="M385" s="6">
        <v>127.3</v>
      </c>
      <c r="N385" s="50">
        <v>43160</v>
      </c>
      <c r="O385" s="26" t="s">
        <v>1003</v>
      </c>
      <c r="P385" t="str">
        <f t="shared" si="7"/>
        <v>21.03.20.00.1</v>
      </c>
    </row>
    <row r="386" spans="1:16" ht="42.75" x14ac:dyDescent="0.2">
      <c r="A386" s="18" t="s">
        <v>959</v>
      </c>
      <c r="B386" s="18" t="s">
        <v>964</v>
      </c>
      <c r="C386" s="29" t="s">
        <v>3366</v>
      </c>
      <c r="D386" s="29" t="s">
        <v>3366</v>
      </c>
      <c r="H386" s="23" t="s">
        <v>272</v>
      </c>
      <c r="I386" s="36" t="s">
        <v>1</v>
      </c>
      <c r="J386" s="3" t="s">
        <v>1202</v>
      </c>
      <c r="K386" s="3" t="s">
        <v>1203</v>
      </c>
      <c r="L386" s="1" t="s">
        <v>1205</v>
      </c>
      <c r="M386" s="1">
        <v>223.35</v>
      </c>
      <c r="N386" s="50">
        <v>43160</v>
      </c>
      <c r="O386" s="26" t="s">
        <v>1003</v>
      </c>
      <c r="P386" t="str">
        <f t="shared" si="7"/>
        <v>21.03.20.01.1</v>
      </c>
    </row>
    <row r="387" spans="1:16" x14ac:dyDescent="0.2">
      <c r="A387" s="18" t="s">
        <v>959</v>
      </c>
      <c r="B387" s="18" t="s">
        <v>966</v>
      </c>
      <c r="C387" s="29" t="s">
        <v>3366</v>
      </c>
      <c r="D387" s="29" t="s">
        <v>3366</v>
      </c>
      <c r="H387" s="31" t="s">
        <v>3366</v>
      </c>
      <c r="J387" s="7" t="s">
        <v>967</v>
      </c>
      <c r="P387" t="str">
        <f t="shared" si="7"/>
        <v xml:space="preserve">   </v>
      </c>
    </row>
    <row r="388" spans="1:16" x14ac:dyDescent="0.2">
      <c r="A388" s="18" t="s">
        <v>959</v>
      </c>
      <c r="B388" s="18" t="s">
        <v>966</v>
      </c>
      <c r="C388" s="29" t="s">
        <v>3366</v>
      </c>
      <c r="D388" s="29" t="s">
        <v>3366</v>
      </c>
      <c r="H388" s="23" t="s">
        <v>273</v>
      </c>
      <c r="J388" s="3" t="s">
        <v>1206</v>
      </c>
      <c r="K388" s="3"/>
      <c r="L388" s="1" t="s">
        <v>55</v>
      </c>
      <c r="M388" s="6">
        <v>13.15</v>
      </c>
      <c r="N388" s="50">
        <v>43160</v>
      </c>
      <c r="O388" s="26" t="s">
        <v>1003</v>
      </c>
      <c r="P388" t="str">
        <f t="shared" si="7"/>
        <v>21.04.05.00.1</v>
      </c>
    </row>
    <row r="389" spans="1:16" ht="28.5" x14ac:dyDescent="0.2">
      <c r="A389" s="18" t="s">
        <v>959</v>
      </c>
      <c r="B389" s="18" t="s">
        <v>966</v>
      </c>
      <c r="C389" s="29" t="s">
        <v>3366</v>
      </c>
      <c r="D389" s="29" t="s">
        <v>3366</v>
      </c>
      <c r="H389" s="23" t="s">
        <v>274</v>
      </c>
      <c r="J389" s="3" t="s">
        <v>1207</v>
      </c>
      <c r="K389" s="3"/>
      <c r="L389" s="1" t="s">
        <v>55</v>
      </c>
      <c r="M389" s="6">
        <v>14.85</v>
      </c>
      <c r="N389" s="50">
        <v>43160</v>
      </c>
      <c r="O389" s="26" t="s">
        <v>862</v>
      </c>
      <c r="P389" t="str">
        <f t="shared" si="7"/>
        <v>21.04.10.00.1</v>
      </c>
    </row>
    <row r="390" spans="1:16" x14ac:dyDescent="0.2">
      <c r="A390" s="18" t="s">
        <v>959</v>
      </c>
      <c r="B390" s="18" t="s">
        <v>966</v>
      </c>
      <c r="C390" s="29" t="s">
        <v>3366</v>
      </c>
      <c r="D390" s="29" t="s">
        <v>3366</v>
      </c>
      <c r="H390" s="23" t="s">
        <v>275</v>
      </c>
      <c r="J390" s="3" t="s">
        <v>1208</v>
      </c>
      <c r="K390" s="3"/>
      <c r="L390" s="1" t="s">
        <v>55</v>
      </c>
      <c r="M390" s="6">
        <v>13.9</v>
      </c>
      <c r="N390" s="50">
        <v>43160</v>
      </c>
      <c r="O390" s="26" t="s">
        <v>1003</v>
      </c>
      <c r="P390" t="str">
        <f t="shared" si="7"/>
        <v>21.04.20.00.1</v>
      </c>
    </row>
    <row r="391" spans="1:16" ht="356.25" x14ac:dyDescent="0.2">
      <c r="A391" s="18" t="s">
        <v>959</v>
      </c>
      <c r="B391" s="18" t="s">
        <v>968</v>
      </c>
      <c r="C391" s="29" t="s">
        <v>3366</v>
      </c>
      <c r="D391" s="29" t="s">
        <v>3366</v>
      </c>
      <c r="H391" s="31" t="s">
        <v>3366</v>
      </c>
      <c r="I391" s="36" t="s">
        <v>1</v>
      </c>
      <c r="J391" s="8" t="s">
        <v>1209</v>
      </c>
      <c r="K391" s="3" t="s">
        <v>2884</v>
      </c>
      <c r="N391" s="55"/>
      <c r="P391" t="str">
        <f t="shared" si="7"/>
        <v xml:space="preserve">   </v>
      </c>
    </row>
    <row r="392" spans="1:16" ht="71.25" x14ac:dyDescent="0.2">
      <c r="A392" s="18" t="s">
        <v>959</v>
      </c>
      <c r="B392" s="18" t="s">
        <v>968</v>
      </c>
      <c r="C392" s="29" t="s">
        <v>3366</v>
      </c>
      <c r="D392" s="29" t="s">
        <v>3366</v>
      </c>
      <c r="H392" s="23" t="s">
        <v>276</v>
      </c>
      <c r="I392" s="36" t="s">
        <v>1</v>
      </c>
      <c r="J392" s="3" t="s">
        <v>1210</v>
      </c>
      <c r="K392" s="3"/>
      <c r="L392" s="1" t="s">
        <v>1703</v>
      </c>
      <c r="M392" s="6">
        <v>2.65</v>
      </c>
      <c r="N392" s="50">
        <v>43160</v>
      </c>
      <c r="O392" s="26" t="s">
        <v>1003</v>
      </c>
      <c r="P392" t="str">
        <f t="shared" si="7"/>
        <v>21.05.01.00.2</v>
      </c>
    </row>
    <row r="393" spans="1:16" ht="28.5" x14ac:dyDescent="0.2">
      <c r="A393" s="18" t="s">
        <v>959</v>
      </c>
      <c r="B393" s="18" t="s">
        <v>968</v>
      </c>
      <c r="C393" s="29" t="s">
        <v>3366</v>
      </c>
      <c r="D393" s="29" t="s">
        <v>3366</v>
      </c>
      <c r="H393" s="23" t="s">
        <v>1211</v>
      </c>
      <c r="I393" s="36" t="s">
        <v>1</v>
      </c>
      <c r="J393" s="3" t="s">
        <v>1212</v>
      </c>
      <c r="K393" s="3"/>
      <c r="L393" s="1" t="s">
        <v>1703</v>
      </c>
      <c r="M393" s="6">
        <v>11.7</v>
      </c>
      <c r="N393" s="50">
        <v>43160</v>
      </c>
      <c r="O393" s="26" t="s">
        <v>893</v>
      </c>
      <c r="P393" t="str">
        <f t="shared" si="7"/>
        <v>21.05.02.00.3</v>
      </c>
    </row>
    <row r="394" spans="1:16" ht="85.5" x14ac:dyDescent="0.2">
      <c r="A394" s="18" t="s">
        <v>959</v>
      </c>
      <c r="B394" s="18" t="s">
        <v>968</v>
      </c>
      <c r="C394" s="29" t="s">
        <v>3366</v>
      </c>
      <c r="D394" s="29" t="s">
        <v>3366</v>
      </c>
      <c r="H394" s="23" t="s">
        <v>809</v>
      </c>
      <c r="I394" s="36" t="s">
        <v>1</v>
      </c>
      <c r="J394" s="3" t="s">
        <v>1213</v>
      </c>
      <c r="K394" s="3"/>
      <c r="L394" s="1" t="s">
        <v>1703</v>
      </c>
      <c r="M394" s="6">
        <v>1.9</v>
      </c>
      <c r="N394" s="50">
        <v>43160</v>
      </c>
      <c r="O394" s="26" t="s">
        <v>1003</v>
      </c>
      <c r="P394" t="str">
        <f t="shared" si="7"/>
        <v>21.05.02.03.3</v>
      </c>
    </row>
    <row r="395" spans="1:16" ht="171" x14ac:dyDescent="0.2">
      <c r="A395" s="18" t="s">
        <v>959</v>
      </c>
      <c r="B395" s="18" t="s">
        <v>969</v>
      </c>
      <c r="C395" s="29" t="s">
        <v>3366</v>
      </c>
      <c r="D395" s="29" t="s">
        <v>3366</v>
      </c>
      <c r="H395" s="31" t="s">
        <v>3366</v>
      </c>
      <c r="I395" s="36" t="s">
        <v>1</v>
      </c>
      <c r="J395" s="8" t="s">
        <v>970</v>
      </c>
      <c r="K395" s="3" t="s">
        <v>3020</v>
      </c>
      <c r="L395" s="3"/>
      <c r="N395" s="50"/>
      <c r="P395" t="str">
        <f t="shared" si="7"/>
        <v xml:space="preserve">   </v>
      </c>
    </row>
    <row r="396" spans="1:16" ht="85.5" x14ac:dyDescent="0.2">
      <c r="A396" s="18" t="s">
        <v>959</v>
      </c>
      <c r="B396" s="18" t="s">
        <v>969</v>
      </c>
      <c r="C396" s="29" t="s">
        <v>3366</v>
      </c>
      <c r="D396" s="29" t="s">
        <v>3366</v>
      </c>
      <c r="H396" s="45" t="s">
        <v>833</v>
      </c>
      <c r="I396" s="36" t="s">
        <v>1</v>
      </c>
      <c r="J396" s="3" t="s">
        <v>834</v>
      </c>
      <c r="K396" s="3" t="s">
        <v>2883</v>
      </c>
      <c r="L396" s="3" t="s">
        <v>6</v>
      </c>
      <c r="M396" s="6">
        <v>65.3</v>
      </c>
      <c r="N396" s="50">
        <v>43647</v>
      </c>
      <c r="O396" s="26" t="s">
        <v>894</v>
      </c>
      <c r="P396" t="str">
        <f t="shared" si="7"/>
        <v>21.06.01.00.1</v>
      </c>
    </row>
    <row r="397" spans="1:16" ht="28.5" x14ac:dyDescent="0.2">
      <c r="A397" s="18" t="s">
        <v>959</v>
      </c>
      <c r="B397" s="18" t="s">
        <v>969</v>
      </c>
      <c r="C397" s="29" t="s">
        <v>3366</v>
      </c>
      <c r="D397" s="29" t="s">
        <v>3366</v>
      </c>
      <c r="H397" s="45" t="s">
        <v>835</v>
      </c>
      <c r="I397" s="36" t="s">
        <v>1</v>
      </c>
      <c r="J397" s="3" t="s">
        <v>2749</v>
      </c>
      <c r="K397" s="3" t="s">
        <v>2748</v>
      </c>
      <c r="L397" s="3" t="s">
        <v>6</v>
      </c>
      <c r="M397" s="6">
        <v>65.3</v>
      </c>
      <c r="N397" s="50">
        <v>43647</v>
      </c>
      <c r="O397" s="26" t="s">
        <v>894</v>
      </c>
      <c r="P397" t="str">
        <f t="shared" si="7"/>
        <v>21.06.02.00.1</v>
      </c>
    </row>
    <row r="398" spans="1:16" ht="129" x14ac:dyDescent="0.2">
      <c r="A398" s="18" t="s">
        <v>971</v>
      </c>
      <c r="B398" s="18" t="s">
        <v>3366</v>
      </c>
      <c r="C398" s="29" t="s">
        <v>3366</v>
      </c>
      <c r="D398" s="29" t="s">
        <v>3366</v>
      </c>
      <c r="H398" s="31" t="s">
        <v>3366</v>
      </c>
      <c r="J398" s="3" t="s">
        <v>3032</v>
      </c>
      <c r="P398" t="str">
        <f t="shared" si="7"/>
        <v xml:space="preserve">   </v>
      </c>
    </row>
    <row r="399" spans="1:16" ht="14.25" x14ac:dyDescent="0.2">
      <c r="A399" s="18" t="s">
        <v>971</v>
      </c>
      <c r="B399" s="18" t="s">
        <v>972</v>
      </c>
      <c r="C399" s="29" t="s">
        <v>3366</v>
      </c>
      <c r="D399" s="29" t="s">
        <v>3366</v>
      </c>
      <c r="H399" s="31" t="s">
        <v>3366</v>
      </c>
      <c r="J399" s="7" t="s">
        <v>973</v>
      </c>
      <c r="P399" t="str">
        <f t="shared" si="7"/>
        <v xml:space="preserve">   </v>
      </c>
    </row>
    <row r="400" spans="1:16" ht="28.5" x14ac:dyDescent="0.2">
      <c r="A400" s="18" t="s">
        <v>971</v>
      </c>
      <c r="B400" s="18" t="s">
        <v>972</v>
      </c>
      <c r="C400" s="29" t="s">
        <v>3366</v>
      </c>
      <c r="D400" s="29" t="s">
        <v>3366</v>
      </c>
      <c r="H400" s="23" t="s">
        <v>277</v>
      </c>
      <c r="I400" s="36" t="s">
        <v>1</v>
      </c>
      <c r="J400" s="3" t="s">
        <v>2874</v>
      </c>
      <c r="K400" s="3" t="s">
        <v>2785</v>
      </c>
      <c r="N400" s="50">
        <v>43647</v>
      </c>
      <c r="O400" s="26" t="s">
        <v>862</v>
      </c>
      <c r="P400" t="str">
        <f t="shared" si="7"/>
        <v>23.01.01.00.1</v>
      </c>
    </row>
    <row r="401" spans="1:16" ht="42.75" x14ac:dyDescent="0.2">
      <c r="A401" s="18" t="s">
        <v>971</v>
      </c>
      <c r="B401" s="18" t="s">
        <v>972</v>
      </c>
      <c r="C401" s="29" t="s">
        <v>3366</v>
      </c>
      <c r="D401" s="29" t="s">
        <v>3366</v>
      </c>
      <c r="H401" s="23" t="s">
        <v>278</v>
      </c>
      <c r="J401" s="3" t="s">
        <v>2786</v>
      </c>
      <c r="K401" s="3"/>
      <c r="N401" s="50">
        <v>43647</v>
      </c>
      <c r="O401" s="26" t="s">
        <v>862</v>
      </c>
      <c r="P401" t="str">
        <f t="shared" si="7"/>
        <v>23.01.02.00.1</v>
      </c>
    </row>
    <row r="402" spans="1:16" ht="28.5" x14ac:dyDescent="0.2">
      <c r="A402" s="18" t="s">
        <v>971</v>
      </c>
      <c r="B402" s="18" t="s">
        <v>972</v>
      </c>
      <c r="C402" s="29" t="s">
        <v>3366</v>
      </c>
      <c r="D402" s="29" t="s">
        <v>3366</v>
      </c>
      <c r="H402" s="23" t="s">
        <v>279</v>
      </c>
      <c r="J402" s="3" t="s">
        <v>2787</v>
      </c>
      <c r="K402" s="3"/>
      <c r="N402" s="50">
        <v>43647</v>
      </c>
      <c r="O402" s="26" t="s">
        <v>862</v>
      </c>
      <c r="P402" t="str">
        <f t="shared" si="7"/>
        <v>23.01.03.00.1</v>
      </c>
    </row>
    <row r="403" spans="1:16" ht="42.75" x14ac:dyDescent="0.2">
      <c r="A403" s="18" t="s">
        <v>971</v>
      </c>
      <c r="B403" s="18" t="s">
        <v>972</v>
      </c>
      <c r="C403" s="29" t="s">
        <v>3366</v>
      </c>
      <c r="D403" s="29" t="s">
        <v>3366</v>
      </c>
      <c r="H403" s="23" t="s">
        <v>280</v>
      </c>
      <c r="J403" s="3" t="s">
        <v>2788</v>
      </c>
      <c r="K403" s="3"/>
      <c r="N403" s="50">
        <v>43647</v>
      </c>
      <c r="O403" s="26" t="s">
        <v>862</v>
      </c>
      <c r="P403" t="str">
        <f t="shared" ref="P403:P434" si="8">IF(H403="",IF(B403="",A403,B403),H403)</f>
        <v>23.01.04.00.1</v>
      </c>
    </row>
    <row r="404" spans="1:16" x14ac:dyDescent="0.2">
      <c r="A404" s="18" t="s">
        <v>971</v>
      </c>
      <c r="B404" s="18" t="s">
        <v>972</v>
      </c>
      <c r="C404" s="29" t="s">
        <v>3366</v>
      </c>
      <c r="D404" s="29" t="s">
        <v>3366</v>
      </c>
      <c r="H404" s="23" t="s">
        <v>281</v>
      </c>
      <c r="J404" s="1" t="s">
        <v>282</v>
      </c>
      <c r="L404" s="1" t="s">
        <v>6</v>
      </c>
      <c r="M404" s="6">
        <v>30.6</v>
      </c>
      <c r="N404" s="50">
        <v>36161</v>
      </c>
      <c r="P404" t="str">
        <f t="shared" si="8"/>
        <v>23.01.10.00.1</v>
      </c>
    </row>
    <row r="405" spans="1:16" ht="14.25" x14ac:dyDescent="0.2">
      <c r="A405" s="18" t="s">
        <v>971</v>
      </c>
      <c r="B405" s="18" t="s">
        <v>974</v>
      </c>
      <c r="C405" s="29" t="s">
        <v>3366</v>
      </c>
      <c r="D405" s="29" t="s">
        <v>3366</v>
      </c>
      <c r="H405" s="31" t="s">
        <v>3366</v>
      </c>
      <c r="J405" s="7" t="s">
        <v>980</v>
      </c>
      <c r="P405" t="str">
        <f t="shared" si="8"/>
        <v xml:space="preserve">   </v>
      </c>
    </row>
    <row r="406" spans="1:16" ht="28.5" x14ac:dyDescent="0.2">
      <c r="A406" s="18" t="s">
        <v>971</v>
      </c>
      <c r="B406" s="18" t="s">
        <v>974</v>
      </c>
      <c r="C406" s="29" t="s">
        <v>3366</v>
      </c>
      <c r="D406" s="29" t="s">
        <v>3366</v>
      </c>
      <c r="H406" s="23" t="s">
        <v>283</v>
      </c>
      <c r="J406" s="3" t="s">
        <v>284</v>
      </c>
      <c r="K406" s="3"/>
      <c r="N406" s="50">
        <v>36161</v>
      </c>
      <c r="P406" t="str">
        <f t="shared" si="8"/>
        <v>23.02.01.00.1</v>
      </c>
    </row>
    <row r="407" spans="1:16" ht="14.25" x14ac:dyDescent="0.2">
      <c r="A407" s="18" t="s">
        <v>971</v>
      </c>
      <c r="B407" s="18" t="s">
        <v>975</v>
      </c>
      <c r="C407" s="29" t="s">
        <v>3366</v>
      </c>
      <c r="D407" s="29" t="s">
        <v>3366</v>
      </c>
      <c r="H407" s="31" t="s">
        <v>3366</v>
      </c>
      <c r="J407" s="7" t="s">
        <v>981</v>
      </c>
      <c r="P407" t="str">
        <f t="shared" si="8"/>
        <v xml:space="preserve">   </v>
      </c>
    </row>
    <row r="408" spans="1:16" ht="28.5" x14ac:dyDescent="0.2">
      <c r="A408" s="18" t="s">
        <v>971</v>
      </c>
      <c r="B408" s="18" t="s">
        <v>975</v>
      </c>
      <c r="C408" s="29" t="s">
        <v>3366</v>
      </c>
      <c r="D408" s="29" t="s">
        <v>3366</v>
      </c>
      <c r="H408" s="23" t="s">
        <v>285</v>
      </c>
      <c r="J408" s="3" t="s">
        <v>286</v>
      </c>
      <c r="K408" s="3"/>
      <c r="N408" s="50">
        <v>36526</v>
      </c>
      <c r="P408" t="str">
        <f t="shared" si="8"/>
        <v>23.03.01.00.1</v>
      </c>
    </row>
    <row r="409" spans="1:16" ht="14.25" x14ac:dyDescent="0.2">
      <c r="A409" s="18" t="s">
        <v>971</v>
      </c>
      <c r="B409" s="18" t="s">
        <v>976</v>
      </c>
      <c r="C409" s="29" t="s">
        <v>3366</v>
      </c>
      <c r="D409" s="29" t="s">
        <v>3366</v>
      </c>
      <c r="H409" s="31" t="s">
        <v>3366</v>
      </c>
      <c r="J409" s="7" t="s">
        <v>982</v>
      </c>
      <c r="P409" t="str">
        <f t="shared" si="8"/>
        <v xml:space="preserve">   </v>
      </c>
    </row>
    <row r="410" spans="1:16" ht="28.5" x14ac:dyDescent="0.2">
      <c r="A410" s="18" t="s">
        <v>971</v>
      </c>
      <c r="B410" s="18" t="s">
        <v>976</v>
      </c>
      <c r="C410" s="29" t="s">
        <v>3366</v>
      </c>
      <c r="D410" s="29" t="s">
        <v>3366</v>
      </c>
      <c r="H410" s="23" t="s">
        <v>287</v>
      </c>
      <c r="J410" s="3" t="s">
        <v>288</v>
      </c>
      <c r="K410" s="3"/>
      <c r="N410" s="50">
        <v>36161</v>
      </c>
      <c r="P410" t="str">
        <f t="shared" si="8"/>
        <v>23.04.01.00.1</v>
      </c>
    </row>
    <row r="411" spans="1:16" ht="14.25" x14ac:dyDescent="0.2">
      <c r="A411" s="18" t="s">
        <v>971</v>
      </c>
      <c r="B411" s="18" t="s">
        <v>977</v>
      </c>
      <c r="C411" s="29" t="s">
        <v>3366</v>
      </c>
      <c r="D411" s="29" t="s">
        <v>3366</v>
      </c>
      <c r="H411" s="31" t="s">
        <v>3366</v>
      </c>
      <c r="J411" s="7" t="s">
        <v>983</v>
      </c>
      <c r="P411" t="str">
        <f t="shared" si="8"/>
        <v xml:space="preserve">   </v>
      </c>
    </row>
    <row r="412" spans="1:16" ht="28.5" x14ac:dyDescent="0.2">
      <c r="A412" s="18" t="s">
        <v>971</v>
      </c>
      <c r="B412" s="18" t="s">
        <v>977</v>
      </c>
      <c r="C412" s="29" t="s">
        <v>3366</v>
      </c>
      <c r="D412" s="29" t="s">
        <v>3366</v>
      </c>
      <c r="H412" s="23" t="s">
        <v>289</v>
      </c>
      <c r="J412" s="3" t="s">
        <v>290</v>
      </c>
      <c r="K412" s="3"/>
      <c r="N412" s="50">
        <v>36526</v>
      </c>
      <c r="P412" t="str">
        <f t="shared" si="8"/>
        <v>23.05.01.00.1</v>
      </c>
    </row>
    <row r="413" spans="1:16" x14ac:dyDescent="0.2">
      <c r="A413" s="18" t="s">
        <v>971</v>
      </c>
      <c r="B413" s="18" t="s">
        <v>978</v>
      </c>
      <c r="C413" s="29" t="s">
        <v>3366</v>
      </c>
      <c r="D413" s="29" t="s">
        <v>3366</v>
      </c>
      <c r="H413" s="31" t="s">
        <v>3366</v>
      </c>
      <c r="J413" s="7" t="s">
        <v>989</v>
      </c>
      <c r="P413" t="str">
        <f t="shared" si="8"/>
        <v xml:space="preserve">   </v>
      </c>
    </row>
    <row r="414" spans="1:16" ht="28.5" x14ac:dyDescent="0.2">
      <c r="A414" s="18" t="s">
        <v>971</v>
      </c>
      <c r="B414" s="18" t="s">
        <v>978</v>
      </c>
      <c r="C414" s="29" t="s">
        <v>3366</v>
      </c>
      <c r="D414" s="29" t="s">
        <v>3366</v>
      </c>
      <c r="H414" s="23" t="s">
        <v>291</v>
      </c>
      <c r="J414" s="3" t="s">
        <v>292</v>
      </c>
      <c r="K414" s="3"/>
      <c r="N414" s="50">
        <v>36161</v>
      </c>
      <c r="P414" t="str">
        <f t="shared" si="8"/>
        <v>23.06.01.00.1</v>
      </c>
    </row>
    <row r="415" spans="1:16" x14ac:dyDescent="0.2">
      <c r="A415" s="18" t="s">
        <v>971</v>
      </c>
      <c r="B415" s="18" t="s">
        <v>978</v>
      </c>
      <c r="C415" s="29" t="s">
        <v>3366</v>
      </c>
      <c r="D415" s="29" t="s">
        <v>3366</v>
      </c>
      <c r="H415" s="23" t="s">
        <v>293</v>
      </c>
      <c r="J415" s="1" t="s">
        <v>294</v>
      </c>
      <c r="L415" s="1" t="s">
        <v>6</v>
      </c>
      <c r="M415" s="6">
        <v>270</v>
      </c>
      <c r="N415" s="50">
        <v>36161</v>
      </c>
      <c r="P415" t="str">
        <f t="shared" si="8"/>
        <v>23.06.10.00.1</v>
      </c>
    </row>
    <row r="416" spans="1:16" ht="14.25" x14ac:dyDescent="0.2">
      <c r="A416" s="18" t="s">
        <v>971</v>
      </c>
      <c r="B416" s="18" t="s">
        <v>979</v>
      </c>
      <c r="C416" s="29" t="s">
        <v>3366</v>
      </c>
      <c r="D416" s="29" t="s">
        <v>3366</v>
      </c>
      <c r="H416" s="31" t="s">
        <v>3366</v>
      </c>
      <c r="J416" s="7" t="s">
        <v>990</v>
      </c>
      <c r="P416" t="str">
        <f t="shared" si="8"/>
        <v xml:space="preserve">   </v>
      </c>
    </row>
    <row r="417" spans="1:16" ht="28.5" x14ac:dyDescent="0.2">
      <c r="A417" s="18" t="s">
        <v>971</v>
      </c>
      <c r="B417" s="18" t="s">
        <v>979</v>
      </c>
      <c r="C417" s="29" t="s">
        <v>3366</v>
      </c>
      <c r="D417" s="29" t="s">
        <v>3366</v>
      </c>
      <c r="H417" s="23" t="s">
        <v>295</v>
      </c>
      <c r="J417" s="3" t="s">
        <v>296</v>
      </c>
      <c r="K417" s="3"/>
      <c r="N417" s="50">
        <v>36161</v>
      </c>
      <c r="P417" t="str">
        <f t="shared" si="8"/>
        <v>23.10.01.00.1</v>
      </c>
    </row>
    <row r="418" spans="1:16" x14ac:dyDescent="0.2">
      <c r="A418" s="18" t="s">
        <v>971</v>
      </c>
      <c r="B418" s="18" t="s">
        <v>984</v>
      </c>
      <c r="C418" s="29" t="s">
        <v>3366</v>
      </c>
      <c r="D418" s="29" t="s">
        <v>3366</v>
      </c>
      <c r="H418" s="31" t="s">
        <v>3366</v>
      </c>
      <c r="J418" s="7" t="s">
        <v>991</v>
      </c>
      <c r="P418" t="str">
        <f t="shared" si="8"/>
        <v xml:space="preserve">   </v>
      </c>
    </row>
    <row r="419" spans="1:16" ht="28.5" x14ac:dyDescent="0.2">
      <c r="A419" s="18" t="s">
        <v>971</v>
      </c>
      <c r="B419" s="18" t="s">
        <v>984</v>
      </c>
      <c r="C419" s="29" t="s">
        <v>3366</v>
      </c>
      <c r="D419" s="29" t="s">
        <v>3366</v>
      </c>
      <c r="H419" s="23" t="s">
        <v>297</v>
      </c>
      <c r="J419" s="3" t="s">
        <v>298</v>
      </c>
      <c r="K419" s="3"/>
      <c r="N419" s="50">
        <v>36161</v>
      </c>
      <c r="P419" t="str">
        <f t="shared" si="8"/>
        <v>23.11.01.00.1</v>
      </c>
    </row>
    <row r="420" spans="1:16" ht="57" x14ac:dyDescent="0.2">
      <c r="A420" s="18" t="s">
        <v>971</v>
      </c>
      <c r="B420" s="18" t="s">
        <v>984</v>
      </c>
      <c r="C420" s="29" t="s">
        <v>3366</v>
      </c>
      <c r="D420" s="29" t="s">
        <v>3366</v>
      </c>
      <c r="H420" s="23" t="s">
        <v>299</v>
      </c>
      <c r="J420" s="3" t="s">
        <v>300</v>
      </c>
      <c r="K420" s="3"/>
      <c r="L420" s="1" t="s">
        <v>6</v>
      </c>
      <c r="M420" s="6">
        <v>108</v>
      </c>
      <c r="N420" s="50">
        <v>36161</v>
      </c>
      <c r="P420" t="str">
        <f t="shared" si="8"/>
        <v>23.11.02.00.1</v>
      </c>
    </row>
    <row r="421" spans="1:16" ht="14.25" x14ac:dyDescent="0.2">
      <c r="A421" s="18" t="s">
        <v>971</v>
      </c>
      <c r="B421" s="18" t="s">
        <v>985</v>
      </c>
      <c r="C421" s="29" t="s">
        <v>3366</v>
      </c>
      <c r="D421" s="29" t="s">
        <v>3366</v>
      </c>
      <c r="H421" s="31" t="s">
        <v>3366</v>
      </c>
      <c r="J421" s="7" t="s">
        <v>992</v>
      </c>
      <c r="P421" t="str">
        <f t="shared" si="8"/>
        <v xml:space="preserve">   </v>
      </c>
    </row>
    <row r="422" spans="1:16" ht="28.5" x14ac:dyDescent="0.2">
      <c r="A422" s="18" t="s">
        <v>971</v>
      </c>
      <c r="B422" s="18" t="s">
        <v>985</v>
      </c>
      <c r="C422" s="29" t="s">
        <v>3366</v>
      </c>
      <c r="D422" s="29" t="s">
        <v>3366</v>
      </c>
      <c r="H422" s="23" t="s">
        <v>301</v>
      </c>
      <c r="J422" s="3" t="s">
        <v>302</v>
      </c>
      <c r="K422" s="3"/>
      <c r="N422" s="50">
        <v>36161</v>
      </c>
      <c r="P422" t="str">
        <f t="shared" si="8"/>
        <v>23.20.01.00.1</v>
      </c>
    </row>
    <row r="423" spans="1:16" ht="14.25" x14ac:dyDescent="0.2">
      <c r="A423" s="18" t="s">
        <v>971</v>
      </c>
      <c r="B423" s="18" t="s">
        <v>986</v>
      </c>
      <c r="C423" s="29" t="s">
        <v>3366</v>
      </c>
      <c r="D423" s="29" t="s">
        <v>3366</v>
      </c>
      <c r="H423" s="31" t="s">
        <v>3366</v>
      </c>
      <c r="J423" s="7" t="s">
        <v>993</v>
      </c>
      <c r="P423" t="str">
        <f t="shared" si="8"/>
        <v xml:space="preserve">   </v>
      </c>
    </row>
    <row r="424" spans="1:16" ht="28.5" x14ac:dyDescent="0.2">
      <c r="A424" s="18" t="s">
        <v>971</v>
      </c>
      <c r="B424" s="18" t="s">
        <v>986</v>
      </c>
      <c r="C424" s="29" t="s">
        <v>3366</v>
      </c>
      <c r="D424" s="29" t="s">
        <v>3366</v>
      </c>
      <c r="H424" s="23" t="s">
        <v>303</v>
      </c>
      <c r="J424" s="3" t="s">
        <v>304</v>
      </c>
      <c r="K424" s="3"/>
      <c r="N424" s="50">
        <v>36161</v>
      </c>
      <c r="P424" t="str">
        <f t="shared" si="8"/>
        <v>23.21.01.00.1</v>
      </c>
    </row>
    <row r="425" spans="1:16" ht="14.25" x14ac:dyDescent="0.2">
      <c r="A425" s="18" t="s">
        <v>971</v>
      </c>
      <c r="B425" s="18" t="s">
        <v>987</v>
      </c>
      <c r="C425" s="29" t="s">
        <v>3366</v>
      </c>
      <c r="D425" s="29" t="s">
        <v>3366</v>
      </c>
      <c r="H425" s="31" t="s">
        <v>3366</v>
      </c>
      <c r="J425" s="7" t="s">
        <v>996</v>
      </c>
      <c r="P425" t="str">
        <f t="shared" si="8"/>
        <v xml:space="preserve">   </v>
      </c>
    </row>
    <row r="426" spans="1:16" ht="28.5" x14ac:dyDescent="0.2">
      <c r="A426" s="18" t="s">
        <v>971</v>
      </c>
      <c r="B426" s="18" t="s">
        <v>987</v>
      </c>
      <c r="C426" s="29" t="s">
        <v>3366</v>
      </c>
      <c r="D426" s="29" t="s">
        <v>3366</v>
      </c>
      <c r="H426" s="23" t="s">
        <v>305</v>
      </c>
      <c r="J426" s="3" t="s">
        <v>306</v>
      </c>
      <c r="K426" s="3"/>
      <c r="N426" s="50">
        <v>36161</v>
      </c>
      <c r="P426" t="str">
        <f t="shared" si="8"/>
        <v>23.22.01.00.1</v>
      </c>
    </row>
    <row r="427" spans="1:16" ht="14.25" x14ac:dyDescent="0.2">
      <c r="A427" s="18" t="s">
        <v>971</v>
      </c>
      <c r="B427" s="18" t="s">
        <v>988</v>
      </c>
      <c r="C427" s="29" t="s">
        <v>3366</v>
      </c>
      <c r="D427" s="29" t="s">
        <v>3366</v>
      </c>
      <c r="H427" s="31" t="s">
        <v>3366</v>
      </c>
      <c r="J427" s="7" t="s">
        <v>997</v>
      </c>
      <c r="P427" t="str">
        <f t="shared" si="8"/>
        <v xml:space="preserve">   </v>
      </c>
    </row>
    <row r="428" spans="1:16" ht="28.5" x14ac:dyDescent="0.2">
      <c r="A428" s="18" t="s">
        <v>971</v>
      </c>
      <c r="B428" s="18" t="s">
        <v>988</v>
      </c>
      <c r="C428" s="29" t="s">
        <v>3366</v>
      </c>
      <c r="D428" s="29" t="s">
        <v>3366</v>
      </c>
      <c r="H428" s="23" t="s">
        <v>307</v>
      </c>
      <c r="J428" s="3" t="s">
        <v>308</v>
      </c>
      <c r="K428" s="3"/>
      <c r="N428" s="50">
        <v>36161</v>
      </c>
      <c r="P428" t="str">
        <f t="shared" si="8"/>
        <v>23.23.01.00.1</v>
      </c>
    </row>
    <row r="429" spans="1:16" ht="14.25" x14ac:dyDescent="0.2">
      <c r="A429" s="18" t="s">
        <v>971</v>
      </c>
      <c r="B429" s="18" t="s">
        <v>994</v>
      </c>
      <c r="C429" s="29" t="s">
        <v>3366</v>
      </c>
      <c r="D429" s="29" t="s">
        <v>3366</v>
      </c>
      <c r="H429" s="31" t="s">
        <v>3366</v>
      </c>
      <c r="J429" s="7" t="s">
        <v>998</v>
      </c>
      <c r="P429" t="str">
        <f t="shared" si="8"/>
        <v xml:space="preserve">   </v>
      </c>
    </row>
    <row r="430" spans="1:16" ht="28.5" x14ac:dyDescent="0.2">
      <c r="A430" s="18" t="s">
        <v>971</v>
      </c>
      <c r="B430" s="18" t="s">
        <v>994</v>
      </c>
      <c r="C430" s="29" t="s">
        <v>3366</v>
      </c>
      <c r="D430" s="29" t="s">
        <v>3366</v>
      </c>
      <c r="H430" s="23" t="s">
        <v>309</v>
      </c>
      <c r="J430" s="3" t="s">
        <v>310</v>
      </c>
      <c r="K430" s="3"/>
      <c r="N430" s="50">
        <v>36161</v>
      </c>
      <c r="P430" t="str">
        <f t="shared" si="8"/>
        <v>23.24.01.00.1</v>
      </c>
    </row>
    <row r="431" spans="1:16" ht="14.25" x14ac:dyDescent="0.2">
      <c r="A431" s="18" t="s">
        <v>971</v>
      </c>
      <c r="B431" s="18" t="s">
        <v>995</v>
      </c>
      <c r="C431" s="29" t="s">
        <v>3366</v>
      </c>
      <c r="D431" s="29" t="s">
        <v>3366</v>
      </c>
      <c r="H431" s="31" t="s">
        <v>3366</v>
      </c>
      <c r="J431" s="7" t="s">
        <v>999</v>
      </c>
      <c r="P431" t="str">
        <f t="shared" si="8"/>
        <v xml:space="preserve">   </v>
      </c>
    </row>
    <row r="432" spans="1:16" ht="28.5" x14ac:dyDescent="0.2">
      <c r="A432" s="18" t="s">
        <v>971</v>
      </c>
      <c r="B432" s="18" t="s">
        <v>995</v>
      </c>
      <c r="C432" s="29" t="s">
        <v>3366</v>
      </c>
      <c r="D432" s="29" t="s">
        <v>3366</v>
      </c>
      <c r="H432" s="23" t="s">
        <v>311</v>
      </c>
      <c r="J432" s="3" t="s">
        <v>312</v>
      </c>
      <c r="K432" s="3"/>
      <c r="N432" s="50">
        <v>36161</v>
      </c>
      <c r="P432" t="str">
        <f t="shared" si="8"/>
        <v>23.25.01.00.1</v>
      </c>
    </row>
    <row r="433" spans="1:16" ht="28.5" x14ac:dyDescent="0.2">
      <c r="A433" s="18" t="s">
        <v>971</v>
      </c>
      <c r="B433" s="18" t="s">
        <v>995</v>
      </c>
      <c r="C433" s="29" t="s">
        <v>3366</v>
      </c>
      <c r="D433" s="29" t="s">
        <v>3366</v>
      </c>
      <c r="H433" s="23" t="s">
        <v>313</v>
      </c>
      <c r="J433" s="3" t="s">
        <v>314</v>
      </c>
      <c r="K433" s="3"/>
      <c r="N433" s="50">
        <v>36161</v>
      </c>
      <c r="P433" t="str">
        <f t="shared" si="8"/>
        <v>23.25.02.00.1</v>
      </c>
    </row>
    <row r="434" spans="1:16" ht="14.25" x14ac:dyDescent="0.2">
      <c r="A434" s="18" t="s">
        <v>1000</v>
      </c>
      <c r="B434" s="18" t="s">
        <v>3366</v>
      </c>
      <c r="C434" s="29" t="s">
        <v>3366</v>
      </c>
      <c r="D434" s="29" t="s">
        <v>3366</v>
      </c>
      <c r="H434" s="31" t="s">
        <v>3366</v>
      </c>
      <c r="J434" s="8" t="s">
        <v>2789</v>
      </c>
      <c r="P434" t="str">
        <f t="shared" si="8"/>
        <v xml:space="preserve">   </v>
      </c>
    </row>
    <row r="435" spans="1:16" ht="14.25" x14ac:dyDescent="0.2">
      <c r="A435" s="18" t="s">
        <v>1000</v>
      </c>
      <c r="B435" s="18" t="s">
        <v>1001</v>
      </c>
      <c r="C435" s="29" t="s">
        <v>3366</v>
      </c>
      <c r="D435" s="29" t="s">
        <v>3366</v>
      </c>
      <c r="H435" s="31" t="s">
        <v>3366</v>
      </c>
      <c r="J435" s="7" t="s">
        <v>1002</v>
      </c>
      <c r="P435" t="str">
        <f t="shared" ref="P435:P461" si="9">IF(H435="",IF(B435="",A435,B435),H435)</f>
        <v xml:space="preserve">   </v>
      </c>
    </row>
    <row r="436" spans="1:16" ht="142.5" x14ac:dyDescent="0.2">
      <c r="A436" s="18" t="s">
        <v>1000</v>
      </c>
      <c r="B436" s="18" t="s">
        <v>1001</v>
      </c>
      <c r="C436" s="29" t="s">
        <v>3366</v>
      </c>
      <c r="D436" s="29" t="s">
        <v>3366</v>
      </c>
      <c r="H436" s="23" t="s">
        <v>315</v>
      </c>
      <c r="I436" s="36" t="s">
        <v>1</v>
      </c>
      <c r="J436" s="3" t="s">
        <v>2790</v>
      </c>
      <c r="K436" s="3" t="s">
        <v>2791</v>
      </c>
      <c r="L436" s="1" t="s">
        <v>6</v>
      </c>
      <c r="M436" s="6">
        <v>775.45</v>
      </c>
      <c r="N436" s="50">
        <v>43647</v>
      </c>
      <c r="O436" s="26" t="s">
        <v>1003</v>
      </c>
      <c r="P436" t="str">
        <f t="shared" si="9"/>
        <v>24.01.01.00.1</v>
      </c>
    </row>
    <row r="437" spans="1:16" ht="408.75" customHeight="1" x14ac:dyDescent="0.2">
      <c r="A437" s="18" t="s">
        <v>1000</v>
      </c>
      <c r="B437" s="18" t="s">
        <v>1001</v>
      </c>
      <c r="C437" s="29" t="s">
        <v>3366</v>
      </c>
      <c r="D437" s="29" t="s">
        <v>3366</v>
      </c>
      <c r="H437" s="23" t="s">
        <v>435</v>
      </c>
      <c r="I437" s="36" t="s">
        <v>1</v>
      </c>
      <c r="J437" s="3" t="s">
        <v>2792</v>
      </c>
      <c r="K437" s="3" t="s">
        <v>2793</v>
      </c>
      <c r="L437" s="1" t="s">
        <v>6</v>
      </c>
      <c r="M437" s="6">
        <v>3615.5</v>
      </c>
      <c r="N437" s="50">
        <v>43647</v>
      </c>
      <c r="O437" s="26" t="s">
        <v>1003</v>
      </c>
      <c r="P437" t="str">
        <f t="shared" si="9"/>
        <v>24.01.01.01.1</v>
      </c>
    </row>
    <row r="438" spans="1:16" ht="14.25" x14ac:dyDescent="0.2">
      <c r="A438" s="18" t="s">
        <v>1000</v>
      </c>
      <c r="B438" s="18" t="s">
        <v>1004</v>
      </c>
      <c r="C438" s="29" t="s">
        <v>3366</v>
      </c>
      <c r="D438" s="29" t="s">
        <v>3366</v>
      </c>
      <c r="H438" s="31" t="s">
        <v>3366</v>
      </c>
      <c r="J438" s="7" t="s">
        <v>1006</v>
      </c>
      <c r="P438" t="str">
        <f t="shared" si="9"/>
        <v xml:space="preserve">   </v>
      </c>
    </row>
    <row r="439" spans="1:16" ht="85.5" x14ac:dyDescent="0.2">
      <c r="A439" s="18" t="s">
        <v>1000</v>
      </c>
      <c r="B439" s="18" t="s">
        <v>1004</v>
      </c>
      <c r="C439" s="29" t="s">
        <v>3366</v>
      </c>
      <c r="D439" s="29" t="s">
        <v>3366</v>
      </c>
      <c r="H439" s="23" t="s">
        <v>316</v>
      </c>
      <c r="I439" s="36" t="s">
        <v>1</v>
      </c>
      <c r="J439" s="3" t="s">
        <v>2794</v>
      </c>
      <c r="K439" s="3" t="s">
        <v>377</v>
      </c>
      <c r="L439" s="1" t="s">
        <v>138</v>
      </c>
      <c r="M439" s="6">
        <v>360</v>
      </c>
      <c r="N439" s="50">
        <v>43647</v>
      </c>
      <c r="O439" s="26" t="s">
        <v>862</v>
      </c>
      <c r="P439" t="str">
        <f t="shared" si="9"/>
        <v>24.02.01.00.1</v>
      </c>
    </row>
    <row r="440" spans="1:16" ht="28.5" x14ac:dyDescent="0.2">
      <c r="A440" s="18" t="s">
        <v>1000</v>
      </c>
      <c r="B440" s="18" t="s">
        <v>1004</v>
      </c>
      <c r="C440" s="29" t="s">
        <v>3366</v>
      </c>
      <c r="D440" s="29" t="s">
        <v>3366</v>
      </c>
      <c r="H440" s="23" t="s">
        <v>317</v>
      </c>
      <c r="J440" s="3" t="s">
        <v>2795</v>
      </c>
      <c r="K440" s="3"/>
      <c r="L440" s="1" t="s">
        <v>138</v>
      </c>
      <c r="M440" s="6">
        <v>90</v>
      </c>
      <c r="N440" s="50">
        <v>43647</v>
      </c>
      <c r="O440" s="26" t="s">
        <v>862</v>
      </c>
      <c r="P440" t="str">
        <f t="shared" si="9"/>
        <v>24.02.01.01.1</v>
      </c>
    </row>
    <row r="441" spans="1:16" x14ac:dyDescent="0.2">
      <c r="A441" s="18" t="s">
        <v>1000</v>
      </c>
      <c r="B441" s="18" t="s">
        <v>1005</v>
      </c>
      <c r="C441" s="29" t="s">
        <v>3366</v>
      </c>
      <c r="D441" s="29" t="s">
        <v>3366</v>
      </c>
      <c r="H441" s="31" t="s">
        <v>3366</v>
      </c>
      <c r="J441" s="7" t="s">
        <v>1007</v>
      </c>
      <c r="P441" t="str">
        <f t="shared" si="9"/>
        <v xml:space="preserve">   </v>
      </c>
    </row>
    <row r="442" spans="1:16" ht="128.25" x14ac:dyDescent="0.2">
      <c r="A442" s="18" t="s">
        <v>1000</v>
      </c>
      <c r="B442" s="18" t="s">
        <v>1005</v>
      </c>
      <c r="C442" s="29" t="s">
        <v>3366</v>
      </c>
      <c r="D442" s="29" t="s">
        <v>3366</v>
      </c>
      <c r="H442" s="23" t="s">
        <v>318</v>
      </c>
      <c r="J442" s="3" t="s">
        <v>2796</v>
      </c>
      <c r="K442" s="3"/>
      <c r="N442" s="50">
        <v>43647</v>
      </c>
      <c r="O442" s="26" t="s">
        <v>862</v>
      </c>
      <c r="P442" t="str">
        <f t="shared" si="9"/>
        <v>24.03.01.00.1</v>
      </c>
    </row>
    <row r="443" spans="1:16" ht="14.25" x14ac:dyDescent="0.2">
      <c r="A443" s="18" t="s">
        <v>1008</v>
      </c>
      <c r="B443" s="18" t="s">
        <v>3366</v>
      </c>
      <c r="C443" s="29" t="s">
        <v>3366</v>
      </c>
      <c r="D443" s="29" t="s">
        <v>3366</v>
      </c>
      <c r="H443" s="31" t="s">
        <v>3366</v>
      </c>
      <c r="J443" s="7" t="s">
        <v>1009</v>
      </c>
      <c r="P443" t="str">
        <f t="shared" si="9"/>
        <v xml:space="preserve">   </v>
      </c>
    </row>
    <row r="444" spans="1:16" x14ac:dyDescent="0.2">
      <c r="A444" s="18" t="s">
        <v>1008</v>
      </c>
      <c r="B444" s="18" t="s">
        <v>1010</v>
      </c>
      <c r="C444" s="29" t="s">
        <v>3366</v>
      </c>
      <c r="D444" s="29" t="s">
        <v>3366</v>
      </c>
      <c r="H444" s="31" t="s">
        <v>3366</v>
      </c>
      <c r="J444" s="7" t="s">
        <v>1012</v>
      </c>
      <c r="P444" t="str">
        <f t="shared" si="9"/>
        <v xml:space="preserve">   </v>
      </c>
    </row>
    <row r="445" spans="1:16" ht="71.25" x14ac:dyDescent="0.2">
      <c r="A445" s="18" t="s">
        <v>1008</v>
      </c>
      <c r="B445" s="18" t="s">
        <v>1010</v>
      </c>
      <c r="C445" s="29" t="s">
        <v>3366</v>
      </c>
      <c r="D445" s="29" t="s">
        <v>3366</v>
      </c>
      <c r="H445" s="23" t="s">
        <v>319</v>
      </c>
      <c r="I445" s="36" t="s">
        <v>1</v>
      </c>
      <c r="J445" s="3" t="s">
        <v>378</v>
      </c>
      <c r="K445" s="3" t="s">
        <v>388</v>
      </c>
      <c r="L445" s="1" t="s">
        <v>138</v>
      </c>
      <c r="M445" s="6">
        <v>180</v>
      </c>
      <c r="N445" s="50">
        <v>41821</v>
      </c>
      <c r="O445" s="26" t="s">
        <v>894</v>
      </c>
      <c r="P445" t="str">
        <f t="shared" si="9"/>
        <v>25.01.01.00.1</v>
      </c>
    </row>
    <row r="446" spans="1:16" x14ac:dyDescent="0.2">
      <c r="A446" s="18" t="s">
        <v>1008</v>
      </c>
      <c r="B446" s="18" t="s">
        <v>1011</v>
      </c>
      <c r="C446" s="29" t="s">
        <v>3366</v>
      </c>
      <c r="D446" s="29" t="s">
        <v>3366</v>
      </c>
      <c r="H446" s="31" t="s">
        <v>3366</v>
      </c>
      <c r="J446" s="7" t="s">
        <v>1013</v>
      </c>
      <c r="P446" t="str">
        <f t="shared" si="9"/>
        <v xml:space="preserve">   </v>
      </c>
    </row>
    <row r="447" spans="1:16" ht="99.75" x14ac:dyDescent="0.2">
      <c r="A447" s="18" t="s">
        <v>1008</v>
      </c>
      <c r="B447" s="18" t="s">
        <v>1011</v>
      </c>
      <c r="C447" s="29" t="s">
        <v>3366</v>
      </c>
      <c r="D447" s="29" t="s">
        <v>3366</v>
      </c>
      <c r="H447" s="23" t="s">
        <v>320</v>
      </c>
      <c r="I447" s="36" t="s">
        <v>1</v>
      </c>
      <c r="J447" s="3" t="s">
        <v>380</v>
      </c>
      <c r="K447" s="3" t="s">
        <v>379</v>
      </c>
      <c r="L447" s="1" t="s">
        <v>138</v>
      </c>
      <c r="M447" s="6">
        <v>180</v>
      </c>
      <c r="N447" s="50">
        <v>36526</v>
      </c>
      <c r="P447" t="str">
        <f t="shared" si="9"/>
        <v>25.02.01.00.1</v>
      </c>
    </row>
    <row r="448" spans="1:16" ht="57" x14ac:dyDescent="0.2">
      <c r="A448" s="18" t="s">
        <v>1008</v>
      </c>
      <c r="B448" s="18" t="s">
        <v>1011</v>
      </c>
      <c r="C448" s="29" t="s">
        <v>3366</v>
      </c>
      <c r="D448" s="29" t="s">
        <v>3366</v>
      </c>
      <c r="H448" s="23" t="s">
        <v>321</v>
      </c>
      <c r="I448" s="36" t="s">
        <v>1</v>
      </c>
      <c r="J448" s="3" t="s">
        <v>381</v>
      </c>
      <c r="K448" s="3" t="s">
        <v>382</v>
      </c>
      <c r="L448" s="3" t="s">
        <v>322</v>
      </c>
      <c r="M448" s="6">
        <v>270</v>
      </c>
      <c r="N448" s="50">
        <v>35796</v>
      </c>
      <c r="P448" t="str">
        <f t="shared" si="9"/>
        <v>25.02.02.00.1</v>
      </c>
    </row>
    <row r="449" spans="1:16" ht="71.25" x14ac:dyDescent="0.2">
      <c r="A449" s="18" t="s">
        <v>1008</v>
      </c>
      <c r="B449" s="18" t="s">
        <v>1011</v>
      </c>
      <c r="C449" s="29" t="s">
        <v>3366</v>
      </c>
      <c r="D449" s="29" t="s">
        <v>3366</v>
      </c>
      <c r="H449" s="23" t="s">
        <v>323</v>
      </c>
      <c r="I449" s="36" t="s">
        <v>1</v>
      </c>
      <c r="J449" s="3" t="s">
        <v>383</v>
      </c>
      <c r="K449" s="3" t="s">
        <v>384</v>
      </c>
      <c r="L449" s="1" t="s">
        <v>324</v>
      </c>
      <c r="M449" s="6">
        <v>630</v>
      </c>
      <c r="N449" s="50">
        <v>35796</v>
      </c>
      <c r="P449" t="str">
        <f t="shared" si="9"/>
        <v>25.02.03.00.1</v>
      </c>
    </row>
    <row r="450" spans="1:16" ht="129" x14ac:dyDescent="0.2">
      <c r="A450" s="18" t="s">
        <v>1014</v>
      </c>
      <c r="B450" s="18" t="s">
        <v>3366</v>
      </c>
      <c r="C450" s="29" t="s">
        <v>3366</v>
      </c>
      <c r="D450" s="29" t="s">
        <v>3366</v>
      </c>
      <c r="H450" s="31" t="s">
        <v>3366</v>
      </c>
      <c r="J450" s="3" t="s">
        <v>3086</v>
      </c>
      <c r="P450" t="str">
        <f t="shared" si="9"/>
        <v xml:space="preserve">   </v>
      </c>
    </row>
    <row r="451" spans="1:16" ht="14.25" x14ac:dyDescent="0.2">
      <c r="A451" s="18" t="s">
        <v>1014</v>
      </c>
      <c r="B451" s="18" t="s">
        <v>1015</v>
      </c>
      <c r="C451" s="29" t="s">
        <v>3366</v>
      </c>
      <c r="D451" s="29" t="s">
        <v>3366</v>
      </c>
      <c r="H451" s="31" t="s">
        <v>3366</v>
      </c>
      <c r="J451" s="7" t="s">
        <v>2480</v>
      </c>
      <c r="P451" t="str">
        <f t="shared" si="9"/>
        <v xml:space="preserve">   </v>
      </c>
    </row>
    <row r="452" spans="1:16" ht="270.75" x14ac:dyDescent="0.2">
      <c r="A452" s="18" t="s">
        <v>1014</v>
      </c>
      <c r="B452" s="18" t="s">
        <v>1015</v>
      </c>
      <c r="C452" s="29" t="s">
        <v>3366</v>
      </c>
      <c r="D452" s="29" t="s">
        <v>3366</v>
      </c>
      <c r="H452" s="23" t="s">
        <v>325</v>
      </c>
      <c r="J452" s="3" t="s">
        <v>2481</v>
      </c>
      <c r="L452" s="1" t="s">
        <v>211</v>
      </c>
      <c r="M452" s="6">
        <v>5040</v>
      </c>
      <c r="N452" s="50">
        <v>43556</v>
      </c>
      <c r="O452" s="26" t="s">
        <v>1003</v>
      </c>
      <c r="P452" t="str">
        <f t="shared" si="9"/>
        <v>29.01.01.00.1</v>
      </c>
    </row>
    <row r="453" spans="1:16" ht="14.25" x14ac:dyDescent="0.2">
      <c r="A453" s="18" t="s">
        <v>1016</v>
      </c>
      <c r="B453" s="18" t="s">
        <v>3366</v>
      </c>
      <c r="C453" s="29" t="s">
        <v>3366</v>
      </c>
      <c r="D453" s="29" t="s">
        <v>3366</v>
      </c>
      <c r="H453" s="31" t="s">
        <v>3366</v>
      </c>
      <c r="J453" s="7" t="s">
        <v>1017</v>
      </c>
      <c r="P453" t="str">
        <f t="shared" si="9"/>
        <v xml:space="preserve">   </v>
      </c>
    </row>
    <row r="454" spans="1:16" ht="43.5" x14ac:dyDescent="0.2">
      <c r="A454" s="18" t="s">
        <v>1016</v>
      </c>
      <c r="B454" s="18" t="s">
        <v>1018</v>
      </c>
      <c r="C454" s="29" t="s">
        <v>3366</v>
      </c>
      <c r="D454" s="29" t="s">
        <v>3366</v>
      </c>
      <c r="H454" s="31" t="s">
        <v>3366</v>
      </c>
      <c r="I454" s="36" t="s">
        <v>1</v>
      </c>
      <c r="J454" s="3" t="s">
        <v>1021</v>
      </c>
      <c r="K454" s="3"/>
      <c r="P454" t="str">
        <f t="shared" si="9"/>
        <v xml:space="preserve">   </v>
      </c>
    </row>
    <row r="455" spans="1:16" ht="85.5" x14ac:dyDescent="0.2">
      <c r="A455" s="18" t="s">
        <v>1016</v>
      </c>
      <c r="B455" s="18" t="s">
        <v>1018</v>
      </c>
      <c r="C455" s="29" t="s">
        <v>3366</v>
      </c>
      <c r="D455" s="29" t="s">
        <v>3366</v>
      </c>
      <c r="H455" s="23" t="s">
        <v>326</v>
      </c>
      <c r="I455" s="36" t="s">
        <v>1</v>
      </c>
      <c r="J455" s="3" t="s">
        <v>3196</v>
      </c>
      <c r="K455" s="3" t="s">
        <v>3229</v>
      </c>
      <c r="L455" s="1" t="s">
        <v>7</v>
      </c>
      <c r="M455" s="6">
        <v>3.34</v>
      </c>
      <c r="N455" s="50">
        <v>44197</v>
      </c>
      <c r="O455" s="26" t="s">
        <v>1003</v>
      </c>
      <c r="P455" t="str">
        <f t="shared" si="9"/>
        <v>30.01.03.00.2</v>
      </c>
    </row>
    <row r="456" spans="1:16" ht="71.25" x14ac:dyDescent="0.2">
      <c r="A456" s="18" t="s">
        <v>1016</v>
      </c>
      <c r="B456" s="18" t="s">
        <v>1018</v>
      </c>
      <c r="C456" s="29" t="s">
        <v>3366</v>
      </c>
      <c r="D456" s="29" t="s">
        <v>3366</v>
      </c>
      <c r="H456" s="23" t="s">
        <v>327</v>
      </c>
      <c r="I456" s="36" t="s">
        <v>1</v>
      </c>
      <c r="J456" s="3" t="s">
        <v>328</v>
      </c>
      <c r="K456" s="3" t="s">
        <v>3197</v>
      </c>
      <c r="L456" s="1" t="s">
        <v>15</v>
      </c>
      <c r="M456" s="6">
        <v>280</v>
      </c>
      <c r="N456" s="50">
        <v>44197</v>
      </c>
      <c r="O456" s="26" t="s">
        <v>1003</v>
      </c>
      <c r="P456" t="str">
        <f t="shared" si="9"/>
        <v>30.01.03.01.2</v>
      </c>
    </row>
    <row r="457" spans="1:16" x14ac:dyDescent="0.2">
      <c r="A457" s="18" t="s">
        <v>1016</v>
      </c>
      <c r="B457" s="18" t="s">
        <v>1019</v>
      </c>
      <c r="C457" s="29" t="s">
        <v>3366</v>
      </c>
      <c r="D457" s="29" t="s">
        <v>3366</v>
      </c>
      <c r="H457" s="31" t="s">
        <v>3366</v>
      </c>
      <c r="J457" s="7" t="s">
        <v>1022</v>
      </c>
      <c r="P457" t="str">
        <f t="shared" si="9"/>
        <v xml:space="preserve">   </v>
      </c>
    </row>
    <row r="458" spans="1:16" ht="28.5" x14ac:dyDescent="0.2">
      <c r="A458" s="18" t="s">
        <v>1016</v>
      </c>
      <c r="B458" s="18" t="s">
        <v>1019</v>
      </c>
      <c r="C458" s="29" t="s">
        <v>3366</v>
      </c>
      <c r="D458" s="29" t="s">
        <v>3366</v>
      </c>
      <c r="H458" s="23" t="s">
        <v>329</v>
      </c>
      <c r="I458" s="36" t="s">
        <v>1</v>
      </c>
      <c r="J458" s="3" t="s">
        <v>3042</v>
      </c>
      <c r="K458" s="3" t="s">
        <v>2898</v>
      </c>
      <c r="L458" s="1" t="s">
        <v>257</v>
      </c>
      <c r="M458" s="6">
        <v>495.4</v>
      </c>
      <c r="N458" s="50">
        <v>43922</v>
      </c>
      <c r="O458" s="26" t="s">
        <v>2893</v>
      </c>
      <c r="P458" t="str">
        <f t="shared" si="9"/>
        <v>30.02.01.00.1</v>
      </c>
    </row>
    <row r="459" spans="1:16" x14ac:dyDescent="0.2">
      <c r="A459" s="18" t="s">
        <v>1016</v>
      </c>
      <c r="B459" s="18" t="s">
        <v>1019</v>
      </c>
      <c r="C459" s="29" t="s">
        <v>3366</v>
      </c>
      <c r="D459" s="29" t="s">
        <v>3366</v>
      </c>
      <c r="H459" s="23" t="s">
        <v>330</v>
      </c>
      <c r="J459" s="1" t="s">
        <v>2896</v>
      </c>
      <c r="L459" s="1" t="s">
        <v>2897</v>
      </c>
      <c r="M459" s="6">
        <v>16.5</v>
      </c>
      <c r="N459" s="50">
        <v>43922</v>
      </c>
      <c r="O459" s="26" t="s">
        <v>862</v>
      </c>
      <c r="P459" t="str">
        <f t="shared" si="9"/>
        <v>30.02.01.01.1</v>
      </c>
    </row>
    <row r="460" spans="1:16" ht="29.25" x14ac:dyDescent="0.2">
      <c r="A460" s="18" t="s">
        <v>1016</v>
      </c>
      <c r="B460" s="18" t="s">
        <v>1020</v>
      </c>
      <c r="C460" s="29" t="s">
        <v>3366</v>
      </c>
      <c r="D460" s="29" t="s">
        <v>3366</v>
      </c>
      <c r="H460" s="31" t="s">
        <v>3366</v>
      </c>
      <c r="J460" s="3" t="s">
        <v>1023</v>
      </c>
      <c r="K460" s="3"/>
      <c r="P460" t="str">
        <f t="shared" si="9"/>
        <v xml:space="preserve">   </v>
      </c>
    </row>
    <row r="461" spans="1:16" ht="57" x14ac:dyDescent="0.2">
      <c r="A461" s="18" t="s">
        <v>1016</v>
      </c>
      <c r="B461" s="18" t="s">
        <v>1020</v>
      </c>
      <c r="C461" s="29" t="s">
        <v>3366</v>
      </c>
      <c r="D461" s="29" t="s">
        <v>3366</v>
      </c>
      <c r="H461" s="23" t="s">
        <v>331</v>
      </c>
      <c r="I461" s="36" t="s">
        <v>1</v>
      </c>
      <c r="J461" s="3" t="s">
        <v>385</v>
      </c>
      <c r="K461" s="3" t="s">
        <v>3256</v>
      </c>
      <c r="L461" s="1" t="s">
        <v>7</v>
      </c>
      <c r="M461" s="6">
        <v>2.5</v>
      </c>
      <c r="N461" s="50">
        <v>44197</v>
      </c>
      <c r="O461" s="26" t="s">
        <v>1003</v>
      </c>
      <c r="P461" t="str">
        <f t="shared" si="9"/>
        <v>30.03.01.00.2</v>
      </c>
    </row>
    <row r="462" spans="1:16" ht="71.25" x14ac:dyDescent="0.2">
      <c r="A462" s="18" t="s">
        <v>1016</v>
      </c>
      <c r="B462" s="18" t="s">
        <v>1020</v>
      </c>
      <c r="C462" s="29" t="s">
        <v>3366</v>
      </c>
      <c r="D462" s="29" t="s">
        <v>3366</v>
      </c>
      <c r="H462" s="23" t="s">
        <v>3198</v>
      </c>
      <c r="I462" s="36" t="s">
        <v>1</v>
      </c>
      <c r="J462" s="3" t="s">
        <v>3199</v>
      </c>
      <c r="K462" s="3" t="s">
        <v>3197</v>
      </c>
      <c r="L462" s="1" t="s">
        <v>15</v>
      </c>
      <c r="M462" s="6">
        <v>180</v>
      </c>
      <c r="N462" s="50">
        <v>44197</v>
      </c>
      <c r="O462" s="26" t="s">
        <v>893</v>
      </c>
      <c r="P462" t="s">
        <v>3198</v>
      </c>
    </row>
    <row r="463" spans="1:16" ht="409.5" x14ac:dyDescent="0.2">
      <c r="A463" s="18" t="s">
        <v>1024</v>
      </c>
      <c r="B463" s="18" t="s">
        <v>3366</v>
      </c>
      <c r="C463" s="29" t="s">
        <v>3366</v>
      </c>
      <c r="D463" s="29" t="s">
        <v>3366</v>
      </c>
      <c r="H463" s="31" t="s">
        <v>3366</v>
      </c>
      <c r="J463" s="8" t="s">
        <v>3200</v>
      </c>
      <c r="P463" t="str">
        <f>IF(H463="",IF(B463="",A463,B463),H463)</f>
        <v xml:space="preserve">   </v>
      </c>
    </row>
    <row r="464" spans="1:16" ht="30" x14ac:dyDescent="0.2">
      <c r="A464" s="18" t="s">
        <v>1024</v>
      </c>
      <c r="B464" s="18" t="s">
        <v>3201</v>
      </c>
      <c r="C464" s="29" t="s">
        <v>3366</v>
      </c>
      <c r="D464" s="29" t="s">
        <v>3366</v>
      </c>
      <c r="H464" s="31" t="s">
        <v>3366</v>
      </c>
      <c r="J464" s="8" t="s">
        <v>3202</v>
      </c>
      <c r="P464" t="str">
        <f>IF(H464="",IF(B464="",A464,B464),H464)</f>
        <v xml:space="preserve">   </v>
      </c>
    </row>
    <row r="465" spans="1:16" ht="342" x14ac:dyDescent="0.2">
      <c r="A465" s="18" t="s">
        <v>1024</v>
      </c>
      <c r="B465" s="18" t="s">
        <v>3201</v>
      </c>
      <c r="C465" s="29" t="s">
        <v>3366</v>
      </c>
      <c r="D465" s="29" t="s">
        <v>3366</v>
      </c>
      <c r="H465" s="44" t="s">
        <v>3203</v>
      </c>
      <c r="J465" s="13" t="s">
        <v>3362</v>
      </c>
      <c r="L465" s="3" t="s">
        <v>3204</v>
      </c>
      <c r="M465" s="6">
        <v>7600</v>
      </c>
      <c r="N465" s="50">
        <v>44197</v>
      </c>
      <c r="O465" s="26" t="s">
        <v>893</v>
      </c>
      <c r="P465" t="s">
        <v>3203</v>
      </c>
    </row>
    <row r="466" spans="1:16" x14ac:dyDescent="0.2">
      <c r="A466" s="18" t="s">
        <v>1024</v>
      </c>
      <c r="B466" s="18" t="s">
        <v>3201</v>
      </c>
      <c r="C466" s="29" t="s">
        <v>3366</v>
      </c>
      <c r="D466" s="29" t="s">
        <v>3366</v>
      </c>
      <c r="H466" s="44" t="s">
        <v>3205</v>
      </c>
      <c r="I466" s="36" t="s">
        <v>1</v>
      </c>
      <c r="J466" s="13" t="s">
        <v>3206</v>
      </c>
      <c r="K466" s="1" t="s">
        <v>3207</v>
      </c>
      <c r="L466" s="3" t="s">
        <v>6</v>
      </c>
      <c r="M466" s="6">
        <v>270</v>
      </c>
      <c r="N466" s="50">
        <v>44197</v>
      </c>
      <c r="O466" s="26" t="s">
        <v>893</v>
      </c>
      <c r="P466" t="s">
        <v>3205</v>
      </c>
    </row>
    <row r="467" spans="1:16" ht="144" x14ac:dyDescent="0.2">
      <c r="A467" s="18" t="s">
        <v>1024</v>
      </c>
      <c r="B467" s="18" t="s">
        <v>3208</v>
      </c>
      <c r="C467" s="29" t="s">
        <v>3366</v>
      </c>
      <c r="D467" s="29" t="s">
        <v>3366</v>
      </c>
      <c r="H467" s="31" t="s">
        <v>3366</v>
      </c>
      <c r="J467" s="8" t="s">
        <v>3231</v>
      </c>
      <c r="L467" s="3"/>
      <c r="N467" s="50"/>
    </row>
    <row r="468" spans="1:16" ht="409.5" x14ac:dyDescent="0.2">
      <c r="A468" s="18" t="s">
        <v>1024</v>
      </c>
      <c r="B468" s="18" t="s">
        <v>3208</v>
      </c>
      <c r="C468" s="29" t="s">
        <v>3366</v>
      </c>
      <c r="D468" s="29" t="s">
        <v>3366</v>
      </c>
      <c r="H468" s="44" t="s">
        <v>3209</v>
      </c>
      <c r="J468" s="8" t="s">
        <v>3361</v>
      </c>
      <c r="L468" s="3" t="s">
        <v>3210</v>
      </c>
      <c r="M468" s="6">
        <v>7500</v>
      </c>
      <c r="N468" s="50">
        <v>44197</v>
      </c>
      <c r="O468" s="26" t="s">
        <v>893</v>
      </c>
      <c r="P468" t="s">
        <v>3209</v>
      </c>
    </row>
    <row r="469" spans="1:16" ht="42.75" x14ac:dyDescent="0.2">
      <c r="A469" s="18" t="s">
        <v>1024</v>
      </c>
      <c r="B469" s="18" t="s">
        <v>3208</v>
      </c>
      <c r="C469" s="29" t="s">
        <v>3366</v>
      </c>
      <c r="D469" s="29" t="s">
        <v>3366</v>
      </c>
      <c r="H469" s="44" t="s">
        <v>3211</v>
      </c>
      <c r="J469" s="13" t="s">
        <v>3212</v>
      </c>
      <c r="L469" s="3" t="s">
        <v>257</v>
      </c>
      <c r="M469" s="6">
        <v>617</v>
      </c>
      <c r="N469" s="50">
        <v>44197</v>
      </c>
      <c r="O469" s="26" t="s">
        <v>893</v>
      </c>
      <c r="P469" t="s">
        <v>3211</v>
      </c>
    </row>
    <row r="470" spans="1:16" ht="28.5" x14ac:dyDescent="0.2">
      <c r="A470" s="18" t="s">
        <v>1024</v>
      </c>
      <c r="B470" s="18" t="s">
        <v>3208</v>
      </c>
      <c r="C470" s="29" t="s">
        <v>3366</v>
      </c>
      <c r="D470" s="29" t="s">
        <v>3366</v>
      </c>
      <c r="H470" s="44" t="s">
        <v>3230</v>
      </c>
      <c r="J470" s="13" t="s">
        <v>3232</v>
      </c>
      <c r="L470" s="3" t="s">
        <v>6</v>
      </c>
      <c r="M470" s="6">
        <v>890</v>
      </c>
      <c r="N470" s="50">
        <v>44197</v>
      </c>
      <c r="O470" s="26" t="s">
        <v>893</v>
      </c>
      <c r="P470" t="s">
        <v>3230</v>
      </c>
    </row>
    <row r="471" spans="1:16" ht="28.5" x14ac:dyDescent="0.2">
      <c r="A471" s="18" t="s">
        <v>1024</v>
      </c>
      <c r="B471" s="18" t="s">
        <v>3208</v>
      </c>
      <c r="C471" s="29" t="s">
        <v>3366</v>
      </c>
      <c r="D471" s="29" t="s">
        <v>3366</v>
      </c>
      <c r="H471" s="44" t="s">
        <v>3233</v>
      </c>
      <c r="J471" s="13" t="s">
        <v>3234</v>
      </c>
      <c r="L471" s="3" t="s">
        <v>6</v>
      </c>
      <c r="M471" s="6">
        <v>529</v>
      </c>
      <c r="N471" s="50">
        <v>44197</v>
      </c>
      <c r="O471" s="26" t="s">
        <v>893</v>
      </c>
      <c r="P471" t="s">
        <v>3233</v>
      </c>
    </row>
    <row r="472" spans="1:16" ht="171.75" x14ac:dyDescent="0.2">
      <c r="A472" s="18" t="s">
        <v>1024</v>
      </c>
      <c r="B472" s="18" t="s">
        <v>3213</v>
      </c>
      <c r="C472" s="29" t="s">
        <v>3366</v>
      </c>
      <c r="D472" s="29" t="s">
        <v>3366</v>
      </c>
      <c r="H472" s="31" t="s">
        <v>3366</v>
      </c>
      <c r="J472" s="13" t="s">
        <v>3214</v>
      </c>
      <c r="L472" s="3"/>
      <c r="N472" s="50"/>
    </row>
    <row r="473" spans="1:16" ht="42.75" x14ac:dyDescent="0.2">
      <c r="A473" s="18" t="s">
        <v>1024</v>
      </c>
      <c r="B473" s="18" t="s">
        <v>3213</v>
      </c>
      <c r="C473" s="29" t="s">
        <v>3366</v>
      </c>
      <c r="D473" s="29" t="s">
        <v>3366</v>
      </c>
      <c r="H473" s="44" t="s">
        <v>3215</v>
      </c>
      <c r="I473" s="36" t="s">
        <v>1</v>
      </c>
      <c r="J473" s="13" t="s">
        <v>332</v>
      </c>
      <c r="K473" s="3" t="s">
        <v>3216</v>
      </c>
      <c r="L473" s="3" t="s">
        <v>6</v>
      </c>
      <c r="M473" s="6">
        <v>455</v>
      </c>
      <c r="N473" s="50">
        <v>44197</v>
      </c>
      <c r="O473" s="26" t="s">
        <v>1003</v>
      </c>
      <c r="P473" t="s">
        <v>3215</v>
      </c>
    </row>
    <row r="474" spans="1:16" ht="42.75" x14ac:dyDescent="0.2">
      <c r="A474" s="18" t="s">
        <v>1024</v>
      </c>
      <c r="B474" s="18" t="s">
        <v>3213</v>
      </c>
      <c r="C474" s="29" t="s">
        <v>3366</v>
      </c>
      <c r="D474" s="29" t="s">
        <v>3366</v>
      </c>
      <c r="H474" s="44" t="s">
        <v>3217</v>
      </c>
      <c r="I474" s="36" t="s">
        <v>1</v>
      </c>
      <c r="J474" s="13" t="s">
        <v>333</v>
      </c>
      <c r="K474" s="3" t="s">
        <v>3216</v>
      </c>
      <c r="L474" s="3" t="s">
        <v>6</v>
      </c>
      <c r="M474" s="6">
        <v>60</v>
      </c>
      <c r="N474" s="50">
        <v>44197</v>
      </c>
      <c r="O474" s="26" t="s">
        <v>1003</v>
      </c>
      <c r="P474" t="s">
        <v>3217</v>
      </c>
    </row>
    <row r="475" spans="1:16" x14ac:dyDescent="0.2">
      <c r="A475" s="18" t="s">
        <v>1024</v>
      </c>
      <c r="B475" s="18" t="s">
        <v>3213</v>
      </c>
      <c r="C475" s="29" t="s">
        <v>3366</v>
      </c>
      <c r="D475" s="29" t="s">
        <v>3366</v>
      </c>
      <c r="H475" s="44" t="s">
        <v>3218</v>
      </c>
      <c r="J475" s="13" t="s">
        <v>3219</v>
      </c>
      <c r="K475" s="3"/>
      <c r="L475" s="3" t="s">
        <v>6</v>
      </c>
      <c r="M475" s="6">
        <v>33.9</v>
      </c>
      <c r="N475" s="50">
        <v>44197</v>
      </c>
      <c r="O475" s="26" t="s">
        <v>893</v>
      </c>
      <c r="P475" t="s">
        <v>3218</v>
      </c>
    </row>
    <row r="476" spans="1:16" x14ac:dyDescent="0.2">
      <c r="A476" s="18" t="s">
        <v>1024</v>
      </c>
      <c r="B476" s="18" t="s">
        <v>3213</v>
      </c>
      <c r="C476" s="29" t="s">
        <v>3366</v>
      </c>
      <c r="D476" s="29" t="s">
        <v>3366</v>
      </c>
      <c r="H476" s="44" t="s">
        <v>3220</v>
      </c>
      <c r="J476" s="13" t="s">
        <v>3221</v>
      </c>
      <c r="K476" s="3"/>
      <c r="L476" s="3" t="s">
        <v>6</v>
      </c>
      <c r="M476" s="6">
        <v>7.05</v>
      </c>
      <c r="N476" s="50">
        <v>44197</v>
      </c>
      <c r="O476" s="26" t="s">
        <v>893</v>
      </c>
      <c r="P476" t="s">
        <v>3220</v>
      </c>
    </row>
    <row r="477" spans="1:16" ht="157.5" x14ac:dyDescent="0.2">
      <c r="A477" s="18" t="s">
        <v>1265</v>
      </c>
      <c r="B477" s="18" t="s">
        <v>3366</v>
      </c>
      <c r="C477" s="29" t="s">
        <v>3366</v>
      </c>
      <c r="D477" s="29" t="s">
        <v>3366</v>
      </c>
      <c r="H477" s="31" t="s">
        <v>3366</v>
      </c>
      <c r="J477" s="3" t="s">
        <v>2959</v>
      </c>
      <c r="N477" s="50"/>
      <c r="P477" t="str">
        <f t="shared" ref="P477:P540" si="10">IF(H477="",IF(B477="",A477,B477),H477)</f>
        <v xml:space="preserve">   </v>
      </c>
    </row>
    <row r="478" spans="1:16" ht="73.5" x14ac:dyDescent="0.2">
      <c r="A478" s="18" t="s">
        <v>1265</v>
      </c>
      <c r="B478" s="18" t="s">
        <v>1266</v>
      </c>
      <c r="C478" s="29" t="s">
        <v>3366</v>
      </c>
      <c r="D478" s="29" t="s">
        <v>3366</v>
      </c>
      <c r="H478" s="31" t="s">
        <v>3366</v>
      </c>
      <c r="J478" s="3" t="s">
        <v>1802</v>
      </c>
      <c r="N478" s="50"/>
      <c r="P478" t="str">
        <f t="shared" si="10"/>
        <v xml:space="preserve">   </v>
      </c>
    </row>
    <row r="479" spans="1:16" x14ac:dyDescent="0.2">
      <c r="A479" s="18" t="s">
        <v>1265</v>
      </c>
      <c r="B479" s="18" t="s">
        <v>1266</v>
      </c>
      <c r="C479" s="29" t="s">
        <v>1803</v>
      </c>
      <c r="D479" s="29" t="s">
        <v>3366</v>
      </c>
      <c r="H479" s="31" t="s">
        <v>3366</v>
      </c>
      <c r="J479" s="8" t="s">
        <v>1804</v>
      </c>
      <c r="N479" s="50"/>
      <c r="P479" t="str">
        <f t="shared" si="10"/>
        <v xml:space="preserve">   </v>
      </c>
    </row>
    <row r="480" spans="1:16" ht="58.5" x14ac:dyDescent="0.2">
      <c r="A480" s="18" t="s">
        <v>1265</v>
      </c>
      <c r="B480" s="18" t="s">
        <v>1266</v>
      </c>
      <c r="C480" s="29" t="s">
        <v>1803</v>
      </c>
      <c r="D480" s="29" t="s">
        <v>1805</v>
      </c>
      <c r="H480" s="31" t="s">
        <v>3366</v>
      </c>
      <c r="J480" s="8" t="s">
        <v>1806</v>
      </c>
      <c r="N480" s="50"/>
      <c r="P480" t="str">
        <f t="shared" si="10"/>
        <v xml:space="preserve">   </v>
      </c>
    </row>
    <row r="481" spans="1:16" ht="28.5" x14ac:dyDescent="0.2">
      <c r="A481" s="18" t="s">
        <v>1265</v>
      </c>
      <c r="B481" s="18" t="s">
        <v>1266</v>
      </c>
      <c r="C481" s="29" t="s">
        <v>1803</v>
      </c>
      <c r="D481" s="29" t="s">
        <v>1805</v>
      </c>
      <c r="H481" s="23" t="s">
        <v>1807</v>
      </c>
      <c r="J481" s="13" t="s">
        <v>1812</v>
      </c>
      <c r="L481" s="1" t="s">
        <v>6</v>
      </c>
      <c r="M481" s="6">
        <v>0.17</v>
      </c>
      <c r="N481" s="50">
        <v>43374</v>
      </c>
      <c r="O481" s="26" t="s">
        <v>893</v>
      </c>
      <c r="P481" t="str">
        <f t="shared" si="10"/>
        <v>35.01.01.01.1</v>
      </c>
    </row>
    <row r="482" spans="1:16" ht="28.5" x14ac:dyDescent="0.2">
      <c r="A482" s="18" t="s">
        <v>1265</v>
      </c>
      <c r="B482" s="18" t="s">
        <v>1266</v>
      </c>
      <c r="C482" s="29" t="s">
        <v>1803</v>
      </c>
      <c r="D482" s="29" t="s">
        <v>1805</v>
      </c>
      <c r="H482" s="23" t="s">
        <v>1808</v>
      </c>
      <c r="J482" s="13" t="s">
        <v>1813</v>
      </c>
      <c r="L482" s="1" t="s">
        <v>6</v>
      </c>
      <c r="M482" s="6">
        <v>0.14000000000000001</v>
      </c>
      <c r="N482" s="50">
        <v>43374</v>
      </c>
      <c r="O482" s="26" t="s">
        <v>893</v>
      </c>
      <c r="P482" t="str">
        <f t="shared" si="10"/>
        <v>35.01.01.02.1</v>
      </c>
    </row>
    <row r="483" spans="1:16" ht="28.5" x14ac:dyDescent="0.2">
      <c r="A483" s="18" t="s">
        <v>1265</v>
      </c>
      <c r="B483" s="18" t="s">
        <v>1266</v>
      </c>
      <c r="C483" s="29" t="s">
        <v>1803</v>
      </c>
      <c r="D483" s="29" t="s">
        <v>1805</v>
      </c>
      <c r="H483" s="23" t="s">
        <v>1809</v>
      </c>
      <c r="J483" s="13" t="s">
        <v>1814</v>
      </c>
      <c r="L483" s="1" t="s">
        <v>6</v>
      </c>
      <c r="M483" s="6">
        <v>0.28999999999999998</v>
      </c>
      <c r="N483" s="50">
        <v>43374</v>
      </c>
      <c r="O483" s="26" t="s">
        <v>893</v>
      </c>
      <c r="P483" t="str">
        <f t="shared" si="10"/>
        <v>35.01.01.03.1</v>
      </c>
    </row>
    <row r="484" spans="1:16" ht="28.5" x14ac:dyDescent="0.2">
      <c r="A484" s="18" t="s">
        <v>1265</v>
      </c>
      <c r="B484" s="18" t="s">
        <v>1266</v>
      </c>
      <c r="C484" s="29" t="s">
        <v>1803</v>
      </c>
      <c r="D484" s="29" t="s">
        <v>1805</v>
      </c>
      <c r="H484" s="23" t="s">
        <v>1810</v>
      </c>
      <c r="J484" s="13" t="s">
        <v>1815</v>
      </c>
      <c r="L484" s="1" t="s">
        <v>6</v>
      </c>
      <c r="M484" s="6">
        <v>0.41</v>
      </c>
      <c r="N484" s="50">
        <v>43374</v>
      </c>
      <c r="O484" s="26" t="s">
        <v>893</v>
      </c>
      <c r="P484" t="str">
        <f t="shared" si="10"/>
        <v>35.01.01.04.1</v>
      </c>
    </row>
    <row r="485" spans="1:16" ht="28.5" x14ac:dyDescent="0.2">
      <c r="A485" s="18" t="s">
        <v>1265</v>
      </c>
      <c r="B485" s="18" t="s">
        <v>1266</v>
      </c>
      <c r="C485" s="29" t="s">
        <v>1803</v>
      </c>
      <c r="D485" s="29" t="s">
        <v>1805</v>
      </c>
      <c r="H485" s="23" t="s">
        <v>1811</v>
      </c>
      <c r="J485" s="13" t="s">
        <v>1816</v>
      </c>
      <c r="L485" s="1" t="s">
        <v>6</v>
      </c>
      <c r="M485" s="6">
        <v>3.1</v>
      </c>
      <c r="N485" s="50">
        <v>43374</v>
      </c>
      <c r="O485" s="26" t="s">
        <v>893</v>
      </c>
      <c r="P485" t="str">
        <f t="shared" si="10"/>
        <v>35.01.01.05.1</v>
      </c>
    </row>
    <row r="486" spans="1:16" ht="72.75" x14ac:dyDescent="0.2">
      <c r="A486" s="18" t="s">
        <v>1265</v>
      </c>
      <c r="B486" s="18" t="s">
        <v>1266</v>
      </c>
      <c r="C486" s="29" t="s">
        <v>1803</v>
      </c>
      <c r="D486" s="29" t="s">
        <v>1817</v>
      </c>
      <c r="H486" s="31" t="s">
        <v>3366</v>
      </c>
      <c r="J486" s="13" t="s">
        <v>1818</v>
      </c>
      <c r="N486" s="50"/>
      <c r="P486" t="str">
        <f t="shared" si="10"/>
        <v xml:space="preserve">   </v>
      </c>
    </row>
    <row r="487" spans="1:16" ht="28.5" x14ac:dyDescent="0.2">
      <c r="A487" s="18" t="s">
        <v>1265</v>
      </c>
      <c r="B487" s="18" t="s">
        <v>1266</v>
      </c>
      <c r="C487" s="29" t="s">
        <v>1803</v>
      </c>
      <c r="D487" s="29" t="s">
        <v>1817</v>
      </c>
      <c r="H487" s="23" t="s">
        <v>1819</v>
      </c>
      <c r="J487" s="13" t="s">
        <v>1823</v>
      </c>
      <c r="L487" s="1" t="s">
        <v>6</v>
      </c>
      <c r="M487" s="6">
        <v>0.03</v>
      </c>
      <c r="N487" s="50">
        <v>43374</v>
      </c>
      <c r="O487" s="26" t="s">
        <v>893</v>
      </c>
      <c r="P487" t="str">
        <f t="shared" si="10"/>
        <v>35.01.01.20.1</v>
      </c>
    </row>
    <row r="488" spans="1:16" ht="28.5" x14ac:dyDescent="0.2">
      <c r="A488" s="18" t="s">
        <v>1265</v>
      </c>
      <c r="B488" s="18" t="s">
        <v>1266</v>
      </c>
      <c r="C488" s="29" t="s">
        <v>1803</v>
      </c>
      <c r="D488" s="29" t="s">
        <v>1817</v>
      </c>
      <c r="H488" s="23" t="s">
        <v>1820</v>
      </c>
      <c r="J488" s="13" t="s">
        <v>1824</v>
      </c>
      <c r="L488" s="1" t="s">
        <v>6</v>
      </c>
      <c r="M488" s="6">
        <v>0.05</v>
      </c>
      <c r="N488" s="50">
        <v>43374</v>
      </c>
      <c r="O488" s="26" t="s">
        <v>893</v>
      </c>
      <c r="P488" t="str">
        <f t="shared" si="10"/>
        <v>35.01.01.21.1</v>
      </c>
    </row>
    <row r="489" spans="1:16" ht="28.5" x14ac:dyDescent="0.2">
      <c r="A489" s="18" t="s">
        <v>1265</v>
      </c>
      <c r="B489" s="18" t="s">
        <v>1266</v>
      </c>
      <c r="C489" s="29" t="s">
        <v>1803</v>
      </c>
      <c r="D489" s="29" t="s">
        <v>1817</v>
      </c>
      <c r="H489" s="23" t="s">
        <v>1821</v>
      </c>
      <c r="J489" s="13" t="s">
        <v>1825</v>
      </c>
      <c r="L489" s="1" t="s">
        <v>6</v>
      </c>
      <c r="M489" s="6">
        <v>0.11</v>
      </c>
      <c r="N489" s="50">
        <v>43374</v>
      </c>
      <c r="O489" s="26" t="s">
        <v>893</v>
      </c>
      <c r="P489" t="str">
        <f t="shared" si="10"/>
        <v>35.01.01.22.1</v>
      </c>
    </row>
    <row r="490" spans="1:16" ht="28.5" x14ac:dyDescent="0.2">
      <c r="A490" s="18" t="s">
        <v>1265</v>
      </c>
      <c r="B490" s="18" t="s">
        <v>1266</v>
      </c>
      <c r="C490" s="29" t="s">
        <v>1803</v>
      </c>
      <c r="D490" s="29" t="s">
        <v>1817</v>
      </c>
      <c r="H490" s="23" t="s">
        <v>1822</v>
      </c>
      <c r="J490" s="13" t="s">
        <v>1826</v>
      </c>
      <c r="L490" s="1" t="s">
        <v>6</v>
      </c>
      <c r="M490" s="6">
        <v>0.15</v>
      </c>
      <c r="N490" s="50">
        <v>43374</v>
      </c>
      <c r="O490" s="26" t="s">
        <v>893</v>
      </c>
      <c r="P490" t="str">
        <f t="shared" si="10"/>
        <v>35.01.01.23.1</v>
      </c>
    </row>
    <row r="491" spans="1:16" ht="159.75" x14ac:dyDescent="0.2">
      <c r="A491" s="18" t="s">
        <v>1265</v>
      </c>
      <c r="B491" s="18" t="s">
        <v>1266</v>
      </c>
      <c r="C491" s="29" t="s">
        <v>1827</v>
      </c>
      <c r="D491" s="29" t="s">
        <v>3366</v>
      </c>
      <c r="H491" s="31" t="s">
        <v>3366</v>
      </c>
      <c r="J491" s="13" t="s">
        <v>2482</v>
      </c>
      <c r="N491" s="50"/>
      <c r="P491" t="str">
        <f t="shared" si="10"/>
        <v xml:space="preserve">   </v>
      </c>
    </row>
    <row r="492" spans="1:16" ht="28.5" x14ac:dyDescent="0.2">
      <c r="A492" s="18" t="s">
        <v>1265</v>
      </c>
      <c r="B492" s="18" t="s">
        <v>1266</v>
      </c>
      <c r="C492" s="29" t="s">
        <v>1827</v>
      </c>
      <c r="D492" s="29" t="s">
        <v>3366</v>
      </c>
      <c r="H492" s="23" t="s">
        <v>1828</v>
      </c>
      <c r="J492" s="13" t="s">
        <v>1832</v>
      </c>
      <c r="L492" s="1" t="s">
        <v>6</v>
      </c>
      <c r="M492" s="6">
        <v>0.53</v>
      </c>
      <c r="N492" s="50">
        <v>43374</v>
      </c>
      <c r="O492" s="26" t="s">
        <v>893</v>
      </c>
      <c r="P492" t="str">
        <f t="shared" si="10"/>
        <v>35.01.02.01.1</v>
      </c>
    </row>
    <row r="493" spans="1:16" ht="28.5" x14ac:dyDescent="0.2">
      <c r="A493" s="18" t="s">
        <v>1265</v>
      </c>
      <c r="B493" s="18" t="s">
        <v>1266</v>
      </c>
      <c r="C493" s="29" t="s">
        <v>1827</v>
      </c>
      <c r="D493" s="29" t="s">
        <v>3366</v>
      </c>
      <c r="H493" s="23" t="s">
        <v>1829</v>
      </c>
      <c r="J493" s="13" t="s">
        <v>1833</v>
      </c>
      <c r="L493" s="1" t="s">
        <v>6</v>
      </c>
      <c r="M493" s="6">
        <v>0.54</v>
      </c>
      <c r="N493" s="50">
        <v>43374</v>
      </c>
      <c r="O493" s="26" t="s">
        <v>893</v>
      </c>
      <c r="P493" t="str">
        <f t="shared" si="10"/>
        <v>35.01.02.02.1</v>
      </c>
    </row>
    <row r="494" spans="1:16" ht="28.5" x14ac:dyDescent="0.2">
      <c r="A494" s="18" t="s">
        <v>1265</v>
      </c>
      <c r="B494" s="18" t="s">
        <v>1266</v>
      </c>
      <c r="C494" s="29" t="s">
        <v>1827</v>
      </c>
      <c r="D494" s="29" t="s">
        <v>3366</v>
      </c>
      <c r="H494" s="23" t="s">
        <v>1830</v>
      </c>
      <c r="J494" s="13" t="s">
        <v>1834</v>
      </c>
      <c r="L494" s="1" t="s">
        <v>6</v>
      </c>
      <c r="M494" s="6">
        <v>0.92</v>
      </c>
      <c r="N494" s="50">
        <v>43374</v>
      </c>
      <c r="O494" s="26" t="s">
        <v>893</v>
      </c>
      <c r="P494" t="str">
        <f t="shared" si="10"/>
        <v>35.01.02.03.1</v>
      </c>
    </row>
    <row r="495" spans="1:16" ht="28.5" x14ac:dyDescent="0.2">
      <c r="A495" s="18" t="s">
        <v>1265</v>
      </c>
      <c r="B495" s="18" t="s">
        <v>1266</v>
      </c>
      <c r="C495" s="29" t="s">
        <v>1827</v>
      </c>
      <c r="D495" s="29" t="s">
        <v>3366</v>
      </c>
      <c r="H495" s="23" t="s">
        <v>1831</v>
      </c>
      <c r="J495" s="13" t="s">
        <v>1835</v>
      </c>
      <c r="L495" s="1" t="s">
        <v>6</v>
      </c>
      <c r="M495" s="6">
        <v>1.57</v>
      </c>
      <c r="N495" s="50">
        <v>43374</v>
      </c>
      <c r="O495" s="26" t="s">
        <v>893</v>
      </c>
      <c r="P495" t="str">
        <f t="shared" si="10"/>
        <v>35.01.02.04.1</v>
      </c>
    </row>
    <row r="496" spans="1:16" s="27" customFormat="1" ht="100.5" x14ac:dyDescent="0.2">
      <c r="A496" s="21" t="s">
        <v>1265</v>
      </c>
      <c r="B496" s="21" t="s">
        <v>1266</v>
      </c>
      <c r="C496" s="31" t="s">
        <v>1267</v>
      </c>
      <c r="D496" s="30" t="s">
        <v>3366</v>
      </c>
      <c r="E496" s="22"/>
      <c r="F496" s="22"/>
      <c r="G496" s="22"/>
      <c r="H496" s="31" t="s">
        <v>3366</v>
      </c>
      <c r="I496" s="37"/>
      <c r="J496" s="24" t="s">
        <v>1268</v>
      </c>
      <c r="K496" s="23"/>
      <c r="L496" s="23"/>
      <c r="M496" s="25"/>
      <c r="N496" s="50"/>
      <c r="O496" s="26"/>
      <c r="P496" t="str">
        <f t="shared" si="10"/>
        <v xml:space="preserve">   </v>
      </c>
    </row>
    <row r="497" spans="1:16" ht="28.5" x14ac:dyDescent="0.2">
      <c r="A497" s="18" t="s">
        <v>1265</v>
      </c>
      <c r="B497" s="18" t="s">
        <v>1266</v>
      </c>
      <c r="C497" s="7" t="s">
        <v>1267</v>
      </c>
      <c r="D497" s="29" t="s">
        <v>3366</v>
      </c>
      <c r="H497" s="44" t="s">
        <v>1269</v>
      </c>
      <c r="J497" s="3" t="s">
        <v>391</v>
      </c>
      <c r="K497" s="20"/>
      <c r="L497" s="1" t="s">
        <v>6</v>
      </c>
      <c r="M497" s="6">
        <v>0.6</v>
      </c>
      <c r="N497" s="50">
        <v>43191</v>
      </c>
      <c r="O497" s="26" t="s">
        <v>893</v>
      </c>
      <c r="P497" t="str">
        <f t="shared" si="10"/>
        <v>35.01.04.01.1</v>
      </c>
    </row>
    <row r="498" spans="1:16" ht="28.5" x14ac:dyDescent="0.2">
      <c r="A498" s="18" t="s">
        <v>1265</v>
      </c>
      <c r="B498" s="18" t="s">
        <v>1266</v>
      </c>
      <c r="C498" s="7" t="s">
        <v>1267</v>
      </c>
      <c r="D498" s="29" t="s">
        <v>3366</v>
      </c>
      <c r="H498" s="44" t="s">
        <v>1270</v>
      </c>
      <c r="J498" s="3" t="s">
        <v>392</v>
      </c>
      <c r="K498" s="20"/>
      <c r="L498" s="1" t="s">
        <v>6</v>
      </c>
      <c r="M498" s="6">
        <v>0.85</v>
      </c>
      <c r="N498" s="50">
        <v>43191</v>
      </c>
      <c r="O498" s="26" t="s">
        <v>893</v>
      </c>
      <c r="P498" t="str">
        <f t="shared" si="10"/>
        <v>35.01.04.02.1</v>
      </c>
    </row>
    <row r="499" spans="1:16" ht="28.5" x14ac:dyDescent="0.2">
      <c r="A499" s="18" t="s">
        <v>1265</v>
      </c>
      <c r="B499" s="18" t="s">
        <v>1266</v>
      </c>
      <c r="C499" s="7" t="s">
        <v>1267</v>
      </c>
      <c r="D499" s="29" t="s">
        <v>3366</v>
      </c>
      <c r="H499" s="44" t="s">
        <v>1271</v>
      </c>
      <c r="J499" s="3" t="s">
        <v>393</v>
      </c>
      <c r="K499" s="20"/>
      <c r="L499" s="1" t="s">
        <v>6</v>
      </c>
      <c r="M499" s="6">
        <v>1.1499999999999999</v>
      </c>
      <c r="N499" s="50">
        <v>43191</v>
      </c>
      <c r="O499" s="26" t="s">
        <v>893</v>
      </c>
      <c r="P499" t="str">
        <f t="shared" si="10"/>
        <v>35.01.04.03.1</v>
      </c>
    </row>
    <row r="500" spans="1:16" ht="28.5" x14ac:dyDescent="0.2">
      <c r="A500" s="18" t="s">
        <v>1265</v>
      </c>
      <c r="B500" s="18" t="s">
        <v>1266</v>
      </c>
      <c r="C500" s="7" t="s">
        <v>1267</v>
      </c>
      <c r="D500" s="29" t="s">
        <v>3366</v>
      </c>
      <c r="H500" s="44" t="s">
        <v>1272</v>
      </c>
      <c r="J500" s="3" t="s">
        <v>394</v>
      </c>
      <c r="K500" s="20"/>
      <c r="L500" s="1" t="s">
        <v>6</v>
      </c>
      <c r="M500" s="6">
        <v>1.6</v>
      </c>
      <c r="N500" s="50">
        <v>43191</v>
      </c>
      <c r="O500" s="26" t="s">
        <v>893</v>
      </c>
      <c r="P500" t="str">
        <f t="shared" si="10"/>
        <v>35.01.04.04.1</v>
      </c>
    </row>
    <row r="501" spans="1:16" ht="28.5" x14ac:dyDescent="0.2">
      <c r="A501" s="18" t="s">
        <v>1265</v>
      </c>
      <c r="B501" s="18" t="s">
        <v>1266</v>
      </c>
      <c r="C501" s="7" t="s">
        <v>1267</v>
      </c>
      <c r="D501" s="29" t="s">
        <v>3366</v>
      </c>
      <c r="H501" s="44" t="s">
        <v>1273</v>
      </c>
      <c r="J501" s="3" t="s">
        <v>395</v>
      </c>
      <c r="K501" s="20"/>
      <c r="L501" s="1" t="s">
        <v>6</v>
      </c>
      <c r="M501" s="6">
        <v>2.95</v>
      </c>
      <c r="N501" s="50">
        <v>43191</v>
      </c>
      <c r="O501" s="26" t="s">
        <v>893</v>
      </c>
      <c r="P501" t="str">
        <f t="shared" si="10"/>
        <v>35.01.04.05.1</v>
      </c>
    </row>
    <row r="502" spans="1:16" ht="43.5" x14ac:dyDescent="0.2">
      <c r="A502" s="18" t="s">
        <v>1265</v>
      </c>
      <c r="B502" s="18" t="s">
        <v>1266</v>
      </c>
      <c r="C502" s="7" t="s">
        <v>1836</v>
      </c>
      <c r="D502" s="29" t="s">
        <v>3366</v>
      </c>
      <c r="H502" s="31" t="s">
        <v>3366</v>
      </c>
      <c r="J502" s="3" t="s">
        <v>1837</v>
      </c>
      <c r="K502" s="20"/>
      <c r="N502" s="50"/>
      <c r="P502" t="str">
        <f t="shared" si="10"/>
        <v xml:space="preserve">   </v>
      </c>
    </row>
    <row r="503" spans="1:16" x14ac:dyDescent="0.2">
      <c r="A503" s="18" t="s">
        <v>1265</v>
      </c>
      <c r="B503" s="18" t="s">
        <v>1266</v>
      </c>
      <c r="C503" s="7" t="s">
        <v>1836</v>
      </c>
      <c r="D503" s="29" t="s">
        <v>3366</v>
      </c>
      <c r="H503" s="44" t="s">
        <v>1838</v>
      </c>
      <c r="J503" s="3" t="s">
        <v>1839</v>
      </c>
      <c r="K503" s="20"/>
      <c r="L503" s="1" t="s">
        <v>6</v>
      </c>
      <c r="M503" s="6">
        <v>0.25</v>
      </c>
      <c r="N503" s="50">
        <v>43374</v>
      </c>
      <c r="O503" s="26" t="s">
        <v>893</v>
      </c>
      <c r="P503" t="str">
        <f t="shared" si="10"/>
        <v>35.01.05.01.1</v>
      </c>
    </row>
    <row r="504" spans="1:16" x14ac:dyDescent="0.2">
      <c r="A504" s="18" t="s">
        <v>1265</v>
      </c>
      <c r="B504" s="18" t="s">
        <v>1266</v>
      </c>
      <c r="C504" s="7" t="s">
        <v>1840</v>
      </c>
      <c r="D504" s="29" t="s">
        <v>3366</v>
      </c>
      <c r="H504" s="31" t="s">
        <v>3366</v>
      </c>
      <c r="J504" s="8" t="s">
        <v>1025</v>
      </c>
      <c r="K504" s="20"/>
      <c r="N504" s="50"/>
      <c r="P504" t="str">
        <f t="shared" si="10"/>
        <v xml:space="preserve">   </v>
      </c>
    </row>
    <row r="505" spans="1:16" ht="43.5" x14ac:dyDescent="0.2">
      <c r="A505" s="18" t="s">
        <v>1265</v>
      </c>
      <c r="B505" s="18" t="s">
        <v>1266</v>
      </c>
      <c r="C505" s="7" t="s">
        <v>1840</v>
      </c>
      <c r="D505" s="29" t="s">
        <v>1841</v>
      </c>
      <c r="H505" s="31" t="s">
        <v>3366</v>
      </c>
      <c r="J505" s="8" t="s">
        <v>1842</v>
      </c>
      <c r="K505" s="20"/>
      <c r="N505" s="50"/>
      <c r="P505" t="str">
        <f t="shared" si="10"/>
        <v xml:space="preserve">   </v>
      </c>
    </row>
    <row r="506" spans="1:16" ht="28.5" x14ac:dyDescent="0.2">
      <c r="A506" s="18" t="s">
        <v>1265</v>
      </c>
      <c r="B506" s="18" t="s">
        <v>1266</v>
      </c>
      <c r="C506" s="7" t="s">
        <v>1840</v>
      </c>
      <c r="D506" s="29" t="s">
        <v>1841</v>
      </c>
      <c r="H506" s="44" t="s">
        <v>1843</v>
      </c>
      <c r="J506" s="13" t="s">
        <v>1849</v>
      </c>
      <c r="K506" s="20"/>
      <c r="L506" s="1" t="s">
        <v>6</v>
      </c>
      <c r="M506" s="6">
        <v>0.71</v>
      </c>
      <c r="N506" s="50">
        <v>43374</v>
      </c>
      <c r="O506" s="26" t="s">
        <v>893</v>
      </c>
      <c r="P506" t="str">
        <f t="shared" si="10"/>
        <v>35.01.06.01.1</v>
      </c>
    </row>
    <row r="507" spans="1:16" ht="42.75" x14ac:dyDescent="0.2">
      <c r="A507" s="18" t="s">
        <v>1265</v>
      </c>
      <c r="B507" s="18" t="s">
        <v>1266</v>
      </c>
      <c r="C507" s="7" t="s">
        <v>1840</v>
      </c>
      <c r="D507" s="29" t="s">
        <v>1841</v>
      </c>
      <c r="H507" s="44" t="s">
        <v>1844</v>
      </c>
      <c r="J507" s="13" t="s">
        <v>1850</v>
      </c>
      <c r="K507" s="20"/>
      <c r="L507" s="1" t="s">
        <v>6</v>
      </c>
      <c r="M507" s="6">
        <v>0.8</v>
      </c>
      <c r="N507" s="50">
        <v>43374</v>
      </c>
      <c r="O507" s="26" t="s">
        <v>893</v>
      </c>
      <c r="P507" t="str">
        <f t="shared" si="10"/>
        <v>35.01.06.02.1</v>
      </c>
    </row>
    <row r="508" spans="1:16" ht="28.5" x14ac:dyDescent="0.2">
      <c r="A508" s="18" t="s">
        <v>1265</v>
      </c>
      <c r="B508" s="18" t="s">
        <v>1266</v>
      </c>
      <c r="C508" s="7" t="s">
        <v>1840</v>
      </c>
      <c r="D508" s="29" t="s">
        <v>1841</v>
      </c>
      <c r="H508" s="44" t="s">
        <v>1845</v>
      </c>
      <c r="J508" s="13" t="s">
        <v>1851</v>
      </c>
      <c r="K508" s="20"/>
      <c r="L508" s="1" t="s">
        <v>6</v>
      </c>
      <c r="M508" s="6">
        <v>0.95</v>
      </c>
      <c r="N508" s="50">
        <v>43374</v>
      </c>
      <c r="O508" s="26" t="s">
        <v>893</v>
      </c>
      <c r="P508" t="str">
        <f t="shared" si="10"/>
        <v>35.01.06.03.1</v>
      </c>
    </row>
    <row r="509" spans="1:16" ht="28.5" x14ac:dyDescent="0.2">
      <c r="A509" s="18" t="s">
        <v>1265</v>
      </c>
      <c r="B509" s="18" t="s">
        <v>1266</v>
      </c>
      <c r="C509" s="7" t="s">
        <v>1840</v>
      </c>
      <c r="D509" s="29" t="s">
        <v>1841</v>
      </c>
      <c r="H509" s="44" t="s">
        <v>1846</v>
      </c>
      <c r="J509" s="13" t="s">
        <v>1852</v>
      </c>
      <c r="K509" s="20"/>
      <c r="L509" s="1" t="s">
        <v>6</v>
      </c>
      <c r="M509" s="6">
        <v>1.35</v>
      </c>
      <c r="N509" s="50">
        <v>43374</v>
      </c>
      <c r="O509" s="26" t="s">
        <v>893</v>
      </c>
      <c r="P509" t="str">
        <f t="shared" si="10"/>
        <v>35.01.06.04.1</v>
      </c>
    </row>
    <row r="510" spans="1:16" ht="28.5" x14ac:dyDescent="0.2">
      <c r="A510" s="18" t="s">
        <v>1265</v>
      </c>
      <c r="B510" s="18" t="s">
        <v>1266</v>
      </c>
      <c r="C510" s="7" t="s">
        <v>1840</v>
      </c>
      <c r="D510" s="29" t="s">
        <v>1841</v>
      </c>
      <c r="H510" s="44" t="s">
        <v>1847</v>
      </c>
      <c r="J510" s="13" t="s">
        <v>1853</v>
      </c>
      <c r="K510" s="20"/>
      <c r="L510" s="1" t="s">
        <v>6</v>
      </c>
      <c r="M510" s="6">
        <v>1.1499999999999999</v>
      </c>
      <c r="N510" s="50">
        <v>43374</v>
      </c>
      <c r="O510" s="26" t="s">
        <v>893</v>
      </c>
      <c r="P510" t="str">
        <f t="shared" si="10"/>
        <v>35.01.06.05.1</v>
      </c>
    </row>
    <row r="511" spans="1:16" ht="28.5" x14ac:dyDescent="0.2">
      <c r="A511" s="18" t="s">
        <v>1265</v>
      </c>
      <c r="B511" s="18" t="s">
        <v>1266</v>
      </c>
      <c r="C511" s="7" t="s">
        <v>1840</v>
      </c>
      <c r="D511" s="29" t="s">
        <v>1841</v>
      </c>
      <c r="H511" s="44" t="s">
        <v>1848</v>
      </c>
      <c r="J511" s="13" t="s">
        <v>1854</v>
      </c>
      <c r="K511" s="20"/>
      <c r="L511" s="1" t="s">
        <v>6</v>
      </c>
      <c r="M511" s="6">
        <v>2.35</v>
      </c>
      <c r="N511" s="50">
        <v>43374</v>
      </c>
      <c r="O511" s="26" t="s">
        <v>893</v>
      </c>
      <c r="P511" t="str">
        <f t="shared" si="10"/>
        <v>35.01.06.06.1</v>
      </c>
    </row>
    <row r="512" spans="1:16" ht="43.5" x14ac:dyDescent="0.2">
      <c r="A512" s="18" t="s">
        <v>1265</v>
      </c>
      <c r="B512" s="18" t="s">
        <v>1266</v>
      </c>
      <c r="C512" s="7" t="s">
        <v>1840</v>
      </c>
      <c r="D512" s="29" t="s">
        <v>1855</v>
      </c>
      <c r="H512" s="31" t="s">
        <v>3366</v>
      </c>
      <c r="J512" s="13" t="s">
        <v>1856</v>
      </c>
      <c r="K512" s="20"/>
      <c r="N512" s="50"/>
      <c r="P512" t="str">
        <f t="shared" si="10"/>
        <v xml:space="preserve">   </v>
      </c>
    </row>
    <row r="513" spans="1:16" ht="28.5" x14ac:dyDescent="0.2">
      <c r="A513" s="18" t="s">
        <v>1265</v>
      </c>
      <c r="B513" s="18" t="s">
        <v>1266</v>
      </c>
      <c r="C513" s="7" t="s">
        <v>1840</v>
      </c>
      <c r="D513" s="29" t="s">
        <v>1855</v>
      </c>
      <c r="H513" s="44" t="s">
        <v>1857</v>
      </c>
      <c r="J513" s="13" t="s">
        <v>396</v>
      </c>
      <c r="K513" s="20"/>
      <c r="L513" s="1" t="s">
        <v>6</v>
      </c>
      <c r="M513" s="6">
        <v>2.25</v>
      </c>
      <c r="N513" s="50">
        <v>43374</v>
      </c>
      <c r="O513" s="26" t="s">
        <v>893</v>
      </c>
      <c r="P513" t="str">
        <f t="shared" si="10"/>
        <v>35.01.06.10.1</v>
      </c>
    </row>
    <row r="514" spans="1:16" ht="28.5" x14ac:dyDescent="0.2">
      <c r="A514" s="18" t="s">
        <v>1265</v>
      </c>
      <c r="B514" s="18" t="s">
        <v>1266</v>
      </c>
      <c r="C514" s="7" t="s">
        <v>1840</v>
      </c>
      <c r="D514" s="29" t="s">
        <v>1855</v>
      </c>
      <c r="H514" s="44" t="s">
        <v>1858</v>
      </c>
      <c r="J514" s="13" t="s">
        <v>397</v>
      </c>
      <c r="K514" s="20"/>
      <c r="L514" s="1" t="s">
        <v>6</v>
      </c>
      <c r="M514" s="6">
        <v>2.75</v>
      </c>
      <c r="N514" s="50">
        <v>43374</v>
      </c>
      <c r="O514" s="26" t="s">
        <v>893</v>
      </c>
      <c r="P514" t="str">
        <f t="shared" si="10"/>
        <v>35.01.06.11.1</v>
      </c>
    </row>
    <row r="515" spans="1:16" ht="28.5" x14ac:dyDescent="0.2">
      <c r="A515" s="18" t="s">
        <v>1265</v>
      </c>
      <c r="B515" s="18" t="s">
        <v>1266</v>
      </c>
      <c r="C515" s="7" t="s">
        <v>1840</v>
      </c>
      <c r="D515" s="29" t="s">
        <v>1855</v>
      </c>
      <c r="H515" s="44" t="s">
        <v>1859</v>
      </c>
      <c r="J515" s="13" t="s">
        <v>398</v>
      </c>
      <c r="K515" s="20"/>
      <c r="L515" s="1" t="s">
        <v>6</v>
      </c>
      <c r="M515" s="6">
        <v>2.65</v>
      </c>
      <c r="N515" s="50">
        <v>43374</v>
      </c>
      <c r="O515" s="26" t="s">
        <v>893</v>
      </c>
      <c r="P515" t="str">
        <f t="shared" si="10"/>
        <v>35.01.06.12.1</v>
      </c>
    </row>
    <row r="516" spans="1:16" ht="28.5" x14ac:dyDescent="0.2">
      <c r="A516" s="18" t="s">
        <v>1265</v>
      </c>
      <c r="B516" s="18" t="s">
        <v>1266</v>
      </c>
      <c r="C516" s="7" t="s">
        <v>1840</v>
      </c>
      <c r="D516" s="29" t="s">
        <v>1855</v>
      </c>
      <c r="H516" s="44" t="s">
        <v>1860</v>
      </c>
      <c r="J516" s="13" t="s">
        <v>399</v>
      </c>
      <c r="K516" s="20"/>
      <c r="L516" s="1" t="s">
        <v>6</v>
      </c>
      <c r="M516" s="6">
        <v>9.35</v>
      </c>
      <c r="N516" s="50">
        <v>43374</v>
      </c>
      <c r="O516" s="26" t="s">
        <v>893</v>
      </c>
      <c r="P516" t="str">
        <f t="shared" si="10"/>
        <v>35.01.06.13.1</v>
      </c>
    </row>
    <row r="517" spans="1:16" ht="28.5" x14ac:dyDescent="0.2">
      <c r="A517" s="18" t="s">
        <v>1265</v>
      </c>
      <c r="B517" s="18" t="s">
        <v>1266</v>
      </c>
      <c r="C517" s="7" t="s">
        <v>1840</v>
      </c>
      <c r="D517" s="29" t="s">
        <v>1855</v>
      </c>
      <c r="H517" s="44" t="s">
        <v>1861</v>
      </c>
      <c r="J517" s="13" t="s">
        <v>400</v>
      </c>
      <c r="K517" s="20"/>
      <c r="L517" s="1" t="s">
        <v>6</v>
      </c>
      <c r="M517" s="6">
        <v>3.45</v>
      </c>
      <c r="N517" s="50">
        <v>43374</v>
      </c>
      <c r="O517" s="26" t="s">
        <v>893</v>
      </c>
      <c r="P517" t="str">
        <f t="shared" si="10"/>
        <v>35.01.06.14.1</v>
      </c>
    </row>
    <row r="518" spans="1:16" ht="28.5" x14ac:dyDescent="0.2">
      <c r="A518" s="18" t="s">
        <v>1265</v>
      </c>
      <c r="B518" s="18" t="s">
        <v>1266</v>
      </c>
      <c r="C518" s="7" t="s">
        <v>1840</v>
      </c>
      <c r="D518" s="29" t="s">
        <v>1855</v>
      </c>
      <c r="H518" s="44" t="s">
        <v>1862</v>
      </c>
      <c r="J518" s="13" t="s">
        <v>401</v>
      </c>
      <c r="K518" s="20"/>
      <c r="L518" s="1" t="s">
        <v>6</v>
      </c>
      <c r="M518" s="6">
        <v>11.1</v>
      </c>
      <c r="N518" s="50">
        <v>43374</v>
      </c>
      <c r="O518" s="26" t="s">
        <v>893</v>
      </c>
      <c r="P518" t="str">
        <f t="shared" si="10"/>
        <v>35.01.06.15.1</v>
      </c>
    </row>
    <row r="519" spans="1:16" ht="28.5" x14ac:dyDescent="0.2">
      <c r="A519" s="18" t="s">
        <v>1265</v>
      </c>
      <c r="B519" s="18" t="s">
        <v>1266</v>
      </c>
      <c r="C519" s="7" t="s">
        <v>1840</v>
      </c>
      <c r="D519" s="29" t="s">
        <v>1855</v>
      </c>
      <c r="H519" s="44" t="s">
        <v>1863</v>
      </c>
      <c r="J519" s="13" t="s">
        <v>402</v>
      </c>
      <c r="K519" s="20"/>
      <c r="L519" s="1" t="s">
        <v>6</v>
      </c>
      <c r="M519" s="6">
        <v>3.6</v>
      </c>
      <c r="N519" s="50">
        <v>43374</v>
      </c>
      <c r="O519" s="26" t="s">
        <v>893</v>
      </c>
      <c r="P519" t="str">
        <f t="shared" si="10"/>
        <v>35.01.06.16.1</v>
      </c>
    </row>
    <row r="520" spans="1:16" ht="28.5" x14ac:dyDescent="0.2">
      <c r="A520" s="18" t="s">
        <v>1265</v>
      </c>
      <c r="B520" s="18" t="s">
        <v>1266</v>
      </c>
      <c r="C520" s="7" t="s">
        <v>1840</v>
      </c>
      <c r="D520" s="29" t="s">
        <v>1855</v>
      </c>
      <c r="H520" s="44" t="s">
        <v>1864</v>
      </c>
      <c r="J520" s="13" t="s">
        <v>403</v>
      </c>
      <c r="K520" s="20"/>
      <c r="L520" s="1" t="s">
        <v>6</v>
      </c>
      <c r="M520" s="6">
        <v>11.9</v>
      </c>
      <c r="N520" s="50">
        <v>43374</v>
      </c>
      <c r="O520" s="26" t="s">
        <v>893</v>
      </c>
      <c r="P520" t="str">
        <f t="shared" si="10"/>
        <v>35.01.06.17.1</v>
      </c>
    </row>
    <row r="521" spans="1:16" ht="28.5" x14ac:dyDescent="0.2">
      <c r="A521" s="18" t="s">
        <v>1265</v>
      </c>
      <c r="B521" s="18" t="s">
        <v>1266</v>
      </c>
      <c r="C521" s="7" t="s">
        <v>1840</v>
      </c>
      <c r="D521" s="29" t="s">
        <v>1855</v>
      </c>
      <c r="H521" s="44" t="s">
        <v>1865</v>
      </c>
      <c r="J521" s="13" t="s">
        <v>404</v>
      </c>
      <c r="K521" s="20"/>
      <c r="L521" s="1" t="s">
        <v>6</v>
      </c>
      <c r="M521" s="6">
        <v>3.9</v>
      </c>
      <c r="N521" s="50">
        <v>43374</v>
      </c>
      <c r="O521" s="26" t="s">
        <v>893</v>
      </c>
      <c r="P521" t="str">
        <f t="shared" si="10"/>
        <v>35.01.06.18.1</v>
      </c>
    </row>
    <row r="522" spans="1:16" ht="28.5" x14ac:dyDescent="0.2">
      <c r="A522" s="18" t="s">
        <v>1265</v>
      </c>
      <c r="B522" s="18" t="s">
        <v>1266</v>
      </c>
      <c r="C522" s="7" t="s">
        <v>1840</v>
      </c>
      <c r="D522" s="29" t="s">
        <v>1855</v>
      </c>
      <c r="H522" s="44" t="s">
        <v>1866</v>
      </c>
      <c r="J522" s="13" t="s">
        <v>405</v>
      </c>
      <c r="K522" s="20"/>
      <c r="L522" s="1" t="s">
        <v>6</v>
      </c>
      <c r="M522" s="6">
        <v>13.9</v>
      </c>
      <c r="N522" s="50">
        <v>43374</v>
      </c>
      <c r="O522" s="26" t="s">
        <v>893</v>
      </c>
      <c r="P522" t="str">
        <f t="shared" si="10"/>
        <v>35.01.06.19.1</v>
      </c>
    </row>
    <row r="523" spans="1:16" ht="28.5" x14ac:dyDescent="0.2">
      <c r="A523" s="18" t="s">
        <v>1265</v>
      </c>
      <c r="B523" s="18" t="s">
        <v>1266</v>
      </c>
      <c r="C523" s="7" t="s">
        <v>1840</v>
      </c>
      <c r="D523" s="29" t="s">
        <v>1855</v>
      </c>
      <c r="H523" s="44" t="s">
        <v>1867</v>
      </c>
      <c r="J523" s="13" t="s">
        <v>406</v>
      </c>
      <c r="K523" s="20"/>
      <c r="L523" s="1" t="s">
        <v>6</v>
      </c>
      <c r="M523" s="6">
        <v>4.8499999999999996</v>
      </c>
      <c r="N523" s="50">
        <v>43374</v>
      </c>
      <c r="O523" s="26" t="s">
        <v>893</v>
      </c>
      <c r="P523" t="str">
        <f t="shared" si="10"/>
        <v>35.01.06.20.1</v>
      </c>
    </row>
    <row r="524" spans="1:16" ht="28.5" x14ac:dyDescent="0.2">
      <c r="A524" s="18" t="s">
        <v>1265</v>
      </c>
      <c r="B524" s="18" t="s">
        <v>1266</v>
      </c>
      <c r="C524" s="7" t="s">
        <v>1840</v>
      </c>
      <c r="D524" s="29" t="s">
        <v>1855</v>
      </c>
      <c r="H524" s="44" t="s">
        <v>1868</v>
      </c>
      <c r="J524" s="13" t="s">
        <v>407</v>
      </c>
      <c r="K524" s="20"/>
      <c r="L524" s="1" t="s">
        <v>6</v>
      </c>
      <c r="M524" s="6">
        <v>18.5</v>
      </c>
      <c r="N524" s="50">
        <v>43374</v>
      </c>
      <c r="O524" s="26" t="s">
        <v>893</v>
      </c>
      <c r="P524" t="str">
        <f t="shared" si="10"/>
        <v>35.01.06.21.1</v>
      </c>
    </row>
    <row r="525" spans="1:16" x14ac:dyDescent="0.2">
      <c r="A525" s="18" t="s">
        <v>1265</v>
      </c>
      <c r="B525" s="18" t="s">
        <v>1266</v>
      </c>
      <c r="C525" s="7" t="s">
        <v>1869</v>
      </c>
      <c r="D525" s="29" t="s">
        <v>3366</v>
      </c>
      <c r="H525" s="31" t="s">
        <v>3366</v>
      </c>
      <c r="J525" s="8" t="s">
        <v>2319</v>
      </c>
      <c r="K525" s="20"/>
      <c r="N525" s="50"/>
      <c r="P525" t="str">
        <f t="shared" si="10"/>
        <v xml:space="preserve">   </v>
      </c>
    </row>
    <row r="526" spans="1:16" ht="43.5" x14ac:dyDescent="0.2">
      <c r="A526" s="21" t="s">
        <v>1265</v>
      </c>
      <c r="B526" s="21" t="s">
        <v>1266</v>
      </c>
      <c r="C526" s="31" t="s">
        <v>1869</v>
      </c>
      <c r="D526" s="30" t="s">
        <v>2318</v>
      </c>
      <c r="E526" s="22"/>
      <c r="F526" s="22"/>
      <c r="G526" s="22"/>
      <c r="H526" s="31" t="s">
        <v>3366</v>
      </c>
      <c r="J526" s="13" t="s">
        <v>2320</v>
      </c>
      <c r="K526" s="20"/>
      <c r="N526" s="50"/>
      <c r="P526" t="str">
        <f t="shared" si="10"/>
        <v xml:space="preserve">   </v>
      </c>
    </row>
    <row r="527" spans="1:16" ht="42.75" x14ac:dyDescent="0.2">
      <c r="A527" s="18" t="s">
        <v>1265</v>
      </c>
      <c r="B527" s="18" t="s">
        <v>1266</v>
      </c>
      <c r="C527" s="7" t="s">
        <v>1869</v>
      </c>
      <c r="D527" s="30" t="s">
        <v>2318</v>
      </c>
      <c r="H527" s="44" t="s">
        <v>1870</v>
      </c>
      <c r="J527" s="13" t="s">
        <v>1877</v>
      </c>
      <c r="K527" s="20"/>
      <c r="L527" s="1" t="s">
        <v>6</v>
      </c>
      <c r="M527" s="6">
        <v>4.95</v>
      </c>
      <c r="N527" s="50">
        <v>43374</v>
      </c>
      <c r="O527" s="26" t="s">
        <v>893</v>
      </c>
      <c r="P527" t="str">
        <f t="shared" si="10"/>
        <v>35.01.07.01.1</v>
      </c>
    </row>
    <row r="528" spans="1:16" ht="42.75" x14ac:dyDescent="0.2">
      <c r="A528" s="18" t="s">
        <v>1265</v>
      </c>
      <c r="B528" s="18" t="s">
        <v>1266</v>
      </c>
      <c r="C528" s="7" t="s">
        <v>1869</v>
      </c>
      <c r="D528" s="30" t="s">
        <v>2318</v>
      </c>
      <c r="H528" s="44" t="s">
        <v>1871</v>
      </c>
      <c r="J528" s="13" t="s">
        <v>1878</v>
      </c>
      <c r="K528" s="20"/>
      <c r="L528" s="1" t="s">
        <v>6</v>
      </c>
      <c r="M528" s="6">
        <v>4.3499999999999996</v>
      </c>
      <c r="N528" s="50">
        <v>43374</v>
      </c>
      <c r="O528" s="26" t="s">
        <v>893</v>
      </c>
      <c r="P528" t="str">
        <f t="shared" si="10"/>
        <v>35.01.07.02.1</v>
      </c>
    </row>
    <row r="529" spans="1:16" ht="42.75" x14ac:dyDescent="0.2">
      <c r="A529" s="18" t="s">
        <v>1265</v>
      </c>
      <c r="B529" s="18" t="s">
        <v>1266</v>
      </c>
      <c r="C529" s="7" t="s">
        <v>1869</v>
      </c>
      <c r="D529" s="30" t="s">
        <v>2318</v>
      </c>
      <c r="H529" s="44" t="s">
        <v>1872</v>
      </c>
      <c r="J529" s="13" t="s">
        <v>1879</v>
      </c>
      <c r="K529" s="20"/>
      <c r="L529" s="1" t="s">
        <v>6</v>
      </c>
      <c r="M529" s="6">
        <v>5.7</v>
      </c>
      <c r="N529" s="50">
        <v>43374</v>
      </c>
      <c r="O529" s="26" t="s">
        <v>893</v>
      </c>
      <c r="P529" t="str">
        <f t="shared" si="10"/>
        <v>35.01.07.03.1</v>
      </c>
    </row>
    <row r="530" spans="1:16" ht="42.75" x14ac:dyDescent="0.2">
      <c r="A530" s="18" t="s">
        <v>1265</v>
      </c>
      <c r="B530" s="18" t="s">
        <v>1266</v>
      </c>
      <c r="C530" s="7" t="s">
        <v>1869</v>
      </c>
      <c r="D530" s="30" t="s">
        <v>2318</v>
      </c>
      <c r="H530" s="44" t="s">
        <v>1873</v>
      </c>
      <c r="J530" s="13" t="s">
        <v>1880</v>
      </c>
      <c r="K530" s="20"/>
      <c r="L530" s="1" t="s">
        <v>6</v>
      </c>
      <c r="M530" s="6">
        <v>6.85</v>
      </c>
      <c r="N530" s="50">
        <v>43374</v>
      </c>
      <c r="O530" s="26" t="s">
        <v>893</v>
      </c>
      <c r="P530" t="str">
        <f t="shared" si="10"/>
        <v>35.01.07.04.1</v>
      </c>
    </row>
    <row r="531" spans="1:16" ht="42.75" x14ac:dyDescent="0.2">
      <c r="A531" s="18" t="s">
        <v>1265</v>
      </c>
      <c r="B531" s="18" t="s">
        <v>1266</v>
      </c>
      <c r="C531" s="7" t="s">
        <v>1869</v>
      </c>
      <c r="D531" s="30" t="s">
        <v>2318</v>
      </c>
      <c r="H531" s="44" t="s">
        <v>1874</v>
      </c>
      <c r="J531" s="13" t="s">
        <v>1881</v>
      </c>
      <c r="K531" s="20"/>
      <c r="L531" s="1" t="s">
        <v>6</v>
      </c>
      <c r="M531" s="6">
        <v>7.7</v>
      </c>
      <c r="N531" s="50">
        <v>43374</v>
      </c>
      <c r="O531" s="26" t="s">
        <v>893</v>
      </c>
      <c r="P531" t="str">
        <f t="shared" si="10"/>
        <v>35.01.07.05.1</v>
      </c>
    </row>
    <row r="532" spans="1:16" ht="42.75" x14ac:dyDescent="0.2">
      <c r="A532" s="18" t="s">
        <v>1265</v>
      </c>
      <c r="B532" s="18" t="s">
        <v>1266</v>
      </c>
      <c r="C532" s="7" t="s">
        <v>1869</v>
      </c>
      <c r="D532" s="30" t="s">
        <v>2318</v>
      </c>
      <c r="H532" s="44" t="s">
        <v>1875</v>
      </c>
      <c r="J532" s="13" t="s">
        <v>1882</v>
      </c>
      <c r="K532" s="20"/>
      <c r="L532" s="1" t="s">
        <v>6</v>
      </c>
      <c r="M532" s="6">
        <v>7.75</v>
      </c>
      <c r="N532" s="50">
        <v>43374</v>
      </c>
      <c r="O532" s="26" t="s">
        <v>893</v>
      </c>
      <c r="P532" t="str">
        <f t="shared" si="10"/>
        <v>35.01.07.06.1</v>
      </c>
    </row>
    <row r="533" spans="1:16" ht="42.75" x14ac:dyDescent="0.2">
      <c r="A533" s="18" t="s">
        <v>1265</v>
      </c>
      <c r="B533" s="18" t="s">
        <v>1266</v>
      </c>
      <c r="C533" s="7" t="s">
        <v>1869</v>
      </c>
      <c r="D533" s="30" t="s">
        <v>2318</v>
      </c>
      <c r="H533" s="44" t="s">
        <v>1876</v>
      </c>
      <c r="J533" s="13" t="s">
        <v>1883</v>
      </c>
      <c r="K533" s="20"/>
      <c r="L533" s="1" t="s">
        <v>6</v>
      </c>
      <c r="M533" s="6">
        <v>13.6</v>
      </c>
      <c r="N533" s="50">
        <v>43374</v>
      </c>
      <c r="O533" s="26" t="s">
        <v>893</v>
      </c>
      <c r="P533" t="str">
        <f t="shared" si="10"/>
        <v>35.01.07.07.1</v>
      </c>
    </row>
    <row r="534" spans="1:16" ht="43.5" x14ac:dyDescent="0.2">
      <c r="A534" s="18" t="s">
        <v>1265</v>
      </c>
      <c r="B534" s="18" t="s">
        <v>1266</v>
      </c>
      <c r="C534" s="7" t="s">
        <v>1869</v>
      </c>
      <c r="D534" s="29" t="s">
        <v>1884</v>
      </c>
      <c r="H534" s="31" t="s">
        <v>3366</v>
      </c>
      <c r="J534" s="13" t="s">
        <v>1885</v>
      </c>
      <c r="K534" s="20"/>
      <c r="N534" s="50"/>
      <c r="P534" t="str">
        <f t="shared" si="10"/>
        <v xml:space="preserve">   </v>
      </c>
    </row>
    <row r="535" spans="1:16" ht="28.5" x14ac:dyDescent="0.2">
      <c r="A535" s="18" t="s">
        <v>1265</v>
      </c>
      <c r="B535" s="18" t="s">
        <v>1266</v>
      </c>
      <c r="C535" s="7" t="s">
        <v>1869</v>
      </c>
      <c r="D535" s="29" t="s">
        <v>1884</v>
      </c>
      <c r="H535" s="44" t="s">
        <v>1886</v>
      </c>
      <c r="J535" s="13" t="s">
        <v>408</v>
      </c>
      <c r="K535" s="20"/>
      <c r="L535" s="1" t="s">
        <v>6</v>
      </c>
      <c r="M535" s="6">
        <v>3.15</v>
      </c>
      <c r="N535" s="50">
        <v>43374</v>
      </c>
      <c r="O535" s="26" t="s">
        <v>893</v>
      </c>
      <c r="P535" t="str">
        <f t="shared" si="10"/>
        <v>35.01.07.20.1</v>
      </c>
    </row>
    <row r="536" spans="1:16" ht="28.5" x14ac:dyDescent="0.2">
      <c r="A536" s="18" t="s">
        <v>1265</v>
      </c>
      <c r="B536" s="18" t="s">
        <v>1266</v>
      </c>
      <c r="C536" s="7" t="s">
        <v>1869</v>
      </c>
      <c r="D536" s="29" t="s">
        <v>1884</v>
      </c>
      <c r="H536" s="44" t="s">
        <v>1887</v>
      </c>
      <c r="J536" s="13" t="s">
        <v>409</v>
      </c>
      <c r="K536" s="20"/>
      <c r="L536" s="1" t="s">
        <v>6</v>
      </c>
      <c r="M536" s="6">
        <v>5.6</v>
      </c>
      <c r="N536" s="50">
        <v>43374</v>
      </c>
      <c r="O536" s="26" t="s">
        <v>893</v>
      </c>
      <c r="P536" t="str">
        <f t="shared" si="10"/>
        <v>35.01.07.21.1</v>
      </c>
    </row>
    <row r="537" spans="1:16" ht="28.5" x14ac:dyDescent="0.2">
      <c r="A537" s="18" t="s">
        <v>1265</v>
      </c>
      <c r="B537" s="18" t="s">
        <v>1266</v>
      </c>
      <c r="C537" s="7" t="s">
        <v>1869</v>
      </c>
      <c r="D537" s="29" t="s">
        <v>1884</v>
      </c>
      <c r="H537" s="44" t="s">
        <v>1888</v>
      </c>
      <c r="J537" s="13" t="s">
        <v>410</v>
      </c>
      <c r="K537" s="20"/>
      <c r="L537" s="1" t="s">
        <v>6</v>
      </c>
      <c r="M537" s="6">
        <v>5.95</v>
      </c>
      <c r="N537" s="50">
        <v>43374</v>
      </c>
      <c r="O537" s="26" t="s">
        <v>893</v>
      </c>
      <c r="P537" t="str">
        <f t="shared" si="10"/>
        <v>35.01.07.22.1</v>
      </c>
    </row>
    <row r="538" spans="1:16" ht="28.5" x14ac:dyDescent="0.2">
      <c r="A538" s="18" t="s">
        <v>1265</v>
      </c>
      <c r="B538" s="18" t="s">
        <v>1266</v>
      </c>
      <c r="C538" s="7" t="s">
        <v>1869</v>
      </c>
      <c r="D538" s="29" t="s">
        <v>1884</v>
      </c>
      <c r="H538" s="44" t="s">
        <v>1889</v>
      </c>
      <c r="J538" s="13" t="s">
        <v>411</v>
      </c>
      <c r="K538" s="20"/>
      <c r="L538" s="1" t="s">
        <v>6</v>
      </c>
      <c r="M538" s="6">
        <v>7.3</v>
      </c>
      <c r="N538" s="50">
        <v>43374</v>
      </c>
      <c r="O538" s="26" t="s">
        <v>893</v>
      </c>
      <c r="P538" t="str">
        <f t="shared" si="10"/>
        <v>35.01.07.23.1</v>
      </c>
    </row>
    <row r="539" spans="1:16" ht="28.5" x14ac:dyDescent="0.2">
      <c r="A539" s="18" t="s">
        <v>1265</v>
      </c>
      <c r="B539" s="18" t="s">
        <v>1266</v>
      </c>
      <c r="C539" s="7" t="s">
        <v>1869</v>
      </c>
      <c r="D539" s="29" t="s">
        <v>1884</v>
      </c>
      <c r="H539" s="44" t="s">
        <v>1890</v>
      </c>
      <c r="J539" s="13" t="s">
        <v>412</v>
      </c>
      <c r="K539" s="20"/>
      <c r="L539" s="1" t="s">
        <v>6</v>
      </c>
      <c r="M539" s="6">
        <v>8.3000000000000007</v>
      </c>
      <c r="N539" s="50">
        <v>43374</v>
      </c>
      <c r="O539" s="26" t="s">
        <v>893</v>
      </c>
      <c r="P539" t="str">
        <f t="shared" si="10"/>
        <v>35.01.07.24.1</v>
      </c>
    </row>
    <row r="540" spans="1:16" ht="28.5" x14ac:dyDescent="0.2">
      <c r="A540" s="18" t="s">
        <v>1265</v>
      </c>
      <c r="B540" s="18" t="s">
        <v>1266</v>
      </c>
      <c r="C540" s="7" t="s">
        <v>1869</v>
      </c>
      <c r="D540" s="29" t="s">
        <v>1884</v>
      </c>
      <c r="H540" s="44" t="s">
        <v>1891</v>
      </c>
      <c r="J540" s="13" t="s">
        <v>413</v>
      </c>
      <c r="K540" s="20"/>
      <c r="L540" s="1" t="s">
        <v>6</v>
      </c>
      <c r="M540" s="6">
        <v>4.3499999999999996</v>
      </c>
      <c r="N540" s="50">
        <v>43374</v>
      </c>
      <c r="O540" s="26" t="s">
        <v>893</v>
      </c>
      <c r="P540" t="str">
        <f t="shared" si="10"/>
        <v>35.01.07.25.1</v>
      </c>
    </row>
    <row r="541" spans="1:16" x14ac:dyDescent="0.2">
      <c r="A541" s="18" t="s">
        <v>1265</v>
      </c>
      <c r="B541" s="18" t="s">
        <v>1266</v>
      </c>
      <c r="C541" s="7" t="s">
        <v>1892</v>
      </c>
      <c r="D541" s="29" t="s">
        <v>3366</v>
      </c>
      <c r="H541" s="31" t="s">
        <v>3366</v>
      </c>
      <c r="J541" s="8" t="s">
        <v>1893</v>
      </c>
      <c r="K541" s="20"/>
      <c r="N541" s="50"/>
      <c r="P541" t="str">
        <f t="shared" ref="P541:P604" si="11">IF(H541="",IF(B541="",A541,B541),H541)</f>
        <v xml:space="preserve">   </v>
      </c>
    </row>
    <row r="542" spans="1:16" ht="43.5" x14ac:dyDescent="0.2">
      <c r="A542" s="18" t="s">
        <v>1265</v>
      </c>
      <c r="B542" s="18" t="s">
        <v>1266</v>
      </c>
      <c r="C542" s="7" t="s">
        <v>1892</v>
      </c>
      <c r="D542" s="29" t="s">
        <v>1894</v>
      </c>
      <c r="H542" s="31" t="s">
        <v>3366</v>
      </c>
      <c r="J542" s="8" t="s">
        <v>1895</v>
      </c>
      <c r="K542" s="20"/>
      <c r="N542" s="50"/>
      <c r="P542" t="str">
        <f t="shared" si="11"/>
        <v xml:space="preserve">   </v>
      </c>
    </row>
    <row r="543" spans="1:16" ht="28.5" x14ac:dyDescent="0.2">
      <c r="A543" s="18" t="s">
        <v>1265</v>
      </c>
      <c r="B543" s="18" t="s">
        <v>1266</v>
      </c>
      <c r="C543" s="7" t="s">
        <v>1892</v>
      </c>
      <c r="D543" s="29" t="s">
        <v>1894</v>
      </c>
      <c r="H543" s="44" t="s">
        <v>1896</v>
      </c>
      <c r="J543" s="13" t="s">
        <v>1904</v>
      </c>
      <c r="K543" s="20"/>
      <c r="L543" s="1" t="s">
        <v>1750</v>
      </c>
      <c r="M543" s="6">
        <v>0.7</v>
      </c>
      <c r="N543" s="50">
        <v>43374</v>
      </c>
      <c r="O543" s="26" t="s">
        <v>893</v>
      </c>
      <c r="P543" t="str">
        <f t="shared" si="11"/>
        <v>35.01.08.01.1</v>
      </c>
    </row>
    <row r="544" spans="1:16" ht="28.5" x14ac:dyDescent="0.2">
      <c r="A544" s="18" t="s">
        <v>1265</v>
      </c>
      <c r="B544" s="18" t="s">
        <v>1266</v>
      </c>
      <c r="C544" s="7" t="s">
        <v>1892</v>
      </c>
      <c r="D544" s="29" t="s">
        <v>1894</v>
      </c>
      <c r="H544" s="44" t="s">
        <v>1897</v>
      </c>
      <c r="J544" s="13" t="s">
        <v>1905</v>
      </c>
      <c r="K544" s="20"/>
      <c r="L544" s="1" t="s">
        <v>1750</v>
      </c>
      <c r="M544" s="6">
        <v>0.5</v>
      </c>
      <c r="N544" s="50">
        <v>43374</v>
      </c>
      <c r="O544" s="26" t="s">
        <v>893</v>
      </c>
      <c r="P544" t="str">
        <f t="shared" si="11"/>
        <v>35.01.08.02.1</v>
      </c>
    </row>
    <row r="545" spans="1:16" ht="28.5" x14ac:dyDescent="0.2">
      <c r="A545" s="18" t="s">
        <v>1265</v>
      </c>
      <c r="B545" s="18" t="s">
        <v>1266</v>
      </c>
      <c r="C545" s="7" t="s">
        <v>1892</v>
      </c>
      <c r="D545" s="29" t="s">
        <v>1894</v>
      </c>
      <c r="H545" s="44" t="s">
        <v>1898</v>
      </c>
      <c r="J545" s="13" t="s">
        <v>1906</v>
      </c>
      <c r="K545" s="20"/>
      <c r="L545" s="1" t="s">
        <v>1750</v>
      </c>
      <c r="M545" s="6">
        <v>0.95</v>
      </c>
      <c r="N545" s="50">
        <v>43374</v>
      </c>
      <c r="O545" s="26" t="s">
        <v>893</v>
      </c>
      <c r="P545" t="str">
        <f t="shared" si="11"/>
        <v>35.01.08.03.1</v>
      </c>
    </row>
    <row r="546" spans="1:16" ht="28.5" x14ac:dyDescent="0.2">
      <c r="A546" s="18" t="s">
        <v>1265</v>
      </c>
      <c r="B546" s="18" t="s">
        <v>1266</v>
      </c>
      <c r="C546" s="7" t="s">
        <v>1892</v>
      </c>
      <c r="D546" s="29" t="s">
        <v>1894</v>
      </c>
      <c r="H546" s="44" t="s">
        <v>1899</v>
      </c>
      <c r="J546" s="13" t="s">
        <v>1907</v>
      </c>
      <c r="K546" s="20"/>
      <c r="L546" s="1" t="s">
        <v>1750</v>
      </c>
      <c r="M546" s="6">
        <v>1.1000000000000001</v>
      </c>
      <c r="N546" s="50">
        <v>43374</v>
      </c>
      <c r="O546" s="26" t="s">
        <v>893</v>
      </c>
      <c r="P546" t="str">
        <f t="shared" si="11"/>
        <v>35.01.08.04.1</v>
      </c>
    </row>
    <row r="547" spans="1:16" ht="28.5" x14ac:dyDescent="0.2">
      <c r="A547" s="18" t="s">
        <v>1265</v>
      </c>
      <c r="B547" s="18" t="s">
        <v>1266</v>
      </c>
      <c r="C547" s="7" t="s">
        <v>1892</v>
      </c>
      <c r="D547" s="29" t="s">
        <v>1894</v>
      </c>
      <c r="H547" s="44" t="s">
        <v>1900</v>
      </c>
      <c r="J547" s="13" t="s">
        <v>1908</v>
      </c>
      <c r="K547" s="20"/>
      <c r="L547" s="1" t="s">
        <v>1750</v>
      </c>
      <c r="M547" s="6">
        <v>1.3</v>
      </c>
      <c r="N547" s="50">
        <v>43374</v>
      </c>
      <c r="O547" s="26" t="s">
        <v>893</v>
      </c>
      <c r="P547" t="str">
        <f t="shared" si="11"/>
        <v>35.01.08.05.1</v>
      </c>
    </row>
    <row r="548" spans="1:16" ht="28.5" x14ac:dyDescent="0.2">
      <c r="A548" s="18" t="s">
        <v>1265</v>
      </c>
      <c r="B548" s="18" t="s">
        <v>1266</v>
      </c>
      <c r="C548" s="7" t="s">
        <v>1892</v>
      </c>
      <c r="D548" s="29" t="s">
        <v>1894</v>
      </c>
      <c r="H548" s="44" t="s">
        <v>1901</v>
      </c>
      <c r="J548" s="13" t="s">
        <v>1909</v>
      </c>
      <c r="K548" s="20"/>
      <c r="L548" s="1" t="s">
        <v>1750</v>
      </c>
      <c r="M548" s="6">
        <v>1.5</v>
      </c>
      <c r="N548" s="50">
        <v>43374</v>
      </c>
      <c r="O548" s="26" t="s">
        <v>893</v>
      </c>
      <c r="P548" t="str">
        <f t="shared" si="11"/>
        <v>35.01.08.06.1</v>
      </c>
    </row>
    <row r="549" spans="1:16" ht="28.5" x14ac:dyDescent="0.2">
      <c r="A549" s="18" t="s">
        <v>1265</v>
      </c>
      <c r="B549" s="18" t="s">
        <v>1266</v>
      </c>
      <c r="C549" s="7" t="s">
        <v>1892</v>
      </c>
      <c r="D549" s="29" t="s">
        <v>1894</v>
      </c>
      <c r="H549" s="44" t="s">
        <v>1902</v>
      </c>
      <c r="J549" s="13" t="s">
        <v>1910</v>
      </c>
      <c r="K549" s="20"/>
      <c r="L549" s="1" t="s">
        <v>1750</v>
      </c>
      <c r="M549" s="6">
        <v>2.4</v>
      </c>
      <c r="N549" s="50">
        <v>43374</v>
      </c>
      <c r="O549" s="26" t="s">
        <v>893</v>
      </c>
      <c r="P549" t="str">
        <f t="shared" si="11"/>
        <v>35.01.08.07.1</v>
      </c>
    </row>
    <row r="550" spans="1:16" ht="28.5" x14ac:dyDescent="0.2">
      <c r="A550" s="18" t="s">
        <v>1265</v>
      </c>
      <c r="B550" s="18" t="s">
        <v>1266</v>
      </c>
      <c r="C550" s="7" t="s">
        <v>1892</v>
      </c>
      <c r="D550" s="29" t="s">
        <v>1894</v>
      </c>
      <c r="H550" s="44" t="s">
        <v>1903</v>
      </c>
      <c r="J550" s="13" t="s">
        <v>1911</v>
      </c>
      <c r="K550" s="20"/>
      <c r="L550" s="1" t="s">
        <v>1750</v>
      </c>
      <c r="M550" s="6">
        <v>3.1</v>
      </c>
      <c r="N550" s="50">
        <v>43374</v>
      </c>
      <c r="O550" s="26" t="s">
        <v>893</v>
      </c>
      <c r="P550" t="str">
        <f t="shared" si="11"/>
        <v>35.01.08.08.1</v>
      </c>
    </row>
    <row r="551" spans="1:16" ht="86.25" x14ac:dyDescent="0.2">
      <c r="A551" s="18" t="s">
        <v>1265</v>
      </c>
      <c r="B551" s="18" t="s">
        <v>1266</v>
      </c>
      <c r="C551" s="7" t="s">
        <v>1892</v>
      </c>
      <c r="D551" s="29" t="s">
        <v>1912</v>
      </c>
      <c r="H551" s="31" t="s">
        <v>3366</v>
      </c>
      <c r="J551" s="13" t="s">
        <v>1913</v>
      </c>
      <c r="K551" s="20"/>
      <c r="N551" s="50"/>
      <c r="P551" t="str">
        <f t="shared" si="11"/>
        <v xml:space="preserve">   </v>
      </c>
    </row>
    <row r="552" spans="1:16" ht="28.5" x14ac:dyDescent="0.2">
      <c r="A552" s="18" t="s">
        <v>1265</v>
      </c>
      <c r="B552" s="18" t="s">
        <v>1266</v>
      </c>
      <c r="C552" s="7" t="s">
        <v>1892</v>
      </c>
      <c r="D552" s="29" t="s">
        <v>1912</v>
      </c>
      <c r="H552" s="44" t="s">
        <v>1914</v>
      </c>
      <c r="J552" s="13" t="s">
        <v>1922</v>
      </c>
      <c r="K552" s="20"/>
      <c r="L552" s="1" t="s">
        <v>1750</v>
      </c>
      <c r="M552" s="6">
        <v>0.5</v>
      </c>
      <c r="N552" s="50">
        <v>43374</v>
      </c>
      <c r="O552" s="26" t="s">
        <v>893</v>
      </c>
      <c r="P552" t="str">
        <f t="shared" si="11"/>
        <v>35.01.08.20.1</v>
      </c>
    </row>
    <row r="553" spans="1:16" ht="28.5" x14ac:dyDescent="0.2">
      <c r="A553" s="18" t="s">
        <v>1265</v>
      </c>
      <c r="B553" s="18" t="s">
        <v>1266</v>
      </c>
      <c r="C553" s="7" t="s">
        <v>1892</v>
      </c>
      <c r="D553" s="29" t="s">
        <v>1912</v>
      </c>
      <c r="H553" s="44" t="s">
        <v>1915</v>
      </c>
      <c r="J553" s="13" t="s">
        <v>1923</v>
      </c>
      <c r="K553" s="20"/>
      <c r="L553" s="1" t="s">
        <v>1750</v>
      </c>
      <c r="M553" s="6">
        <v>0.9</v>
      </c>
      <c r="N553" s="50">
        <v>43374</v>
      </c>
      <c r="O553" s="26" t="s">
        <v>893</v>
      </c>
      <c r="P553" t="str">
        <f t="shared" si="11"/>
        <v>35.01.08.21.1</v>
      </c>
    </row>
    <row r="554" spans="1:16" ht="28.5" x14ac:dyDescent="0.2">
      <c r="A554" s="18" t="s">
        <v>1265</v>
      </c>
      <c r="B554" s="18" t="s">
        <v>1266</v>
      </c>
      <c r="C554" s="7" t="s">
        <v>1892</v>
      </c>
      <c r="D554" s="29" t="s">
        <v>1912</v>
      </c>
      <c r="H554" s="44" t="s">
        <v>1916</v>
      </c>
      <c r="J554" s="13" t="s">
        <v>1924</v>
      </c>
      <c r="K554" s="20"/>
      <c r="L554" s="1" t="s">
        <v>1750</v>
      </c>
      <c r="M554" s="6">
        <v>1.05</v>
      </c>
      <c r="N554" s="50">
        <v>43374</v>
      </c>
      <c r="O554" s="26" t="s">
        <v>893</v>
      </c>
      <c r="P554" t="str">
        <f t="shared" si="11"/>
        <v>35.01.08.22.1</v>
      </c>
    </row>
    <row r="555" spans="1:16" ht="28.5" x14ac:dyDescent="0.2">
      <c r="A555" s="18" t="s">
        <v>1265</v>
      </c>
      <c r="B555" s="18" t="s">
        <v>1266</v>
      </c>
      <c r="C555" s="7" t="s">
        <v>1892</v>
      </c>
      <c r="D555" s="29" t="s">
        <v>1912</v>
      </c>
      <c r="H555" s="44" t="s">
        <v>1917</v>
      </c>
      <c r="J555" s="13" t="s">
        <v>1925</v>
      </c>
      <c r="K555" s="20"/>
      <c r="L555" s="1" t="s">
        <v>1750</v>
      </c>
      <c r="M555" s="6">
        <v>1.3</v>
      </c>
      <c r="N555" s="50">
        <v>43374</v>
      </c>
      <c r="O555" s="26" t="s">
        <v>893</v>
      </c>
      <c r="P555" t="str">
        <f t="shared" si="11"/>
        <v>35.01.08.23.1</v>
      </c>
    </row>
    <row r="556" spans="1:16" ht="28.5" x14ac:dyDescent="0.2">
      <c r="A556" s="18" t="s">
        <v>1265</v>
      </c>
      <c r="B556" s="18" t="s">
        <v>1266</v>
      </c>
      <c r="C556" s="7" t="s">
        <v>1892</v>
      </c>
      <c r="D556" s="29" t="s">
        <v>1912</v>
      </c>
      <c r="H556" s="44" t="s">
        <v>1918</v>
      </c>
      <c r="J556" s="13" t="s">
        <v>1926</v>
      </c>
      <c r="K556" s="20"/>
      <c r="L556" s="1" t="s">
        <v>1750</v>
      </c>
      <c r="M556" s="6">
        <v>2.2000000000000002</v>
      </c>
      <c r="N556" s="50">
        <v>43374</v>
      </c>
      <c r="O556" s="26" t="s">
        <v>893</v>
      </c>
      <c r="P556" t="str">
        <f t="shared" si="11"/>
        <v>35.01.08.24.1</v>
      </c>
    </row>
    <row r="557" spans="1:16" ht="28.5" x14ac:dyDescent="0.2">
      <c r="A557" s="18" t="s">
        <v>1265</v>
      </c>
      <c r="B557" s="18" t="s">
        <v>1266</v>
      </c>
      <c r="C557" s="7" t="s">
        <v>1892</v>
      </c>
      <c r="D557" s="29" t="s">
        <v>1912</v>
      </c>
      <c r="H557" s="44" t="s">
        <v>1919</v>
      </c>
      <c r="J557" s="13" t="s">
        <v>1927</v>
      </c>
      <c r="K557" s="20"/>
      <c r="L557" s="1" t="s">
        <v>1750</v>
      </c>
      <c r="M557" s="6">
        <v>1.7</v>
      </c>
      <c r="N557" s="50">
        <v>43374</v>
      </c>
      <c r="O557" s="26" t="s">
        <v>893</v>
      </c>
      <c r="P557" t="str">
        <f t="shared" si="11"/>
        <v>35.01.08.25.1</v>
      </c>
    </row>
    <row r="558" spans="1:16" ht="28.5" x14ac:dyDescent="0.2">
      <c r="A558" s="18" t="s">
        <v>1265</v>
      </c>
      <c r="B558" s="18" t="s">
        <v>1266</v>
      </c>
      <c r="C558" s="7" t="s">
        <v>1892</v>
      </c>
      <c r="D558" s="29" t="s">
        <v>1912</v>
      </c>
      <c r="H558" s="44" t="s">
        <v>1920</v>
      </c>
      <c r="J558" s="13" t="s">
        <v>1928</v>
      </c>
      <c r="K558" s="20"/>
      <c r="L558" s="1" t="s">
        <v>1750</v>
      </c>
      <c r="M558" s="6">
        <v>3.05</v>
      </c>
      <c r="N558" s="50">
        <v>43374</v>
      </c>
      <c r="O558" s="26" t="s">
        <v>893</v>
      </c>
      <c r="P558" t="str">
        <f t="shared" si="11"/>
        <v>35.01.08.26.1</v>
      </c>
    </row>
    <row r="559" spans="1:16" ht="28.5" x14ac:dyDescent="0.2">
      <c r="A559" s="18" t="s">
        <v>1265</v>
      </c>
      <c r="B559" s="18" t="s">
        <v>1266</v>
      </c>
      <c r="C559" s="7" t="s">
        <v>1892</v>
      </c>
      <c r="D559" s="29" t="s">
        <v>1912</v>
      </c>
      <c r="H559" s="44" t="s">
        <v>1921</v>
      </c>
      <c r="J559" s="13" t="s">
        <v>1929</v>
      </c>
      <c r="K559" s="20"/>
      <c r="L559" s="1" t="s">
        <v>1750</v>
      </c>
      <c r="M559" s="6">
        <v>4.3</v>
      </c>
      <c r="N559" s="50">
        <v>43374</v>
      </c>
      <c r="O559" s="26" t="s">
        <v>893</v>
      </c>
      <c r="P559" t="str">
        <f t="shared" si="11"/>
        <v>35.01.08.27.1</v>
      </c>
    </row>
    <row r="560" spans="1:16" x14ac:dyDescent="0.2">
      <c r="A560" s="18" t="s">
        <v>1265</v>
      </c>
      <c r="B560" s="18" t="s">
        <v>1266</v>
      </c>
      <c r="C560" s="7" t="s">
        <v>1931</v>
      </c>
      <c r="D560" s="29" t="s">
        <v>3366</v>
      </c>
      <c r="H560" s="31" t="s">
        <v>3366</v>
      </c>
      <c r="J560" s="8" t="s">
        <v>1930</v>
      </c>
      <c r="K560" s="20"/>
      <c r="N560" s="50"/>
      <c r="P560" t="str">
        <f t="shared" si="11"/>
        <v xml:space="preserve">   </v>
      </c>
    </row>
    <row r="561" spans="1:16" ht="57.75" x14ac:dyDescent="0.2">
      <c r="A561" s="18" t="s">
        <v>1265</v>
      </c>
      <c r="B561" s="18" t="s">
        <v>1266</v>
      </c>
      <c r="C561" s="7" t="s">
        <v>1931</v>
      </c>
      <c r="D561" s="29" t="s">
        <v>1932</v>
      </c>
      <c r="H561" s="31" t="s">
        <v>3366</v>
      </c>
      <c r="J561" s="8" t="s">
        <v>1933</v>
      </c>
      <c r="K561" s="20"/>
      <c r="N561" s="50"/>
      <c r="P561" t="str">
        <f t="shared" si="11"/>
        <v xml:space="preserve">   </v>
      </c>
    </row>
    <row r="562" spans="1:16" ht="28.5" x14ac:dyDescent="0.2">
      <c r="A562" s="18" t="s">
        <v>1265</v>
      </c>
      <c r="B562" s="18" t="s">
        <v>1266</v>
      </c>
      <c r="C562" s="7" t="s">
        <v>1931</v>
      </c>
      <c r="D562" s="29" t="s">
        <v>1932</v>
      </c>
      <c r="H562" s="44" t="s">
        <v>1934</v>
      </c>
      <c r="J562" s="13" t="s">
        <v>1937</v>
      </c>
      <c r="K562" s="20"/>
      <c r="L562" s="1" t="s">
        <v>1750</v>
      </c>
      <c r="M562" s="6">
        <v>0.55000000000000004</v>
      </c>
      <c r="N562" s="50">
        <v>43374</v>
      </c>
      <c r="O562" s="26" t="s">
        <v>893</v>
      </c>
      <c r="P562" t="str">
        <f t="shared" si="11"/>
        <v>35.01.09.01.1</v>
      </c>
    </row>
    <row r="563" spans="1:16" ht="28.5" x14ac:dyDescent="0.2">
      <c r="A563" s="18" t="s">
        <v>1265</v>
      </c>
      <c r="B563" s="18" t="s">
        <v>1266</v>
      </c>
      <c r="C563" s="7" t="s">
        <v>1931</v>
      </c>
      <c r="D563" s="29" t="s">
        <v>1932</v>
      </c>
      <c r="H563" s="44" t="s">
        <v>1935</v>
      </c>
      <c r="J563" s="13" t="s">
        <v>1938</v>
      </c>
      <c r="K563" s="20"/>
      <c r="L563" s="1" t="s">
        <v>1750</v>
      </c>
      <c r="M563" s="6">
        <v>0.8</v>
      </c>
      <c r="N563" s="50">
        <v>43374</v>
      </c>
      <c r="O563" s="26" t="s">
        <v>893</v>
      </c>
      <c r="P563" t="str">
        <f t="shared" si="11"/>
        <v>35.01.09.03.1</v>
      </c>
    </row>
    <row r="564" spans="1:16" ht="28.5" x14ac:dyDescent="0.2">
      <c r="A564" s="18" t="s">
        <v>1265</v>
      </c>
      <c r="B564" s="18" t="s">
        <v>1266</v>
      </c>
      <c r="C564" s="7" t="s">
        <v>1931</v>
      </c>
      <c r="D564" s="29" t="s">
        <v>1932</v>
      </c>
      <c r="H564" s="44" t="s">
        <v>1936</v>
      </c>
      <c r="J564" s="13" t="s">
        <v>1939</v>
      </c>
      <c r="K564" s="20"/>
      <c r="L564" s="1" t="s">
        <v>1750</v>
      </c>
      <c r="M564" s="6">
        <v>0.75</v>
      </c>
      <c r="N564" s="50">
        <v>43374</v>
      </c>
      <c r="O564" s="26" t="s">
        <v>893</v>
      </c>
      <c r="P564" t="str">
        <f t="shared" si="11"/>
        <v>35.01.09.04.1</v>
      </c>
    </row>
    <row r="565" spans="1:16" ht="101.25" x14ac:dyDescent="0.2">
      <c r="A565" s="18" t="s">
        <v>1265</v>
      </c>
      <c r="B565" s="18" t="s">
        <v>1266</v>
      </c>
      <c r="C565" s="7" t="s">
        <v>1931</v>
      </c>
      <c r="D565" s="29" t="s">
        <v>1940</v>
      </c>
      <c r="H565" s="31" t="s">
        <v>3366</v>
      </c>
      <c r="J565" s="13" t="s">
        <v>1941</v>
      </c>
      <c r="K565" s="20"/>
      <c r="N565" s="50"/>
      <c r="P565" t="str">
        <f t="shared" si="11"/>
        <v xml:space="preserve">   </v>
      </c>
    </row>
    <row r="566" spans="1:16" ht="42.75" x14ac:dyDescent="0.2">
      <c r="A566" s="18" t="s">
        <v>1265</v>
      </c>
      <c r="B566" s="18" t="s">
        <v>1266</v>
      </c>
      <c r="C566" s="7" t="s">
        <v>1931</v>
      </c>
      <c r="D566" s="29" t="s">
        <v>1940</v>
      </c>
      <c r="H566" s="44" t="s">
        <v>1942</v>
      </c>
      <c r="J566" s="13" t="s">
        <v>1945</v>
      </c>
      <c r="K566" s="20"/>
      <c r="L566" s="1" t="s">
        <v>1750</v>
      </c>
      <c r="M566" s="6">
        <v>0.2</v>
      </c>
      <c r="N566" s="50">
        <v>43374</v>
      </c>
      <c r="O566" s="26" t="s">
        <v>893</v>
      </c>
      <c r="P566" t="str">
        <f t="shared" si="11"/>
        <v>35.01.09.10.1</v>
      </c>
    </row>
    <row r="567" spans="1:16" ht="42.75" x14ac:dyDescent="0.2">
      <c r="A567" s="18" t="s">
        <v>1265</v>
      </c>
      <c r="B567" s="18" t="s">
        <v>1266</v>
      </c>
      <c r="C567" s="7" t="s">
        <v>1931</v>
      </c>
      <c r="D567" s="29" t="s">
        <v>1940</v>
      </c>
      <c r="H567" s="44" t="s">
        <v>1943</v>
      </c>
      <c r="J567" s="13" t="s">
        <v>1946</v>
      </c>
      <c r="K567" s="20"/>
      <c r="L567" s="1" t="s">
        <v>1750</v>
      </c>
      <c r="M567" s="6">
        <v>0.45</v>
      </c>
      <c r="N567" s="50">
        <v>43374</v>
      </c>
      <c r="O567" s="26" t="s">
        <v>893</v>
      </c>
      <c r="P567" t="str">
        <f t="shared" si="11"/>
        <v>35.01.09.12.1</v>
      </c>
    </row>
    <row r="568" spans="1:16" ht="42.75" x14ac:dyDescent="0.2">
      <c r="A568" s="18" t="s">
        <v>1265</v>
      </c>
      <c r="B568" s="18" t="s">
        <v>1266</v>
      </c>
      <c r="C568" s="7" t="s">
        <v>1931</v>
      </c>
      <c r="D568" s="29" t="s">
        <v>1940</v>
      </c>
      <c r="H568" s="44" t="s">
        <v>1944</v>
      </c>
      <c r="J568" s="13" t="s">
        <v>1947</v>
      </c>
      <c r="K568" s="20"/>
      <c r="L568" s="1" t="s">
        <v>1750</v>
      </c>
      <c r="M568" s="6">
        <v>0.8</v>
      </c>
      <c r="N568" s="50">
        <v>43374</v>
      </c>
      <c r="O568" s="26" t="s">
        <v>893</v>
      </c>
      <c r="P568" t="str">
        <f t="shared" si="11"/>
        <v>35.01.09.13.1</v>
      </c>
    </row>
    <row r="569" spans="1:16" ht="43.5" x14ac:dyDescent="0.2">
      <c r="A569" s="18" t="s">
        <v>1265</v>
      </c>
      <c r="B569" s="18" t="s">
        <v>1266</v>
      </c>
      <c r="C569" s="7" t="s">
        <v>1931</v>
      </c>
      <c r="D569" s="29" t="s">
        <v>1948</v>
      </c>
      <c r="H569" s="31" t="s">
        <v>3366</v>
      </c>
      <c r="J569" s="13" t="s">
        <v>1949</v>
      </c>
      <c r="K569" s="20"/>
      <c r="N569" s="50"/>
      <c r="P569" t="str">
        <f t="shared" si="11"/>
        <v xml:space="preserve">   </v>
      </c>
    </row>
    <row r="570" spans="1:16" x14ac:dyDescent="0.2">
      <c r="A570" s="18" t="s">
        <v>1265</v>
      </c>
      <c r="B570" s="18" t="s">
        <v>1266</v>
      </c>
      <c r="C570" s="7" t="s">
        <v>1931</v>
      </c>
      <c r="D570" s="29" t="s">
        <v>1948</v>
      </c>
      <c r="H570" s="44" t="s">
        <v>1950</v>
      </c>
      <c r="J570" s="13" t="s">
        <v>1956</v>
      </c>
      <c r="K570" s="20"/>
      <c r="L570" s="1" t="s">
        <v>1750</v>
      </c>
      <c r="M570" s="6">
        <v>0.4</v>
      </c>
      <c r="N570" s="50">
        <v>43374</v>
      </c>
      <c r="O570" s="26" t="s">
        <v>893</v>
      </c>
      <c r="P570" t="str">
        <f t="shared" si="11"/>
        <v>35.01.09.30.1</v>
      </c>
    </row>
    <row r="571" spans="1:16" x14ac:dyDescent="0.2">
      <c r="A571" s="18" t="s">
        <v>1265</v>
      </c>
      <c r="B571" s="18" t="s">
        <v>1266</v>
      </c>
      <c r="C571" s="7" t="s">
        <v>1931</v>
      </c>
      <c r="D571" s="29" t="s">
        <v>1948</v>
      </c>
      <c r="H571" s="44" t="s">
        <v>1951</v>
      </c>
      <c r="J571" s="13" t="s">
        <v>1957</v>
      </c>
      <c r="K571" s="20"/>
      <c r="L571" s="1" t="s">
        <v>1750</v>
      </c>
      <c r="M571" s="6">
        <v>0.75</v>
      </c>
      <c r="N571" s="50">
        <v>43374</v>
      </c>
      <c r="O571" s="26" t="s">
        <v>893</v>
      </c>
      <c r="P571" t="str">
        <f t="shared" si="11"/>
        <v>35.01.09.31.1</v>
      </c>
    </row>
    <row r="572" spans="1:16" x14ac:dyDescent="0.2">
      <c r="A572" s="18" t="s">
        <v>1265</v>
      </c>
      <c r="B572" s="18" t="s">
        <v>1266</v>
      </c>
      <c r="C572" s="7" t="s">
        <v>1931</v>
      </c>
      <c r="D572" s="29" t="s">
        <v>1948</v>
      </c>
      <c r="H572" s="44" t="s">
        <v>1952</v>
      </c>
      <c r="J572" s="13" t="s">
        <v>1958</v>
      </c>
      <c r="K572" s="20"/>
      <c r="L572" s="1" t="s">
        <v>1750</v>
      </c>
      <c r="M572" s="6">
        <v>1.35</v>
      </c>
      <c r="N572" s="50">
        <v>43374</v>
      </c>
      <c r="O572" s="26" t="s">
        <v>893</v>
      </c>
      <c r="P572" t="str">
        <f t="shared" si="11"/>
        <v>35.01.09.32.1</v>
      </c>
    </row>
    <row r="573" spans="1:16" x14ac:dyDescent="0.2">
      <c r="A573" s="18" t="s">
        <v>1265</v>
      </c>
      <c r="B573" s="18" t="s">
        <v>1266</v>
      </c>
      <c r="C573" s="7" t="s">
        <v>1931</v>
      </c>
      <c r="D573" s="29" t="s">
        <v>1948</v>
      </c>
      <c r="H573" s="44" t="s">
        <v>1953</v>
      </c>
      <c r="J573" s="13" t="s">
        <v>1959</v>
      </c>
      <c r="K573" s="20"/>
      <c r="L573" s="1" t="s">
        <v>1750</v>
      </c>
      <c r="M573" s="6">
        <v>1.85</v>
      </c>
      <c r="N573" s="50">
        <v>43374</v>
      </c>
      <c r="O573" s="26" t="s">
        <v>893</v>
      </c>
      <c r="P573" t="str">
        <f t="shared" si="11"/>
        <v>35.01.09.33.1</v>
      </c>
    </row>
    <row r="574" spans="1:16" x14ac:dyDescent="0.2">
      <c r="A574" s="18" t="s">
        <v>1265</v>
      </c>
      <c r="B574" s="18" t="s">
        <v>1266</v>
      </c>
      <c r="C574" s="7" t="s">
        <v>1931</v>
      </c>
      <c r="D574" s="29" t="s">
        <v>1948</v>
      </c>
      <c r="H574" s="44" t="s">
        <v>1954</v>
      </c>
      <c r="J574" s="13" t="s">
        <v>1960</v>
      </c>
      <c r="K574" s="20"/>
      <c r="L574" s="1" t="s">
        <v>1750</v>
      </c>
      <c r="M574" s="6">
        <v>2.4</v>
      </c>
      <c r="N574" s="50">
        <v>43374</v>
      </c>
      <c r="O574" s="26" t="s">
        <v>893</v>
      </c>
      <c r="P574" t="str">
        <f t="shared" si="11"/>
        <v>35.01.09.34.1</v>
      </c>
    </row>
    <row r="575" spans="1:16" x14ac:dyDescent="0.2">
      <c r="A575" s="18" t="s">
        <v>1265</v>
      </c>
      <c r="B575" s="18" t="s">
        <v>1266</v>
      </c>
      <c r="C575" s="7" t="s">
        <v>1931</v>
      </c>
      <c r="D575" s="29" t="s">
        <v>1948</v>
      </c>
      <c r="H575" s="44" t="s">
        <v>1955</v>
      </c>
      <c r="J575" s="13" t="s">
        <v>1961</v>
      </c>
      <c r="K575" s="20"/>
      <c r="L575" s="1" t="s">
        <v>1750</v>
      </c>
      <c r="M575" s="6">
        <v>3.25</v>
      </c>
      <c r="N575" s="50">
        <v>43374</v>
      </c>
      <c r="O575" s="26" t="s">
        <v>893</v>
      </c>
      <c r="P575" t="str">
        <f t="shared" si="11"/>
        <v>35.01.09.35.1</v>
      </c>
    </row>
    <row r="576" spans="1:16" x14ac:dyDescent="0.2">
      <c r="A576" s="18" t="s">
        <v>1265</v>
      </c>
      <c r="B576" s="18" t="s">
        <v>1266</v>
      </c>
      <c r="C576" s="7" t="s">
        <v>1962</v>
      </c>
      <c r="D576" s="29" t="s">
        <v>3366</v>
      </c>
      <c r="H576" s="31" t="s">
        <v>3366</v>
      </c>
      <c r="J576" s="8" t="s">
        <v>1026</v>
      </c>
      <c r="K576" s="20"/>
      <c r="N576" s="50"/>
      <c r="P576" t="str">
        <f t="shared" si="11"/>
        <v xml:space="preserve">   </v>
      </c>
    </row>
    <row r="577" spans="1:16" ht="43.5" x14ac:dyDescent="0.2">
      <c r="A577" s="18" t="s">
        <v>1265</v>
      </c>
      <c r="B577" s="18" t="s">
        <v>1266</v>
      </c>
      <c r="C577" s="7" t="s">
        <v>1962</v>
      </c>
      <c r="D577" s="29" t="s">
        <v>1963</v>
      </c>
      <c r="H577" s="31" t="s">
        <v>3366</v>
      </c>
      <c r="J577" s="8" t="s">
        <v>1964</v>
      </c>
      <c r="K577" s="20"/>
      <c r="N577" s="50"/>
      <c r="P577" t="str">
        <f t="shared" si="11"/>
        <v xml:space="preserve">   </v>
      </c>
    </row>
    <row r="578" spans="1:16" ht="42.75" x14ac:dyDescent="0.2">
      <c r="A578" s="18" t="s">
        <v>1265</v>
      </c>
      <c r="B578" s="18" t="s">
        <v>1266</v>
      </c>
      <c r="C578" s="7" t="s">
        <v>1962</v>
      </c>
      <c r="D578" s="29" t="s">
        <v>1963</v>
      </c>
      <c r="H578" s="44" t="s">
        <v>1965</v>
      </c>
      <c r="J578" s="13" t="s">
        <v>1972</v>
      </c>
      <c r="K578" s="20"/>
      <c r="L578" s="1" t="s">
        <v>6</v>
      </c>
      <c r="M578" s="6">
        <v>0.6</v>
      </c>
      <c r="N578" s="50">
        <v>43374</v>
      </c>
      <c r="O578" s="26" t="s">
        <v>893</v>
      </c>
      <c r="P578" t="str">
        <f t="shared" si="11"/>
        <v>35.01.10.10.1</v>
      </c>
    </row>
    <row r="579" spans="1:16" ht="42.75" x14ac:dyDescent="0.2">
      <c r="A579" s="18" t="s">
        <v>1265</v>
      </c>
      <c r="B579" s="18" t="s">
        <v>1266</v>
      </c>
      <c r="C579" s="7" t="s">
        <v>1962</v>
      </c>
      <c r="D579" s="29" t="s">
        <v>1963</v>
      </c>
      <c r="H579" s="44" t="s">
        <v>1966</v>
      </c>
      <c r="J579" s="13" t="s">
        <v>1973</v>
      </c>
      <c r="K579" s="20"/>
      <c r="L579" s="1" t="s">
        <v>6</v>
      </c>
      <c r="M579" s="6">
        <v>0.75</v>
      </c>
      <c r="N579" s="50">
        <v>43374</v>
      </c>
      <c r="O579" s="26" t="s">
        <v>893</v>
      </c>
      <c r="P579" t="str">
        <f t="shared" si="11"/>
        <v>35.01.10.11.1</v>
      </c>
    </row>
    <row r="580" spans="1:16" ht="42.75" x14ac:dyDescent="0.2">
      <c r="A580" s="18" t="s">
        <v>1265</v>
      </c>
      <c r="B580" s="18" t="s">
        <v>1266</v>
      </c>
      <c r="C580" s="7" t="s">
        <v>1962</v>
      </c>
      <c r="D580" s="29" t="s">
        <v>1963</v>
      </c>
      <c r="H580" s="44" t="s">
        <v>1967</v>
      </c>
      <c r="J580" s="13" t="s">
        <v>1974</v>
      </c>
      <c r="K580" s="20"/>
      <c r="L580" s="1" t="s">
        <v>6</v>
      </c>
      <c r="M580" s="6">
        <v>1.05</v>
      </c>
      <c r="N580" s="50">
        <v>43374</v>
      </c>
      <c r="O580" s="26" t="s">
        <v>893</v>
      </c>
      <c r="P580" t="str">
        <f t="shared" si="11"/>
        <v>35.01.10.12.1</v>
      </c>
    </row>
    <row r="581" spans="1:16" ht="42.75" x14ac:dyDescent="0.2">
      <c r="A581" s="18" t="s">
        <v>1265</v>
      </c>
      <c r="B581" s="18" t="s">
        <v>1266</v>
      </c>
      <c r="C581" s="7" t="s">
        <v>1962</v>
      </c>
      <c r="D581" s="29" t="s">
        <v>1963</v>
      </c>
      <c r="H581" s="44" t="s">
        <v>1968</v>
      </c>
      <c r="J581" s="13" t="s">
        <v>1975</v>
      </c>
      <c r="K581" s="20"/>
      <c r="L581" s="1" t="s">
        <v>6</v>
      </c>
      <c r="M581" s="6">
        <v>1.2</v>
      </c>
      <c r="N581" s="50">
        <v>43374</v>
      </c>
      <c r="O581" s="26" t="s">
        <v>893</v>
      </c>
      <c r="P581" t="str">
        <f t="shared" si="11"/>
        <v>35.01.10.13.1</v>
      </c>
    </row>
    <row r="582" spans="1:16" ht="42.75" x14ac:dyDescent="0.2">
      <c r="A582" s="18" t="s">
        <v>1265</v>
      </c>
      <c r="B582" s="18" t="s">
        <v>1266</v>
      </c>
      <c r="C582" s="7" t="s">
        <v>1962</v>
      </c>
      <c r="D582" s="29" t="s">
        <v>1963</v>
      </c>
      <c r="H582" s="44" t="s">
        <v>1969</v>
      </c>
      <c r="J582" s="13" t="s">
        <v>1976</v>
      </c>
      <c r="K582" s="20"/>
      <c r="L582" s="1" t="s">
        <v>6</v>
      </c>
      <c r="M582" s="6">
        <v>1.5</v>
      </c>
      <c r="N582" s="50">
        <v>43374</v>
      </c>
      <c r="O582" s="26" t="s">
        <v>893</v>
      </c>
      <c r="P582" t="str">
        <f t="shared" si="11"/>
        <v>35.01.10.14.1</v>
      </c>
    </row>
    <row r="583" spans="1:16" ht="42.75" x14ac:dyDescent="0.2">
      <c r="A583" s="18" t="s">
        <v>1265</v>
      </c>
      <c r="B583" s="18" t="s">
        <v>1266</v>
      </c>
      <c r="C583" s="7" t="s">
        <v>1962</v>
      </c>
      <c r="D583" s="29" t="s">
        <v>1963</v>
      </c>
      <c r="H583" s="44" t="s">
        <v>1970</v>
      </c>
      <c r="J583" s="13" t="s">
        <v>1977</v>
      </c>
      <c r="K583" s="20"/>
      <c r="L583" s="1" t="s">
        <v>6</v>
      </c>
      <c r="M583" s="6">
        <v>1.5</v>
      </c>
      <c r="N583" s="50">
        <v>43374</v>
      </c>
      <c r="O583" s="26" t="s">
        <v>893</v>
      </c>
      <c r="P583" t="str">
        <f t="shared" si="11"/>
        <v>35.01.10.15.1</v>
      </c>
    </row>
    <row r="584" spans="1:16" ht="42.75" x14ac:dyDescent="0.2">
      <c r="A584" s="18" t="s">
        <v>1265</v>
      </c>
      <c r="B584" s="18" t="s">
        <v>1266</v>
      </c>
      <c r="C584" s="7" t="s">
        <v>1962</v>
      </c>
      <c r="D584" s="29" t="s">
        <v>1963</v>
      </c>
      <c r="H584" s="44" t="s">
        <v>1971</v>
      </c>
      <c r="J584" s="13" t="s">
        <v>1978</v>
      </c>
      <c r="K584" s="20"/>
      <c r="L584" s="1" t="s">
        <v>6</v>
      </c>
      <c r="M584" s="6">
        <v>1.5</v>
      </c>
      <c r="N584" s="50">
        <v>43374</v>
      </c>
      <c r="O584" s="26" t="s">
        <v>893</v>
      </c>
      <c r="P584" t="str">
        <f t="shared" si="11"/>
        <v>35.01.10.16.1</v>
      </c>
    </row>
    <row r="585" spans="1:16" ht="43.5" x14ac:dyDescent="0.2">
      <c r="A585" s="18" t="s">
        <v>1265</v>
      </c>
      <c r="B585" s="18" t="s">
        <v>1266</v>
      </c>
      <c r="C585" s="7" t="s">
        <v>1979</v>
      </c>
      <c r="D585" s="29" t="s">
        <v>3366</v>
      </c>
      <c r="H585" s="31" t="s">
        <v>3366</v>
      </c>
      <c r="J585" s="13" t="s">
        <v>1980</v>
      </c>
      <c r="K585" s="20"/>
      <c r="N585" s="50"/>
      <c r="P585" t="str">
        <f t="shared" si="11"/>
        <v xml:space="preserve">   </v>
      </c>
    </row>
    <row r="586" spans="1:16" x14ac:dyDescent="0.2">
      <c r="A586" s="18" t="s">
        <v>1265</v>
      </c>
      <c r="B586" s="18" t="s">
        <v>1266</v>
      </c>
      <c r="C586" s="7" t="s">
        <v>1979</v>
      </c>
      <c r="D586" s="29" t="s">
        <v>3366</v>
      </c>
      <c r="H586" s="44" t="s">
        <v>1981</v>
      </c>
      <c r="J586" s="13" t="s">
        <v>414</v>
      </c>
      <c r="K586" s="20"/>
      <c r="L586" s="1" t="s">
        <v>6</v>
      </c>
      <c r="M586" s="6">
        <v>0.65</v>
      </c>
      <c r="N586" s="50">
        <v>43374</v>
      </c>
      <c r="O586" s="26" t="s">
        <v>893</v>
      </c>
      <c r="P586" t="str">
        <f t="shared" si="11"/>
        <v>35.01.12.01.1</v>
      </c>
    </row>
    <row r="587" spans="1:16" x14ac:dyDescent="0.2">
      <c r="A587" s="18" t="s">
        <v>1265</v>
      </c>
      <c r="B587" s="18" t="s">
        <v>1266</v>
      </c>
      <c r="C587" s="7" t="s">
        <v>1979</v>
      </c>
      <c r="D587" s="29" t="s">
        <v>3366</v>
      </c>
      <c r="H587" s="44" t="s">
        <v>1982</v>
      </c>
      <c r="J587" s="13" t="s">
        <v>415</v>
      </c>
      <c r="K587" s="20"/>
      <c r="L587" s="1" t="s">
        <v>6</v>
      </c>
      <c r="M587" s="6">
        <v>1.2</v>
      </c>
      <c r="N587" s="50">
        <v>43374</v>
      </c>
      <c r="O587" s="26" t="s">
        <v>893</v>
      </c>
      <c r="P587" t="str">
        <f t="shared" si="11"/>
        <v>35.01.12.03.1</v>
      </c>
    </row>
    <row r="588" spans="1:16" x14ac:dyDescent="0.2">
      <c r="A588" s="18" t="s">
        <v>1265</v>
      </c>
      <c r="B588" s="18" t="s">
        <v>1266</v>
      </c>
      <c r="C588" s="7" t="s">
        <v>1983</v>
      </c>
      <c r="D588" s="29" t="s">
        <v>3366</v>
      </c>
      <c r="H588" s="31" t="s">
        <v>3366</v>
      </c>
      <c r="J588" s="8" t="s">
        <v>1027</v>
      </c>
      <c r="K588" s="20"/>
      <c r="N588" s="50"/>
      <c r="P588" t="str">
        <f t="shared" si="11"/>
        <v xml:space="preserve">   </v>
      </c>
    </row>
    <row r="589" spans="1:16" ht="28.5" x14ac:dyDescent="0.2">
      <c r="A589" s="18" t="s">
        <v>1265</v>
      </c>
      <c r="B589" s="18" t="s">
        <v>1266</v>
      </c>
      <c r="C589" s="7" t="s">
        <v>1983</v>
      </c>
      <c r="D589" s="29" t="s">
        <v>3366</v>
      </c>
      <c r="H589" s="44" t="s">
        <v>1984</v>
      </c>
      <c r="J589" s="13" t="s">
        <v>416</v>
      </c>
      <c r="K589" s="20"/>
      <c r="L589" s="1" t="s">
        <v>6</v>
      </c>
      <c r="M589" s="6">
        <v>0.05</v>
      </c>
      <c r="N589" s="50">
        <v>43374</v>
      </c>
      <c r="O589" s="26" t="s">
        <v>893</v>
      </c>
      <c r="P589" t="str">
        <f t="shared" si="11"/>
        <v>35.01.14.10.1</v>
      </c>
    </row>
    <row r="590" spans="1:16" ht="28.5" x14ac:dyDescent="0.2">
      <c r="A590" s="18" t="s">
        <v>1265</v>
      </c>
      <c r="B590" s="18" t="s">
        <v>1266</v>
      </c>
      <c r="C590" s="7" t="s">
        <v>1983</v>
      </c>
      <c r="D590" s="29" t="s">
        <v>3366</v>
      </c>
      <c r="H590" s="44" t="s">
        <v>1985</v>
      </c>
      <c r="J590" s="13" t="s">
        <v>1986</v>
      </c>
      <c r="K590" s="20"/>
      <c r="L590" s="1" t="s">
        <v>6</v>
      </c>
      <c r="M590" s="6">
        <v>6.9</v>
      </c>
      <c r="N590" s="50">
        <v>43374</v>
      </c>
      <c r="O590" s="26" t="s">
        <v>893</v>
      </c>
      <c r="P590" t="str">
        <f t="shared" si="11"/>
        <v>35.01.14.11.1</v>
      </c>
    </row>
    <row r="591" spans="1:16" ht="85.5" x14ac:dyDescent="0.2">
      <c r="A591" s="18" t="s">
        <v>1265</v>
      </c>
      <c r="B591" s="18" t="s">
        <v>1266</v>
      </c>
      <c r="C591" s="7" t="s">
        <v>1983</v>
      </c>
      <c r="D591" s="29" t="s">
        <v>3366</v>
      </c>
      <c r="H591" s="44" t="s">
        <v>2328</v>
      </c>
      <c r="J591" s="13" t="s">
        <v>1987</v>
      </c>
      <c r="K591" s="20"/>
      <c r="L591" s="1" t="s">
        <v>6</v>
      </c>
      <c r="M591" s="6">
        <v>0.85</v>
      </c>
      <c r="N591" s="50">
        <v>43374</v>
      </c>
      <c r="O591" s="26" t="s">
        <v>893</v>
      </c>
      <c r="P591" t="str">
        <f t="shared" si="11"/>
        <v>35.01.14.12.1</v>
      </c>
    </row>
    <row r="592" spans="1:16" ht="87" x14ac:dyDescent="0.2">
      <c r="A592" s="18" t="s">
        <v>1265</v>
      </c>
      <c r="B592" s="18" t="s">
        <v>1274</v>
      </c>
      <c r="C592" s="7" t="s">
        <v>3366</v>
      </c>
      <c r="D592" s="29" t="s">
        <v>3366</v>
      </c>
      <c r="H592" s="31" t="s">
        <v>3366</v>
      </c>
      <c r="I592" s="36" t="s">
        <v>1</v>
      </c>
      <c r="J592" s="3" t="s">
        <v>2483</v>
      </c>
      <c r="K592" s="34" t="s">
        <v>3235</v>
      </c>
      <c r="N592" s="50"/>
      <c r="P592" t="str">
        <f t="shared" si="11"/>
        <v xml:space="preserve">   </v>
      </c>
    </row>
    <row r="593" spans="1:16" ht="42.75" x14ac:dyDescent="0.2">
      <c r="A593" s="18" t="s">
        <v>1265</v>
      </c>
      <c r="B593" s="18" t="s">
        <v>1274</v>
      </c>
      <c r="C593" s="7" t="s">
        <v>3366</v>
      </c>
      <c r="D593" s="29" t="s">
        <v>3366</v>
      </c>
      <c r="H593" s="63" t="s">
        <v>1275</v>
      </c>
      <c r="I593" s="36" t="s">
        <v>1</v>
      </c>
      <c r="J593" s="3" t="s">
        <v>1276</v>
      </c>
      <c r="K593" s="34" t="s">
        <v>3235</v>
      </c>
      <c r="L593" s="1" t="s">
        <v>6</v>
      </c>
      <c r="M593" s="6">
        <v>4.5</v>
      </c>
      <c r="N593" s="50">
        <v>44197</v>
      </c>
      <c r="O593" s="26" t="s">
        <v>894</v>
      </c>
      <c r="P593" t="str">
        <f t="shared" si="11"/>
        <v>35.03.01.01.1</v>
      </c>
    </row>
    <row r="594" spans="1:16" ht="42.75" x14ac:dyDescent="0.2">
      <c r="A594" s="18" t="s">
        <v>1265</v>
      </c>
      <c r="B594" s="18" t="s">
        <v>1274</v>
      </c>
      <c r="C594" s="7" t="s">
        <v>3366</v>
      </c>
      <c r="D594" s="29" t="s">
        <v>3366</v>
      </c>
      <c r="H594" s="44" t="s">
        <v>1277</v>
      </c>
      <c r="I594" s="36" t="s">
        <v>1</v>
      </c>
      <c r="J594" s="3" t="s">
        <v>1278</v>
      </c>
      <c r="K594" s="34" t="s">
        <v>3235</v>
      </c>
      <c r="L594" s="1" t="s">
        <v>6</v>
      </c>
      <c r="M594" s="6">
        <v>6.95</v>
      </c>
      <c r="N594" s="50">
        <v>44197</v>
      </c>
      <c r="O594" s="26" t="s">
        <v>894</v>
      </c>
      <c r="P594" t="str">
        <f t="shared" si="11"/>
        <v>35.03.01.02.1</v>
      </c>
    </row>
    <row r="595" spans="1:16" ht="42.75" x14ac:dyDescent="0.2">
      <c r="A595" s="18" t="s">
        <v>1265</v>
      </c>
      <c r="B595" s="18" t="s">
        <v>1274</v>
      </c>
      <c r="C595" s="7" t="s">
        <v>3366</v>
      </c>
      <c r="D595" s="29" t="s">
        <v>3366</v>
      </c>
      <c r="H595" s="44" t="s">
        <v>1279</v>
      </c>
      <c r="I595" s="36" t="s">
        <v>1</v>
      </c>
      <c r="J595" s="3" t="s">
        <v>1280</v>
      </c>
      <c r="K595" s="34" t="s">
        <v>3235</v>
      </c>
      <c r="L595" s="1" t="s">
        <v>6</v>
      </c>
      <c r="M595" s="6">
        <v>10.4</v>
      </c>
      <c r="N595" s="50">
        <v>44197</v>
      </c>
      <c r="O595" s="26" t="s">
        <v>894</v>
      </c>
      <c r="P595" t="str">
        <f t="shared" si="11"/>
        <v>35.03.01.03.1</v>
      </c>
    </row>
    <row r="596" spans="1:16" ht="42.75" x14ac:dyDescent="0.2">
      <c r="A596" s="18" t="s">
        <v>1265</v>
      </c>
      <c r="B596" s="18" t="s">
        <v>1274</v>
      </c>
      <c r="C596" s="7" t="s">
        <v>3366</v>
      </c>
      <c r="D596" s="29" t="s">
        <v>3366</v>
      </c>
      <c r="H596" s="44" t="s">
        <v>1281</v>
      </c>
      <c r="I596" s="36" t="s">
        <v>1</v>
      </c>
      <c r="J596" s="3" t="s">
        <v>1282</v>
      </c>
      <c r="K596" s="34" t="s">
        <v>3235</v>
      </c>
      <c r="L596" s="1" t="s">
        <v>6</v>
      </c>
      <c r="M596" s="6">
        <v>21.2</v>
      </c>
      <c r="N596" s="50">
        <v>44197</v>
      </c>
      <c r="O596" s="26" t="s">
        <v>894</v>
      </c>
      <c r="P596" t="str">
        <f t="shared" si="11"/>
        <v>35.03.01.04.1</v>
      </c>
    </row>
    <row r="597" spans="1:16" ht="42.75" x14ac:dyDescent="0.2">
      <c r="A597" s="18" t="s">
        <v>1265</v>
      </c>
      <c r="B597" s="18" t="s">
        <v>1274</v>
      </c>
      <c r="C597" s="7" t="s">
        <v>3366</v>
      </c>
      <c r="D597" s="29" t="s">
        <v>3366</v>
      </c>
      <c r="H597" s="44" t="s">
        <v>1283</v>
      </c>
      <c r="I597" s="36" t="s">
        <v>1</v>
      </c>
      <c r="J597" s="3" t="s">
        <v>1284</v>
      </c>
      <c r="K597" s="34" t="s">
        <v>3235</v>
      </c>
      <c r="L597" s="1" t="s">
        <v>6</v>
      </c>
      <c r="M597" s="6">
        <v>32.25</v>
      </c>
      <c r="N597" s="50">
        <v>44197</v>
      </c>
      <c r="O597" s="26" t="s">
        <v>894</v>
      </c>
      <c r="P597" t="str">
        <f t="shared" si="11"/>
        <v>35.03.01.06.1</v>
      </c>
    </row>
    <row r="598" spans="1:16" ht="87.75" x14ac:dyDescent="0.2">
      <c r="A598" s="18" t="s">
        <v>1265</v>
      </c>
      <c r="B598" s="18" t="s">
        <v>1285</v>
      </c>
      <c r="C598" s="7" t="s">
        <v>3366</v>
      </c>
      <c r="D598" s="29" t="s">
        <v>3366</v>
      </c>
      <c r="H598" s="31" t="s">
        <v>3366</v>
      </c>
      <c r="J598" s="3" t="s">
        <v>1286</v>
      </c>
      <c r="K598" s="20"/>
      <c r="N598" s="50"/>
      <c r="P598" t="str">
        <f t="shared" si="11"/>
        <v xml:space="preserve">   </v>
      </c>
    </row>
    <row r="599" spans="1:16" ht="57.75" x14ac:dyDescent="0.2">
      <c r="A599" s="18" t="s">
        <v>1265</v>
      </c>
      <c r="B599" s="18" t="s">
        <v>1285</v>
      </c>
      <c r="C599" s="7" t="s">
        <v>1287</v>
      </c>
      <c r="D599" s="29" t="s">
        <v>3366</v>
      </c>
      <c r="H599" s="31" t="s">
        <v>3366</v>
      </c>
      <c r="J599" s="3" t="s">
        <v>1288</v>
      </c>
      <c r="K599" s="20"/>
      <c r="N599" s="50"/>
      <c r="P599" t="str">
        <f t="shared" si="11"/>
        <v xml:space="preserve">   </v>
      </c>
    </row>
    <row r="600" spans="1:16" ht="28.5" x14ac:dyDescent="0.2">
      <c r="A600" s="18" t="s">
        <v>1265</v>
      </c>
      <c r="B600" s="18" t="s">
        <v>1285</v>
      </c>
      <c r="C600" s="7" t="s">
        <v>1287</v>
      </c>
      <c r="D600" s="29" t="s">
        <v>3366</v>
      </c>
      <c r="H600" s="44" t="s">
        <v>1289</v>
      </c>
      <c r="J600" s="3" t="s">
        <v>1290</v>
      </c>
      <c r="K600" s="20"/>
      <c r="L600" s="1" t="s">
        <v>6</v>
      </c>
      <c r="M600" s="6">
        <v>5.3</v>
      </c>
      <c r="N600" s="50">
        <v>43191</v>
      </c>
      <c r="O600" s="26" t="s">
        <v>893</v>
      </c>
      <c r="P600" t="str">
        <f t="shared" si="11"/>
        <v>35.05.01.01.1</v>
      </c>
    </row>
    <row r="601" spans="1:16" ht="28.5" x14ac:dyDescent="0.2">
      <c r="A601" s="18" t="s">
        <v>1265</v>
      </c>
      <c r="B601" s="18" t="s">
        <v>1285</v>
      </c>
      <c r="C601" s="7" t="s">
        <v>1287</v>
      </c>
      <c r="D601" s="29" t="s">
        <v>3366</v>
      </c>
      <c r="H601" s="44" t="s">
        <v>1291</v>
      </c>
      <c r="J601" s="3" t="s">
        <v>1292</v>
      </c>
      <c r="K601" s="20"/>
      <c r="L601" s="1" t="s">
        <v>6</v>
      </c>
      <c r="M601" s="6">
        <v>7.3</v>
      </c>
      <c r="N601" s="50">
        <v>43191</v>
      </c>
      <c r="O601" s="26" t="s">
        <v>893</v>
      </c>
      <c r="P601" t="str">
        <f t="shared" si="11"/>
        <v>35.05.01.02.1</v>
      </c>
    </row>
    <row r="602" spans="1:16" ht="28.5" x14ac:dyDescent="0.2">
      <c r="A602" s="18" t="s">
        <v>1265</v>
      </c>
      <c r="B602" s="18" t="s">
        <v>1285</v>
      </c>
      <c r="C602" s="7" t="s">
        <v>1287</v>
      </c>
      <c r="D602" s="29" t="s">
        <v>3366</v>
      </c>
      <c r="H602" s="44" t="s">
        <v>1293</v>
      </c>
      <c r="J602" s="3" t="s">
        <v>1296</v>
      </c>
      <c r="K602" s="20"/>
      <c r="L602" s="1" t="s">
        <v>6</v>
      </c>
      <c r="M602" s="6">
        <v>7.05</v>
      </c>
      <c r="N602" s="50">
        <v>43191</v>
      </c>
      <c r="O602" s="26" t="s">
        <v>893</v>
      </c>
      <c r="P602" t="str">
        <f t="shared" si="11"/>
        <v>35.05.01.03.1</v>
      </c>
    </row>
    <row r="603" spans="1:16" ht="28.5" x14ac:dyDescent="0.2">
      <c r="A603" s="18" t="s">
        <v>1265</v>
      </c>
      <c r="B603" s="18" t="s">
        <v>1285</v>
      </c>
      <c r="C603" s="7" t="s">
        <v>1287</v>
      </c>
      <c r="D603" s="29" t="s">
        <v>3366</v>
      </c>
      <c r="H603" s="44" t="s">
        <v>1294</v>
      </c>
      <c r="J603" s="3" t="s">
        <v>1295</v>
      </c>
      <c r="K603" s="20"/>
      <c r="L603" s="1" t="s">
        <v>6</v>
      </c>
      <c r="M603" s="6">
        <v>9.3000000000000007</v>
      </c>
      <c r="N603" s="50">
        <v>43191</v>
      </c>
      <c r="O603" s="26" t="s">
        <v>893</v>
      </c>
      <c r="P603" t="str">
        <f t="shared" si="11"/>
        <v>35.05.01.04.1</v>
      </c>
    </row>
    <row r="604" spans="1:16" ht="114.75" x14ac:dyDescent="0.2">
      <c r="A604" s="18" t="s">
        <v>1265</v>
      </c>
      <c r="B604" s="18" t="s">
        <v>1285</v>
      </c>
      <c r="C604" s="7" t="s">
        <v>1297</v>
      </c>
      <c r="D604" s="29" t="s">
        <v>3366</v>
      </c>
      <c r="H604" s="31" t="s">
        <v>3366</v>
      </c>
      <c r="J604" s="3" t="s">
        <v>1298</v>
      </c>
      <c r="K604" s="20"/>
      <c r="N604" s="50"/>
      <c r="P604" t="str">
        <f t="shared" si="11"/>
        <v xml:space="preserve">   </v>
      </c>
    </row>
    <row r="605" spans="1:16" ht="28.5" x14ac:dyDescent="0.2">
      <c r="A605" s="18" t="s">
        <v>1265</v>
      </c>
      <c r="B605" s="18" t="s">
        <v>1285</v>
      </c>
      <c r="C605" s="7" t="s">
        <v>1297</v>
      </c>
      <c r="D605" s="29" t="s">
        <v>3366</v>
      </c>
      <c r="H605" s="44" t="s">
        <v>1299</v>
      </c>
      <c r="J605" s="3" t="s">
        <v>1300</v>
      </c>
      <c r="K605" s="20"/>
      <c r="L605" s="1" t="s">
        <v>6</v>
      </c>
      <c r="M605" s="6">
        <v>4.8</v>
      </c>
      <c r="N605" s="50">
        <v>43191</v>
      </c>
      <c r="O605" s="26" t="s">
        <v>893</v>
      </c>
      <c r="P605" t="str">
        <f t="shared" ref="P605:P668" si="12">IF(H605="",IF(B605="",A605,B605),H605)</f>
        <v>35.05.02.01.1</v>
      </c>
    </row>
    <row r="606" spans="1:16" ht="28.5" x14ac:dyDescent="0.2">
      <c r="A606" s="18" t="s">
        <v>1265</v>
      </c>
      <c r="B606" s="18" t="s">
        <v>1285</v>
      </c>
      <c r="C606" s="7" t="s">
        <v>1297</v>
      </c>
      <c r="D606" s="29" t="s">
        <v>3366</v>
      </c>
      <c r="H606" s="44" t="s">
        <v>1301</v>
      </c>
      <c r="J606" s="3" t="s">
        <v>1302</v>
      </c>
      <c r="K606" s="20"/>
      <c r="L606" s="1" t="s">
        <v>6</v>
      </c>
      <c r="M606" s="6">
        <v>6.6</v>
      </c>
      <c r="N606" s="50">
        <v>43191</v>
      </c>
      <c r="O606" s="26" t="s">
        <v>893</v>
      </c>
      <c r="P606" t="str">
        <f t="shared" si="12"/>
        <v>35.05.02.02.1</v>
      </c>
    </row>
    <row r="607" spans="1:16" ht="28.5" x14ac:dyDescent="0.2">
      <c r="A607" s="18" t="s">
        <v>1265</v>
      </c>
      <c r="B607" s="18" t="s">
        <v>1285</v>
      </c>
      <c r="C607" s="7" t="s">
        <v>1297</v>
      </c>
      <c r="D607" s="29" t="s">
        <v>3366</v>
      </c>
      <c r="H607" s="44" t="s">
        <v>1303</v>
      </c>
      <c r="J607" s="3" t="s">
        <v>1304</v>
      </c>
      <c r="K607" s="20"/>
      <c r="L607" s="1" t="s">
        <v>6</v>
      </c>
      <c r="M607" s="6">
        <v>10.55</v>
      </c>
      <c r="N607" s="50">
        <v>43191</v>
      </c>
      <c r="O607" s="26" t="s">
        <v>893</v>
      </c>
      <c r="P607" t="str">
        <f t="shared" si="12"/>
        <v>35.05.02.03.1</v>
      </c>
    </row>
    <row r="608" spans="1:16" ht="28.5" x14ac:dyDescent="0.2">
      <c r="A608" s="18" t="s">
        <v>1265</v>
      </c>
      <c r="B608" s="18" t="s">
        <v>1285</v>
      </c>
      <c r="C608" s="7" t="s">
        <v>1297</v>
      </c>
      <c r="D608" s="29" t="s">
        <v>3366</v>
      </c>
      <c r="H608" s="44" t="s">
        <v>1305</v>
      </c>
      <c r="J608" s="3" t="s">
        <v>1306</v>
      </c>
      <c r="K608" s="20"/>
      <c r="L608" s="1" t="s">
        <v>6</v>
      </c>
      <c r="M608" s="6">
        <v>18.95</v>
      </c>
      <c r="N608" s="50">
        <v>43191</v>
      </c>
      <c r="O608" s="26" t="s">
        <v>893</v>
      </c>
      <c r="P608" t="str">
        <f t="shared" si="12"/>
        <v>35.05.02.04.1</v>
      </c>
    </row>
    <row r="609" spans="1:16" ht="28.5" x14ac:dyDescent="0.2">
      <c r="A609" s="18" t="s">
        <v>1265</v>
      </c>
      <c r="B609" s="18" t="s">
        <v>1285</v>
      </c>
      <c r="C609" s="7" t="s">
        <v>1297</v>
      </c>
      <c r="D609" s="29" t="s">
        <v>3366</v>
      </c>
      <c r="H609" s="44" t="s">
        <v>1312</v>
      </c>
      <c r="J609" s="3" t="s">
        <v>1307</v>
      </c>
      <c r="K609" s="20"/>
      <c r="L609" s="1" t="s">
        <v>6</v>
      </c>
      <c r="M609" s="6">
        <v>25.45</v>
      </c>
      <c r="N609" s="50">
        <v>43191</v>
      </c>
      <c r="O609" s="26" t="s">
        <v>893</v>
      </c>
      <c r="P609" t="str">
        <f t="shared" si="12"/>
        <v>35.05.02.05.1</v>
      </c>
    </row>
    <row r="610" spans="1:16" ht="28.5" x14ac:dyDescent="0.2">
      <c r="A610" s="18" t="s">
        <v>1265</v>
      </c>
      <c r="B610" s="18" t="s">
        <v>1285</v>
      </c>
      <c r="C610" s="7" t="s">
        <v>1297</v>
      </c>
      <c r="D610" s="29" t="s">
        <v>3366</v>
      </c>
      <c r="H610" s="44" t="s">
        <v>1313</v>
      </c>
      <c r="J610" s="3" t="s">
        <v>1308</v>
      </c>
      <c r="K610" s="20"/>
      <c r="L610" s="1" t="s">
        <v>6</v>
      </c>
      <c r="M610" s="6">
        <v>38.65</v>
      </c>
      <c r="N610" s="50">
        <v>43191</v>
      </c>
      <c r="O610" s="26" t="s">
        <v>893</v>
      </c>
      <c r="P610" t="str">
        <f t="shared" si="12"/>
        <v>35.05.02.06.1</v>
      </c>
    </row>
    <row r="611" spans="1:16" ht="28.5" x14ac:dyDescent="0.2">
      <c r="A611" s="18" t="s">
        <v>1265</v>
      </c>
      <c r="B611" s="18" t="s">
        <v>1285</v>
      </c>
      <c r="C611" s="7" t="s">
        <v>1297</v>
      </c>
      <c r="D611" s="29" t="s">
        <v>3366</v>
      </c>
      <c r="H611" s="44" t="s">
        <v>1314</v>
      </c>
      <c r="J611" s="3" t="s">
        <v>1309</v>
      </c>
      <c r="K611" s="20"/>
      <c r="L611" s="1" t="s">
        <v>6</v>
      </c>
      <c r="M611" s="6">
        <v>62.05</v>
      </c>
      <c r="N611" s="50">
        <v>43191</v>
      </c>
      <c r="O611" s="26" t="s">
        <v>893</v>
      </c>
      <c r="P611" t="str">
        <f t="shared" si="12"/>
        <v>35.05.02.07.1</v>
      </c>
    </row>
    <row r="612" spans="1:16" ht="28.5" x14ac:dyDescent="0.2">
      <c r="A612" s="18" t="s">
        <v>1265</v>
      </c>
      <c r="B612" s="18" t="s">
        <v>1285</v>
      </c>
      <c r="C612" s="7" t="s">
        <v>1297</v>
      </c>
      <c r="D612" s="29" t="s">
        <v>3366</v>
      </c>
      <c r="H612" s="44" t="s">
        <v>1311</v>
      </c>
      <c r="J612" s="3" t="s">
        <v>1310</v>
      </c>
      <c r="K612" s="20"/>
      <c r="L612" s="1" t="s">
        <v>6</v>
      </c>
      <c r="M612" s="6">
        <v>35.4</v>
      </c>
      <c r="N612" s="50">
        <v>43191</v>
      </c>
      <c r="O612" s="26" t="s">
        <v>893</v>
      </c>
      <c r="P612" t="str">
        <f t="shared" si="12"/>
        <v>35.05.02.08.1</v>
      </c>
    </row>
    <row r="613" spans="1:16" ht="28.5" x14ac:dyDescent="0.2">
      <c r="A613" s="18" t="s">
        <v>1265</v>
      </c>
      <c r="B613" s="18" t="s">
        <v>1285</v>
      </c>
      <c r="C613" s="7" t="s">
        <v>1297</v>
      </c>
      <c r="D613" s="29" t="s">
        <v>3366</v>
      </c>
      <c r="H613" s="44" t="s">
        <v>1315</v>
      </c>
      <c r="J613" s="3" t="s">
        <v>1316</v>
      </c>
      <c r="K613" s="20"/>
      <c r="L613" s="1" t="s">
        <v>6</v>
      </c>
      <c r="M613" s="6">
        <v>24.05</v>
      </c>
      <c r="N613" s="50">
        <v>43191</v>
      </c>
      <c r="O613" s="26" t="s">
        <v>893</v>
      </c>
      <c r="P613" t="str">
        <f t="shared" si="12"/>
        <v>35.05.02.09.1</v>
      </c>
    </row>
    <row r="614" spans="1:16" ht="157.5" x14ac:dyDescent="0.2">
      <c r="A614" s="18" t="s">
        <v>1265</v>
      </c>
      <c r="B614" s="18" t="s">
        <v>1285</v>
      </c>
      <c r="C614" s="7" t="s">
        <v>1317</v>
      </c>
      <c r="D614" s="29" t="s">
        <v>3366</v>
      </c>
      <c r="H614" s="31" t="s">
        <v>3366</v>
      </c>
      <c r="J614" s="3" t="s">
        <v>1318</v>
      </c>
      <c r="K614" s="20"/>
      <c r="N614" s="50"/>
      <c r="P614" t="str">
        <f t="shared" si="12"/>
        <v xml:space="preserve">   </v>
      </c>
    </row>
    <row r="615" spans="1:16" ht="28.5" x14ac:dyDescent="0.2">
      <c r="A615" s="18" t="s">
        <v>1265</v>
      </c>
      <c r="B615" s="18" t="s">
        <v>1285</v>
      </c>
      <c r="C615" s="7" t="s">
        <v>1317</v>
      </c>
      <c r="D615" s="29" t="s">
        <v>3366</v>
      </c>
      <c r="H615" s="44" t="s">
        <v>1319</v>
      </c>
      <c r="J615" s="3" t="s">
        <v>1320</v>
      </c>
      <c r="K615" s="20"/>
      <c r="L615" s="1" t="s">
        <v>6</v>
      </c>
      <c r="M615" s="6">
        <v>5.7</v>
      </c>
      <c r="N615" s="50">
        <v>43191</v>
      </c>
      <c r="O615" s="26" t="s">
        <v>893</v>
      </c>
      <c r="P615" t="str">
        <f t="shared" si="12"/>
        <v>35.05.03.01.1</v>
      </c>
    </row>
    <row r="616" spans="1:16" ht="28.5" x14ac:dyDescent="0.2">
      <c r="A616" s="18" t="s">
        <v>1265</v>
      </c>
      <c r="B616" s="18" t="s">
        <v>1285</v>
      </c>
      <c r="C616" s="7" t="s">
        <v>1317</v>
      </c>
      <c r="D616" s="29" t="s">
        <v>3366</v>
      </c>
      <c r="H616" s="44" t="s">
        <v>1321</v>
      </c>
      <c r="J616" s="3" t="s">
        <v>1322</v>
      </c>
      <c r="K616" s="20"/>
      <c r="L616" s="1" t="s">
        <v>6</v>
      </c>
      <c r="M616" s="6">
        <v>7.25</v>
      </c>
      <c r="N616" s="50">
        <v>43191</v>
      </c>
      <c r="O616" s="26" t="s">
        <v>893</v>
      </c>
      <c r="P616" t="str">
        <f t="shared" si="12"/>
        <v>35.05.03.02.1</v>
      </c>
    </row>
    <row r="617" spans="1:16" ht="28.5" x14ac:dyDescent="0.2">
      <c r="A617" s="18" t="s">
        <v>1265</v>
      </c>
      <c r="B617" s="18" t="s">
        <v>1285</v>
      </c>
      <c r="C617" s="7" t="s">
        <v>1317</v>
      </c>
      <c r="D617" s="29" t="s">
        <v>3366</v>
      </c>
      <c r="H617" s="44" t="s">
        <v>1323</v>
      </c>
      <c r="J617" s="3" t="s">
        <v>1324</v>
      </c>
      <c r="K617" s="20"/>
      <c r="L617" s="1" t="s">
        <v>6</v>
      </c>
      <c r="M617" s="6">
        <v>12.05</v>
      </c>
      <c r="N617" s="50">
        <v>43191</v>
      </c>
      <c r="O617" s="26" t="s">
        <v>893</v>
      </c>
      <c r="P617" t="str">
        <f t="shared" si="12"/>
        <v>35.05.03.03.1</v>
      </c>
    </row>
    <row r="618" spans="1:16" ht="28.5" x14ac:dyDescent="0.2">
      <c r="A618" s="18" t="s">
        <v>1265</v>
      </c>
      <c r="B618" s="18" t="s">
        <v>1285</v>
      </c>
      <c r="C618" s="7" t="s">
        <v>1317</v>
      </c>
      <c r="D618" s="29" t="s">
        <v>3366</v>
      </c>
      <c r="H618" s="44" t="s">
        <v>1325</v>
      </c>
      <c r="J618" s="3" t="s">
        <v>1326</v>
      </c>
      <c r="K618" s="20"/>
      <c r="L618" s="1" t="s">
        <v>6</v>
      </c>
      <c r="M618" s="6">
        <v>21.6</v>
      </c>
      <c r="N618" s="50">
        <v>43191</v>
      </c>
      <c r="O618" s="26" t="s">
        <v>893</v>
      </c>
      <c r="P618" t="str">
        <f t="shared" si="12"/>
        <v>35.05.03.04.1</v>
      </c>
    </row>
    <row r="619" spans="1:16" ht="28.5" x14ac:dyDescent="0.2">
      <c r="A619" s="18" t="s">
        <v>1265</v>
      </c>
      <c r="B619" s="18" t="s">
        <v>1285</v>
      </c>
      <c r="C619" s="7" t="s">
        <v>1317</v>
      </c>
      <c r="D619" s="29" t="s">
        <v>3366</v>
      </c>
      <c r="H619" s="44" t="s">
        <v>1327</v>
      </c>
      <c r="J619" s="3" t="s">
        <v>1328</v>
      </c>
      <c r="K619" s="20"/>
      <c r="L619" s="1" t="s">
        <v>6</v>
      </c>
      <c r="M619" s="6">
        <v>32.049999999999997</v>
      </c>
      <c r="N619" s="50">
        <v>43191</v>
      </c>
      <c r="O619" s="26" t="s">
        <v>893</v>
      </c>
      <c r="P619" t="str">
        <f t="shared" si="12"/>
        <v>35.05.03.05.1</v>
      </c>
    </row>
    <row r="620" spans="1:16" ht="28.5" x14ac:dyDescent="0.2">
      <c r="A620" s="18" t="s">
        <v>1265</v>
      </c>
      <c r="B620" s="18" t="s">
        <v>1285</v>
      </c>
      <c r="C620" s="7" t="s">
        <v>1317</v>
      </c>
      <c r="D620" s="29" t="s">
        <v>3366</v>
      </c>
      <c r="H620" s="44" t="s">
        <v>1329</v>
      </c>
      <c r="J620" s="3" t="s">
        <v>1330</v>
      </c>
      <c r="K620" s="20"/>
      <c r="L620" s="1" t="s">
        <v>6</v>
      </c>
      <c r="M620" s="6">
        <v>36.950000000000003</v>
      </c>
      <c r="N620" s="50">
        <v>43191</v>
      </c>
      <c r="O620" s="26" t="s">
        <v>893</v>
      </c>
      <c r="P620" t="str">
        <f t="shared" si="12"/>
        <v>35.05.03.06.1</v>
      </c>
    </row>
    <row r="621" spans="1:16" ht="28.5" x14ac:dyDescent="0.2">
      <c r="A621" s="18" t="s">
        <v>1265</v>
      </c>
      <c r="B621" s="18" t="s">
        <v>1285</v>
      </c>
      <c r="C621" s="7" t="s">
        <v>1317</v>
      </c>
      <c r="D621" s="29" t="s">
        <v>3366</v>
      </c>
      <c r="H621" s="44" t="s">
        <v>1331</v>
      </c>
      <c r="J621" s="3" t="s">
        <v>1332</v>
      </c>
      <c r="K621" s="20"/>
      <c r="L621" s="1" t="s">
        <v>6</v>
      </c>
      <c r="M621" s="6">
        <v>45.4</v>
      </c>
      <c r="N621" s="50">
        <v>43191</v>
      </c>
      <c r="O621" s="26" t="s">
        <v>893</v>
      </c>
      <c r="P621" t="str">
        <f t="shared" si="12"/>
        <v>35.05.03.07.1</v>
      </c>
    </row>
    <row r="622" spans="1:16" ht="28.5" x14ac:dyDescent="0.2">
      <c r="A622" s="18" t="s">
        <v>1265</v>
      </c>
      <c r="B622" s="18" t="s">
        <v>1285</v>
      </c>
      <c r="C622" s="7" t="s">
        <v>1317</v>
      </c>
      <c r="D622" s="29" t="s">
        <v>3366</v>
      </c>
      <c r="H622" s="44" t="s">
        <v>1333</v>
      </c>
      <c r="J622" s="3" t="s">
        <v>1334</v>
      </c>
      <c r="K622" s="20"/>
      <c r="L622" s="1" t="s">
        <v>6</v>
      </c>
      <c r="M622" s="6">
        <v>62.4</v>
      </c>
      <c r="N622" s="50">
        <v>43191</v>
      </c>
      <c r="O622" s="26" t="s">
        <v>893</v>
      </c>
      <c r="P622" t="str">
        <f t="shared" si="12"/>
        <v>35.05.03.08.1</v>
      </c>
    </row>
    <row r="623" spans="1:16" ht="28.5" x14ac:dyDescent="0.2">
      <c r="A623" s="18" t="s">
        <v>1265</v>
      </c>
      <c r="B623" s="18" t="s">
        <v>1285</v>
      </c>
      <c r="C623" s="7" t="s">
        <v>1317</v>
      </c>
      <c r="D623" s="29" t="s">
        <v>3366</v>
      </c>
      <c r="H623" s="44" t="s">
        <v>1335</v>
      </c>
      <c r="J623" s="3" t="s">
        <v>1336</v>
      </c>
      <c r="K623" s="20"/>
      <c r="L623" s="1" t="s">
        <v>6</v>
      </c>
      <c r="M623" s="6">
        <v>32.6</v>
      </c>
      <c r="N623" s="50">
        <v>43191</v>
      </c>
      <c r="O623" s="26" t="s">
        <v>893</v>
      </c>
      <c r="P623" t="str">
        <f t="shared" si="12"/>
        <v>35.05.03.10.1</v>
      </c>
    </row>
    <row r="624" spans="1:16" ht="28.5" x14ac:dyDescent="0.2">
      <c r="A624" s="18" t="s">
        <v>1265</v>
      </c>
      <c r="B624" s="18" t="s">
        <v>1285</v>
      </c>
      <c r="C624" s="7" t="s">
        <v>1317</v>
      </c>
      <c r="D624" s="29" t="s">
        <v>3366</v>
      </c>
      <c r="H624" s="44" t="s">
        <v>1337</v>
      </c>
      <c r="J624" s="3" t="s">
        <v>1338</v>
      </c>
      <c r="K624" s="20"/>
      <c r="L624" s="1" t="s">
        <v>6</v>
      </c>
      <c r="M624" s="6">
        <v>31.7</v>
      </c>
      <c r="N624" s="50">
        <v>43191</v>
      </c>
      <c r="O624" s="26" t="s">
        <v>893</v>
      </c>
      <c r="P624" t="str">
        <f t="shared" si="12"/>
        <v>35.05.03.11.1</v>
      </c>
    </row>
    <row r="625" spans="1:16" ht="171.75" x14ac:dyDescent="0.2">
      <c r="A625" s="18" t="s">
        <v>1265</v>
      </c>
      <c r="B625" s="18" t="s">
        <v>1285</v>
      </c>
      <c r="C625" s="7" t="s">
        <v>1339</v>
      </c>
      <c r="D625" s="29" t="s">
        <v>3366</v>
      </c>
      <c r="H625" s="31" t="s">
        <v>3366</v>
      </c>
      <c r="J625" s="3" t="s">
        <v>3165</v>
      </c>
      <c r="K625" s="20"/>
      <c r="N625" s="50"/>
      <c r="P625" t="str">
        <f t="shared" si="12"/>
        <v xml:space="preserve">   </v>
      </c>
    </row>
    <row r="626" spans="1:16" ht="28.5" x14ac:dyDescent="0.2">
      <c r="A626" s="18" t="s">
        <v>1265</v>
      </c>
      <c r="B626" s="18" t="s">
        <v>1285</v>
      </c>
      <c r="C626" s="7" t="s">
        <v>1339</v>
      </c>
      <c r="D626" s="29" t="s">
        <v>3366</v>
      </c>
      <c r="H626" s="44" t="s">
        <v>1340</v>
      </c>
      <c r="J626" s="3" t="s">
        <v>1341</v>
      </c>
      <c r="K626" s="20"/>
      <c r="L626" s="1" t="s">
        <v>6</v>
      </c>
      <c r="M626" s="6">
        <v>4.45</v>
      </c>
      <c r="N626" s="50">
        <v>43191</v>
      </c>
      <c r="O626" s="26" t="s">
        <v>893</v>
      </c>
      <c r="P626" t="str">
        <f t="shared" si="12"/>
        <v>35.05.04.01.1</v>
      </c>
    </row>
    <row r="627" spans="1:16" ht="28.5" x14ac:dyDescent="0.2">
      <c r="A627" s="18" t="s">
        <v>1265</v>
      </c>
      <c r="B627" s="18" t="s">
        <v>1285</v>
      </c>
      <c r="C627" s="7" t="s">
        <v>1339</v>
      </c>
      <c r="D627" s="29" t="s">
        <v>3366</v>
      </c>
      <c r="H627" s="44" t="s">
        <v>1342</v>
      </c>
      <c r="J627" s="3" t="s">
        <v>1343</v>
      </c>
      <c r="K627" s="20"/>
      <c r="L627" s="1" t="s">
        <v>6</v>
      </c>
      <c r="M627" s="6">
        <v>7.75</v>
      </c>
      <c r="N627" s="50">
        <v>43191</v>
      </c>
      <c r="O627" s="26" t="s">
        <v>893</v>
      </c>
      <c r="P627" t="str">
        <f t="shared" si="12"/>
        <v>35.05.04.02.1</v>
      </c>
    </row>
    <row r="628" spans="1:16" ht="28.5" x14ac:dyDescent="0.2">
      <c r="A628" s="18" t="s">
        <v>1265</v>
      </c>
      <c r="B628" s="18" t="s">
        <v>1285</v>
      </c>
      <c r="C628" s="7" t="s">
        <v>1339</v>
      </c>
      <c r="D628" s="29" t="s">
        <v>3366</v>
      </c>
      <c r="H628" s="44" t="s">
        <v>1344</v>
      </c>
      <c r="J628" s="3" t="s">
        <v>1345</v>
      </c>
      <c r="K628" s="20"/>
      <c r="L628" s="1" t="s">
        <v>6</v>
      </c>
      <c r="M628" s="6">
        <v>11.6</v>
      </c>
      <c r="N628" s="50">
        <v>43191</v>
      </c>
      <c r="O628" s="26" t="s">
        <v>893</v>
      </c>
      <c r="P628" t="str">
        <f t="shared" si="12"/>
        <v>35.05.04.03.1</v>
      </c>
    </row>
    <row r="629" spans="1:16" ht="28.5" x14ac:dyDescent="0.2">
      <c r="A629" s="18" t="s">
        <v>1265</v>
      </c>
      <c r="B629" s="18" t="s">
        <v>1285</v>
      </c>
      <c r="C629" s="7" t="s">
        <v>1339</v>
      </c>
      <c r="D629" s="29" t="s">
        <v>3366</v>
      </c>
      <c r="H629" s="44" t="s">
        <v>1346</v>
      </c>
      <c r="J629" s="3" t="s">
        <v>1347</v>
      </c>
      <c r="K629" s="20"/>
      <c r="L629" s="1" t="s">
        <v>6</v>
      </c>
      <c r="M629" s="6">
        <v>20.6</v>
      </c>
      <c r="N629" s="50">
        <v>43191</v>
      </c>
      <c r="O629" s="26" t="s">
        <v>893</v>
      </c>
      <c r="P629" t="str">
        <f t="shared" si="12"/>
        <v>35.05.04.04.1</v>
      </c>
    </row>
    <row r="630" spans="1:16" ht="28.5" x14ac:dyDescent="0.2">
      <c r="A630" s="18" t="s">
        <v>1265</v>
      </c>
      <c r="B630" s="18" t="s">
        <v>1285</v>
      </c>
      <c r="C630" s="7" t="s">
        <v>1339</v>
      </c>
      <c r="D630" s="29" t="s">
        <v>3366</v>
      </c>
      <c r="H630" s="44" t="s">
        <v>1348</v>
      </c>
      <c r="J630" s="3" t="s">
        <v>1349</v>
      </c>
      <c r="K630" s="20"/>
      <c r="L630" s="1" t="s">
        <v>6</v>
      </c>
      <c r="M630" s="6">
        <v>33.299999999999997</v>
      </c>
      <c r="N630" s="50">
        <v>43191</v>
      </c>
      <c r="O630" s="26" t="s">
        <v>893</v>
      </c>
      <c r="P630" t="str">
        <f t="shared" si="12"/>
        <v>35.05.04.05.1</v>
      </c>
    </row>
    <row r="631" spans="1:16" ht="28.5" x14ac:dyDescent="0.2">
      <c r="A631" s="18" t="s">
        <v>1265</v>
      </c>
      <c r="B631" s="18" t="s">
        <v>1285</v>
      </c>
      <c r="C631" s="7" t="s">
        <v>1339</v>
      </c>
      <c r="D631" s="29" t="s">
        <v>3366</v>
      </c>
      <c r="H631" s="44" t="s">
        <v>1350</v>
      </c>
      <c r="J631" s="3" t="s">
        <v>1351</v>
      </c>
      <c r="K631" s="20"/>
      <c r="L631" s="1" t="s">
        <v>6</v>
      </c>
      <c r="M631" s="6">
        <v>43.3</v>
      </c>
      <c r="N631" s="50">
        <v>43191</v>
      </c>
      <c r="O631" s="26" t="s">
        <v>893</v>
      </c>
      <c r="P631" t="str">
        <f t="shared" si="12"/>
        <v>35.05.04.06.1</v>
      </c>
    </row>
    <row r="632" spans="1:16" ht="28.5" x14ac:dyDescent="0.2">
      <c r="A632" s="18" t="s">
        <v>1265</v>
      </c>
      <c r="B632" s="18" t="s">
        <v>1285</v>
      </c>
      <c r="C632" s="7" t="s">
        <v>1339</v>
      </c>
      <c r="D632" s="29" t="s">
        <v>3366</v>
      </c>
      <c r="H632" s="44" t="s">
        <v>1352</v>
      </c>
      <c r="J632" s="3" t="s">
        <v>1353</v>
      </c>
      <c r="K632" s="20"/>
      <c r="L632" s="1" t="s">
        <v>6</v>
      </c>
      <c r="M632" s="6">
        <v>68.400000000000006</v>
      </c>
      <c r="N632" s="50">
        <v>43191</v>
      </c>
      <c r="O632" s="26" t="s">
        <v>893</v>
      </c>
      <c r="P632" t="str">
        <f t="shared" si="12"/>
        <v>35.05.04.07.1</v>
      </c>
    </row>
    <row r="633" spans="1:16" ht="28.5" x14ac:dyDescent="0.2">
      <c r="A633" s="18" t="s">
        <v>1265</v>
      </c>
      <c r="B633" s="18" t="s">
        <v>1285</v>
      </c>
      <c r="C633" s="7" t="s">
        <v>1339</v>
      </c>
      <c r="D633" s="29" t="s">
        <v>3366</v>
      </c>
      <c r="H633" s="44" t="s">
        <v>1354</v>
      </c>
      <c r="J633" s="3" t="s">
        <v>1355</v>
      </c>
      <c r="K633" s="20"/>
      <c r="L633" s="1" t="s">
        <v>6</v>
      </c>
      <c r="M633" s="6">
        <v>141</v>
      </c>
      <c r="N633" s="50">
        <v>43191</v>
      </c>
      <c r="O633" s="26" t="s">
        <v>893</v>
      </c>
      <c r="P633" t="str">
        <f t="shared" si="12"/>
        <v>35.05.04.08.1</v>
      </c>
    </row>
    <row r="634" spans="1:16" ht="28.5" x14ac:dyDescent="0.2">
      <c r="A634" s="18" t="s">
        <v>1265</v>
      </c>
      <c r="B634" s="18" t="s">
        <v>1285</v>
      </c>
      <c r="C634" s="7" t="s">
        <v>1339</v>
      </c>
      <c r="D634" s="29" t="s">
        <v>3366</v>
      </c>
      <c r="H634" s="44" t="s">
        <v>1356</v>
      </c>
      <c r="J634" s="3" t="s">
        <v>1357</v>
      </c>
      <c r="K634" s="20"/>
      <c r="L634" s="1" t="s">
        <v>6</v>
      </c>
      <c r="M634" s="6">
        <v>36.65</v>
      </c>
      <c r="N634" s="50">
        <v>43191</v>
      </c>
      <c r="O634" s="26" t="s">
        <v>893</v>
      </c>
      <c r="P634" t="str">
        <f t="shared" si="12"/>
        <v>35.05.04.10.1</v>
      </c>
    </row>
    <row r="635" spans="1:16" ht="143.25" x14ac:dyDescent="0.2">
      <c r="A635" s="18" t="s">
        <v>1265</v>
      </c>
      <c r="B635" s="18" t="s">
        <v>1285</v>
      </c>
      <c r="C635" s="7" t="s">
        <v>1358</v>
      </c>
      <c r="D635" s="29" t="s">
        <v>3366</v>
      </c>
      <c r="H635" s="31" t="s">
        <v>3366</v>
      </c>
      <c r="J635" s="3" t="s">
        <v>1359</v>
      </c>
      <c r="K635" s="20"/>
      <c r="N635" s="50"/>
      <c r="P635" t="str">
        <f t="shared" si="12"/>
        <v xml:space="preserve">   </v>
      </c>
    </row>
    <row r="636" spans="1:16" ht="28.5" x14ac:dyDescent="0.2">
      <c r="A636" s="18" t="s">
        <v>1265</v>
      </c>
      <c r="B636" s="18" t="s">
        <v>1285</v>
      </c>
      <c r="C636" s="7" t="s">
        <v>1358</v>
      </c>
      <c r="D636" s="29" t="s">
        <v>3366</v>
      </c>
      <c r="H636" s="44" t="s">
        <v>1360</v>
      </c>
      <c r="J636" s="3" t="s">
        <v>1361</v>
      </c>
      <c r="K636" s="20"/>
      <c r="L636" s="1" t="s">
        <v>6</v>
      </c>
      <c r="M636" s="6">
        <v>3.45</v>
      </c>
      <c r="N636" s="50">
        <v>43191</v>
      </c>
      <c r="O636" s="26" t="s">
        <v>893</v>
      </c>
      <c r="P636" t="str">
        <f t="shared" si="12"/>
        <v>35.05.05.01.1</v>
      </c>
    </row>
    <row r="637" spans="1:16" ht="28.5" x14ac:dyDescent="0.2">
      <c r="A637" s="18" t="s">
        <v>1265</v>
      </c>
      <c r="B637" s="18" t="s">
        <v>1285</v>
      </c>
      <c r="C637" s="7" t="s">
        <v>1358</v>
      </c>
      <c r="D637" s="29" t="s">
        <v>3366</v>
      </c>
      <c r="H637" s="44" t="s">
        <v>1362</v>
      </c>
      <c r="J637" s="3" t="s">
        <v>1363</v>
      </c>
      <c r="K637" s="20"/>
      <c r="L637" s="1" t="s">
        <v>6</v>
      </c>
      <c r="M637" s="6">
        <v>4.7</v>
      </c>
      <c r="N637" s="50">
        <v>43191</v>
      </c>
      <c r="O637" s="26" t="s">
        <v>893</v>
      </c>
      <c r="P637" t="str">
        <f t="shared" si="12"/>
        <v>35.05.05.02.1</v>
      </c>
    </row>
    <row r="638" spans="1:16" ht="28.5" x14ac:dyDescent="0.2">
      <c r="A638" s="18" t="s">
        <v>1265</v>
      </c>
      <c r="B638" s="18" t="s">
        <v>1285</v>
      </c>
      <c r="C638" s="7" t="s">
        <v>1358</v>
      </c>
      <c r="D638" s="29" t="s">
        <v>3366</v>
      </c>
      <c r="H638" s="44" t="s">
        <v>1364</v>
      </c>
      <c r="J638" s="3" t="s">
        <v>1365</v>
      </c>
      <c r="K638" s="20"/>
      <c r="L638" s="1" t="s">
        <v>6</v>
      </c>
      <c r="M638" s="6">
        <v>6.7</v>
      </c>
      <c r="N638" s="50">
        <v>43191</v>
      </c>
      <c r="O638" s="26" t="s">
        <v>893</v>
      </c>
      <c r="P638" t="str">
        <f t="shared" si="12"/>
        <v>35.05.05.03.1</v>
      </c>
    </row>
    <row r="639" spans="1:16" ht="28.5" x14ac:dyDescent="0.2">
      <c r="A639" s="18" t="s">
        <v>1265</v>
      </c>
      <c r="B639" s="18" t="s">
        <v>1285</v>
      </c>
      <c r="C639" s="7" t="s">
        <v>1358</v>
      </c>
      <c r="D639" s="29" t="s">
        <v>3366</v>
      </c>
      <c r="H639" s="44" t="s">
        <v>1366</v>
      </c>
      <c r="J639" s="3" t="s">
        <v>1367</v>
      </c>
      <c r="K639" s="20"/>
      <c r="L639" s="1" t="s">
        <v>6</v>
      </c>
      <c r="M639" s="6">
        <v>11.3</v>
      </c>
      <c r="N639" s="50">
        <v>43191</v>
      </c>
      <c r="O639" s="26" t="s">
        <v>893</v>
      </c>
      <c r="P639" t="str">
        <f t="shared" si="12"/>
        <v>35.05.05.04.1</v>
      </c>
    </row>
    <row r="640" spans="1:16" ht="28.5" x14ac:dyDescent="0.2">
      <c r="A640" s="18" t="s">
        <v>1265</v>
      </c>
      <c r="B640" s="18" t="s">
        <v>1285</v>
      </c>
      <c r="C640" s="7" t="s">
        <v>1358</v>
      </c>
      <c r="D640" s="29" t="s">
        <v>3366</v>
      </c>
      <c r="H640" s="44" t="s">
        <v>1368</v>
      </c>
      <c r="J640" s="3" t="s">
        <v>1369</v>
      </c>
      <c r="K640" s="20"/>
      <c r="L640" s="1" t="s">
        <v>6</v>
      </c>
      <c r="M640" s="6">
        <v>20.8</v>
      </c>
      <c r="N640" s="50">
        <v>43191</v>
      </c>
      <c r="O640" s="26" t="s">
        <v>893</v>
      </c>
      <c r="P640" t="str">
        <f t="shared" si="12"/>
        <v>35.05.05.05.1</v>
      </c>
    </row>
    <row r="641" spans="1:16" ht="28.5" x14ac:dyDescent="0.2">
      <c r="A641" s="18" t="s">
        <v>1265</v>
      </c>
      <c r="B641" s="18" t="s">
        <v>1285</v>
      </c>
      <c r="C641" s="7" t="s">
        <v>1358</v>
      </c>
      <c r="D641" s="29" t="s">
        <v>3366</v>
      </c>
      <c r="H641" s="44" t="s">
        <v>1370</v>
      </c>
      <c r="J641" s="3" t="s">
        <v>1371</v>
      </c>
      <c r="K641" s="20"/>
      <c r="L641" s="1" t="s">
        <v>6</v>
      </c>
      <c r="M641" s="6">
        <v>24.35</v>
      </c>
      <c r="N641" s="50">
        <v>43191</v>
      </c>
      <c r="O641" s="26" t="s">
        <v>893</v>
      </c>
      <c r="P641" t="str">
        <f t="shared" si="12"/>
        <v>35.05.05.06.1</v>
      </c>
    </row>
    <row r="642" spans="1:16" ht="28.5" x14ac:dyDescent="0.2">
      <c r="A642" s="18" t="s">
        <v>1265</v>
      </c>
      <c r="B642" s="18" t="s">
        <v>1285</v>
      </c>
      <c r="C642" s="7" t="s">
        <v>1358</v>
      </c>
      <c r="D642" s="29" t="s">
        <v>3366</v>
      </c>
      <c r="H642" s="44" t="s">
        <v>1372</v>
      </c>
      <c r="J642" s="3" t="s">
        <v>1373</v>
      </c>
      <c r="K642" s="20"/>
      <c r="L642" s="1" t="s">
        <v>6</v>
      </c>
      <c r="M642" s="6">
        <v>37.15</v>
      </c>
      <c r="N642" s="50">
        <v>43191</v>
      </c>
      <c r="O642" s="26" t="s">
        <v>893</v>
      </c>
      <c r="P642" t="str">
        <f t="shared" si="12"/>
        <v>35.05.05.08.1</v>
      </c>
    </row>
    <row r="643" spans="1:16" ht="28.5" x14ac:dyDescent="0.2">
      <c r="A643" s="18" t="s">
        <v>1265</v>
      </c>
      <c r="B643" s="18" t="s">
        <v>1285</v>
      </c>
      <c r="C643" s="7" t="s">
        <v>1358</v>
      </c>
      <c r="D643" s="29" t="s">
        <v>3366</v>
      </c>
      <c r="H643" s="44" t="s">
        <v>1374</v>
      </c>
      <c r="J643" s="3" t="s">
        <v>1375</v>
      </c>
      <c r="K643" s="20"/>
      <c r="L643" s="1" t="s">
        <v>6</v>
      </c>
      <c r="M643" s="6">
        <v>108.3</v>
      </c>
      <c r="N643" s="50">
        <v>43191</v>
      </c>
      <c r="O643" s="26" t="s">
        <v>893</v>
      </c>
      <c r="P643" t="str">
        <f t="shared" si="12"/>
        <v>35.05.05.09.1</v>
      </c>
    </row>
    <row r="644" spans="1:16" ht="114.75" x14ac:dyDescent="0.2">
      <c r="A644" s="18" t="s">
        <v>1265</v>
      </c>
      <c r="B644" s="18" t="s">
        <v>1285</v>
      </c>
      <c r="C644" s="7" t="s">
        <v>1376</v>
      </c>
      <c r="D644" s="29" t="s">
        <v>3366</v>
      </c>
      <c r="H644" s="31" t="s">
        <v>3366</v>
      </c>
      <c r="J644" s="3" t="s">
        <v>1377</v>
      </c>
      <c r="K644" s="20"/>
      <c r="N644" s="50"/>
      <c r="P644" t="str">
        <f t="shared" si="12"/>
        <v xml:space="preserve">   </v>
      </c>
    </row>
    <row r="645" spans="1:16" ht="28.5" x14ac:dyDescent="0.2">
      <c r="A645" s="18" t="s">
        <v>1265</v>
      </c>
      <c r="B645" s="18" t="s">
        <v>1285</v>
      </c>
      <c r="C645" s="7" t="s">
        <v>1376</v>
      </c>
      <c r="D645" s="29" t="s">
        <v>3366</v>
      </c>
      <c r="H645" s="44" t="s">
        <v>1378</v>
      </c>
      <c r="J645" s="3" t="s">
        <v>1379</v>
      </c>
      <c r="K645" s="20"/>
      <c r="L645" s="1" t="s">
        <v>6</v>
      </c>
      <c r="M645" s="6">
        <v>3.4</v>
      </c>
      <c r="N645" s="50">
        <v>43191</v>
      </c>
      <c r="O645" s="26" t="s">
        <v>893</v>
      </c>
      <c r="P645" t="str">
        <f t="shared" si="12"/>
        <v>35.05.06.01.1</v>
      </c>
    </row>
    <row r="646" spans="1:16" ht="28.5" x14ac:dyDescent="0.2">
      <c r="A646" s="18" t="s">
        <v>1265</v>
      </c>
      <c r="B646" s="18" t="s">
        <v>1285</v>
      </c>
      <c r="C646" s="7" t="s">
        <v>1376</v>
      </c>
      <c r="D646" s="29" t="s">
        <v>3366</v>
      </c>
      <c r="H646" s="44" t="s">
        <v>1380</v>
      </c>
      <c r="J646" s="3" t="s">
        <v>1381</v>
      </c>
      <c r="K646" s="20"/>
      <c r="L646" s="1" t="s">
        <v>6</v>
      </c>
      <c r="M646" s="6">
        <v>8.25</v>
      </c>
      <c r="N646" s="50">
        <v>43191</v>
      </c>
      <c r="O646" s="26" t="s">
        <v>893</v>
      </c>
      <c r="P646" t="str">
        <f t="shared" si="12"/>
        <v>35.05.06.02.1</v>
      </c>
    </row>
    <row r="647" spans="1:16" ht="28.5" x14ac:dyDescent="0.2">
      <c r="A647" s="18" t="s">
        <v>1265</v>
      </c>
      <c r="B647" s="18" t="s">
        <v>1285</v>
      </c>
      <c r="C647" s="7" t="s">
        <v>1376</v>
      </c>
      <c r="D647" s="29" t="s">
        <v>3366</v>
      </c>
      <c r="H647" s="44" t="s">
        <v>1382</v>
      </c>
      <c r="J647" s="3" t="s">
        <v>1383</v>
      </c>
      <c r="K647" s="20"/>
      <c r="L647" s="1" t="s">
        <v>6</v>
      </c>
      <c r="M647" s="6">
        <v>14.15</v>
      </c>
      <c r="N647" s="50">
        <v>43191</v>
      </c>
      <c r="O647" s="26" t="s">
        <v>893</v>
      </c>
      <c r="P647" t="str">
        <f t="shared" si="12"/>
        <v>35.05.06.03.1</v>
      </c>
    </row>
    <row r="648" spans="1:16" ht="28.5" x14ac:dyDescent="0.2">
      <c r="A648" s="18" t="s">
        <v>1265</v>
      </c>
      <c r="B648" s="18" t="s">
        <v>1285</v>
      </c>
      <c r="C648" s="7" t="s">
        <v>1376</v>
      </c>
      <c r="D648" s="29" t="s">
        <v>3366</v>
      </c>
      <c r="H648" s="44" t="s">
        <v>1384</v>
      </c>
      <c r="J648" s="3" t="s">
        <v>1385</v>
      </c>
      <c r="K648" s="20"/>
      <c r="L648" s="1" t="s">
        <v>6</v>
      </c>
      <c r="M648" s="6">
        <v>17.8</v>
      </c>
      <c r="N648" s="50">
        <v>43191</v>
      </c>
      <c r="O648" s="26" t="s">
        <v>893</v>
      </c>
      <c r="P648" t="str">
        <f t="shared" si="12"/>
        <v>35.05.06.04.1</v>
      </c>
    </row>
    <row r="649" spans="1:16" ht="28.5" x14ac:dyDescent="0.2">
      <c r="A649" s="18" t="s">
        <v>1265</v>
      </c>
      <c r="B649" s="18" t="s">
        <v>1285</v>
      </c>
      <c r="C649" s="7" t="s">
        <v>1376</v>
      </c>
      <c r="D649" s="29" t="s">
        <v>3366</v>
      </c>
      <c r="H649" s="44" t="s">
        <v>1386</v>
      </c>
      <c r="J649" s="3" t="s">
        <v>1387</v>
      </c>
      <c r="K649" s="20"/>
      <c r="L649" s="1" t="s">
        <v>6</v>
      </c>
      <c r="M649" s="6">
        <v>27.05</v>
      </c>
      <c r="N649" s="50">
        <v>43191</v>
      </c>
      <c r="O649" s="26" t="s">
        <v>893</v>
      </c>
      <c r="P649" t="str">
        <f t="shared" si="12"/>
        <v>35.05.06.05.1</v>
      </c>
    </row>
    <row r="650" spans="1:16" ht="28.5" x14ac:dyDescent="0.2">
      <c r="A650" s="18" t="s">
        <v>1265</v>
      </c>
      <c r="B650" s="18" t="s">
        <v>1285</v>
      </c>
      <c r="C650" s="7" t="s">
        <v>1376</v>
      </c>
      <c r="D650" s="29" t="s">
        <v>3366</v>
      </c>
      <c r="H650" s="44" t="s">
        <v>1388</v>
      </c>
      <c r="J650" s="3" t="s">
        <v>1389</v>
      </c>
      <c r="K650" s="20"/>
      <c r="L650" s="1" t="s">
        <v>6</v>
      </c>
      <c r="M650" s="6">
        <v>60.7</v>
      </c>
      <c r="N650" s="50">
        <v>43191</v>
      </c>
      <c r="O650" s="26" t="s">
        <v>893</v>
      </c>
      <c r="P650" t="str">
        <f t="shared" si="12"/>
        <v>35.05.06.07.1</v>
      </c>
    </row>
    <row r="651" spans="1:16" ht="28.5" x14ac:dyDescent="0.2">
      <c r="A651" s="18" t="s">
        <v>1265</v>
      </c>
      <c r="B651" s="18" t="s">
        <v>1285</v>
      </c>
      <c r="C651" s="7" t="s">
        <v>1376</v>
      </c>
      <c r="D651" s="29" t="s">
        <v>3366</v>
      </c>
      <c r="H651" s="44" t="s">
        <v>1391</v>
      </c>
      <c r="J651" s="3" t="s">
        <v>1390</v>
      </c>
      <c r="K651" s="20"/>
      <c r="L651" s="1" t="s">
        <v>6</v>
      </c>
      <c r="M651" s="6">
        <v>17.8</v>
      </c>
      <c r="N651" s="50">
        <v>43191</v>
      </c>
      <c r="O651" s="26" t="s">
        <v>893</v>
      </c>
      <c r="P651" t="str">
        <f t="shared" si="12"/>
        <v>35.05.06.08.1</v>
      </c>
    </row>
    <row r="652" spans="1:16" ht="157.5" x14ac:dyDescent="0.2">
      <c r="A652" s="18" t="s">
        <v>1265</v>
      </c>
      <c r="B652" s="18" t="s">
        <v>1285</v>
      </c>
      <c r="C652" s="7" t="s">
        <v>1392</v>
      </c>
      <c r="D652" s="29" t="s">
        <v>3366</v>
      </c>
      <c r="H652" s="31" t="s">
        <v>3366</v>
      </c>
      <c r="J652" s="3" t="s">
        <v>1393</v>
      </c>
      <c r="K652" s="20"/>
      <c r="N652" s="50"/>
      <c r="P652" t="str">
        <f t="shared" si="12"/>
        <v xml:space="preserve">   </v>
      </c>
    </row>
    <row r="653" spans="1:16" ht="28.5" x14ac:dyDescent="0.2">
      <c r="A653" s="18" t="s">
        <v>1265</v>
      </c>
      <c r="B653" s="18" t="s">
        <v>1285</v>
      </c>
      <c r="C653" s="7" t="s">
        <v>1392</v>
      </c>
      <c r="D653" s="29" t="s">
        <v>3366</v>
      </c>
      <c r="H653" s="44" t="s">
        <v>1394</v>
      </c>
      <c r="J653" s="3" t="s">
        <v>1395</v>
      </c>
      <c r="K653" s="20"/>
      <c r="L653" s="1" t="s">
        <v>6</v>
      </c>
      <c r="M653" s="6">
        <v>5.5</v>
      </c>
      <c r="N653" s="50">
        <v>43191</v>
      </c>
      <c r="O653" s="26" t="s">
        <v>893</v>
      </c>
      <c r="P653" t="str">
        <f t="shared" si="12"/>
        <v>35.05.07.01.1</v>
      </c>
    </row>
    <row r="654" spans="1:16" ht="28.5" x14ac:dyDescent="0.2">
      <c r="A654" s="18" t="s">
        <v>1265</v>
      </c>
      <c r="B654" s="18" t="s">
        <v>1285</v>
      </c>
      <c r="C654" s="7" t="s">
        <v>1392</v>
      </c>
      <c r="D654" s="29" t="s">
        <v>3366</v>
      </c>
      <c r="H654" s="44" t="s">
        <v>1396</v>
      </c>
      <c r="J654" s="3" t="s">
        <v>1397</v>
      </c>
      <c r="K654" s="20"/>
      <c r="L654" s="1" t="s">
        <v>6</v>
      </c>
      <c r="M654" s="6">
        <v>9.6999999999999993</v>
      </c>
      <c r="N654" s="50">
        <v>43191</v>
      </c>
      <c r="O654" s="26" t="s">
        <v>893</v>
      </c>
      <c r="P654" t="str">
        <f t="shared" si="12"/>
        <v>35.05.07.02.1</v>
      </c>
    </row>
    <row r="655" spans="1:16" ht="28.5" x14ac:dyDescent="0.2">
      <c r="A655" s="18" t="s">
        <v>1265</v>
      </c>
      <c r="B655" s="18" t="s">
        <v>1285</v>
      </c>
      <c r="C655" s="7" t="s">
        <v>1392</v>
      </c>
      <c r="D655" s="29" t="s">
        <v>3366</v>
      </c>
      <c r="H655" s="44" t="s">
        <v>1398</v>
      </c>
      <c r="J655" s="3" t="s">
        <v>1399</v>
      </c>
      <c r="K655" s="20"/>
      <c r="L655" s="1" t="s">
        <v>6</v>
      </c>
      <c r="M655" s="6">
        <v>28.35</v>
      </c>
      <c r="N655" s="50">
        <v>43191</v>
      </c>
      <c r="O655" s="26" t="s">
        <v>893</v>
      </c>
      <c r="P655" t="str">
        <f t="shared" si="12"/>
        <v>35.05.07.04.1</v>
      </c>
    </row>
    <row r="656" spans="1:16" ht="28.5" x14ac:dyDescent="0.2">
      <c r="A656" s="18" t="s">
        <v>1265</v>
      </c>
      <c r="B656" s="18" t="s">
        <v>1285</v>
      </c>
      <c r="C656" s="7" t="s">
        <v>1392</v>
      </c>
      <c r="D656" s="29" t="s">
        <v>3366</v>
      </c>
      <c r="H656" s="44" t="s">
        <v>1400</v>
      </c>
      <c r="J656" s="3" t="s">
        <v>1401</v>
      </c>
      <c r="K656" s="20"/>
      <c r="L656" s="1" t="s">
        <v>6</v>
      </c>
      <c r="M656" s="6">
        <v>50.75</v>
      </c>
      <c r="N656" s="50">
        <v>43191</v>
      </c>
      <c r="O656" s="26" t="s">
        <v>893</v>
      </c>
      <c r="P656" t="str">
        <f t="shared" si="12"/>
        <v>35.05.07.05.1</v>
      </c>
    </row>
    <row r="657" spans="1:16" x14ac:dyDescent="0.2">
      <c r="A657" s="18" t="s">
        <v>1265</v>
      </c>
      <c r="B657" s="18" t="s">
        <v>1285</v>
      </c>
      <c r="C657" s="7" t="s">
        <v>1392</v>
      </c>
      <c r="D657" s="29" t="s">
        <v>3366</v>
      </c>
      <c r="H657" s="44" t="s">
        <v>1402</v>
      </c>
      <c r="J657" s="3" t="s">
        <v>1403</v>
      </c>
      <c r="K657" s="20"/>
      <c r="L657" s="1" t="s">
        <v>6</v>
      </c>
      <c r="M657" s="6">
        <v>26.1</v>
      </c>
      <c r="N657" s="50">
        <v>43191</v>
      </c>
      <c r="O657" s="26" t="s">
        <v>893</v>
      </c>
      <c r="P657" t="str">
        <f t="shared" si="12"/>
        <v>35.05.07.09.1</v>
      </c>
    </row>
    <row r="658" spans="1:16" ht="157.5" x14ac:dyDescent="0.2">
      <c r="A658" s="18" t="s">
        <v>1265</v>
      </c>
      <c r="B658" s="18" t="s">
        <v>1285</v>
      </c>
      <c r="C658" s="7" t="s">
        <v>1404</v>
      </c>
      <c r="D658" s="29" t="s">
        <v>3366</v>
      </c>
      <c r="H658" s="31" t="s">
        <v>3366</v>
      </c>
      <c r="J658" s="3" t="s">
        <v>1405</v>
      </c>
      <c r="K658" s="20"/>
      <c r="N658" s="50"/>
      <c r="P658" t="str">
        <f t="shared" si="12"/>
        <v xml:space="preserve">   </v>
      </c>
    </row>
    <row r="659" spans="1:16" ht="28.5" x14ac:dyDescent="0.2">
      <c r="A659" s="18" t="s">
        <v>1265</v>
      </c>
      <c r="B659" s="18" t="s">
        <v>1285</v>
      </c>
      <c r="C659" s="7" t="s">
        <v>1404</v>
      </c>
      <c r="D659" s="29" t="s">
        <v>3366</v>
      </c>
      <c r="H659" s="44" t="s">
        <v>1406</v>
      </c>
      <c r="J659" s="3" t="s">
        <v>1407</v>
      </c>
      <c r="K659" s="20"/>
      <c r="L659" s="1" t="s">
        <v>6</v>
      </c>
      <c r="M659" s="6">
        <v>5.55</v>
      </c>
      <c r="N659" s="50">
        <v>43191</v>
      </c>
      <c r="O659" s="26" t="s">
        <v>893</v>
      </c>
      <c r="P659" t="str">
        <f t="shared" si="12"/>
        <v>35.05.08.01.1</v>
      </c>
    </row>
    <row r="660" spans="1:16" ht="28.5" x14ac:dyDescent="0.2">
      <c r="A660" s="18" t="s">
        <v>1265</v>
      </c>
      <c r="B660" s="18" t="s">
        <v>1285</v>
      </c>
      <c r="C660" s="7" t="s">
        <v>1404</v>
      </c>
      <c r="D660" s="29" t="s">
        <v>3366</v>
      </c>
      <c r="H660" s="44" t="s">
        <v>1408</v>
      </c>
      <c r="J660" s="3" t="s">
        <v>1409</v>
      </c>
      <c r="K660" s="20"/>
      <c r="L660" s="1" t="s">
        <v>6</v>
      </c>
      <c r="M660" s="6">
        <v>7.25</v>
      </c>
      <c r="N660" s="50">
        <v>43191</v>
      </c>
      <c r="O660" s="26" t="s">
        <v>893</v>
      </c>
      <c r="P660" t="str">
        <f t="shared" si="12"/>
        <v>35.05.08.02.1</v>
      </c>
    </row>
    <row r="661" spans="1:16" ht="28.5" x14ac:dyDescent="0.2">
      <c r="A661" s="18" t="s">
        <v>1265</v>
      </c>
      <c r="B661" s="18" t="s">
        <v>1285</v>
      </c>
      <c r="C661" s="7" t="s">
        <v>1404</v>
      </c>
      <c r="D661" s="29" t="s">
        <v>3366</v>
      </c>
      <c r="H661" s="44" t="s">
        <v>1410</v>
      </c>
      <c r="J661" s="3" t="s">
        <v>1411</v>
      </c>
      <c r="K661" s="20"/>
      <c r="L661" s="1" t="s">
        <v>6</v>
      </c>
      <c r="M661" s="6">
        <v>18.7</v>
      </c>
      <c r="N661" s="50">
        <v>43191</v>
      </c>
      <c r="O661" s="26" t="s">
        <v>893</v>
      </c>
      <c r="P661" t="str">
        <f t="shared" si="12"/>
        <v>35.05.08.03.1</v>
      </c>
    </row>
    <row r="662" spans="1:16" ht="28.5" x14ac:dyDescent="0.2">
      <c r="A662" s="18" t="s">
        <v>1265</v>
      </c>
      <c r="B662" s="18" t="s">
        <v>1285</v>
      </c>
      <c r="C662" s="7" t="s">
        <v>1404</v>
      </c>
      <c r="D662" s="29" t="s">
        <v>3366</v>
      </c>
      <c r="H662" s="44" t="s">
        <v>1412</v>
      </c>
      <c r="J662" s="3" t="s">
        <v>1413</v>
      </c>
      <c r="K662" s="20"/>
      <c r="L662" s="1" t="s">
        <v>6</v>
      </c>
      <c r="M662" s="6">
        <v>20.9</v>
      </c>
      <c r="N662" s="50">
        <v>43191</v>
      </c>
      <c r="O662" s="26" t="s">
        <v>893</v>
      </c>
      <c r="P662" t="str">
        <f t="shared" si="12"/>
        <v>35.05.08.04.1</v>
      </c>
    </row>
    <row r="663" spans="1:16" ht="28.5" x14ac:dyDescent="0.2">
      <c r="A663" s="18" t="s">
        <v>1265</v>
      </c>
      <c r="B663" s="18" t="s">
        <v>1285</v>
      </c>
      <c r="C663" s="7" t="s">
        <v>1404</v>
      </c>
      <c r="D663" s="29" t="s">
        <v>3366</v>
      </c>
      <c r="H663" s="44" t="s">
        <v>1414</v>
      </c>
      <c r="J663" s="3" t="s">
        <v>1415</v>
      </c>
      <c r="K663" s="20"/>
      <c r="L663" s="1" t="s">
        <v>6</v>
      </c>
      <c r="M663" s="6">
        <v>48.15</v>
      </c>
      <c r="N663" s="50">
        <v>43191</v>
      </c>
      <c r="O663" s="26" t="s">
        <v>893</v>
      </c>
      <c r="P663" t="str">
        <f t="shared" si="12"/>
        <v>35.05.08.05.1</v>
      </c>
    </row>
    <row r="664" spans="1:16" ht="72" x14ac:dyDescent="0.2">
      <c r="A664" s="18" t="s">
        <v>1265</v>
      </c>
      <c r="B664" s="18" t="s">
        <v>1285</v>
      </c>
      <c r="C664" s="7" t="s">
        <v>1416</v>
      </c>
      <c r="D664" s="29" t="s">
        <v>3366</v>
      </c>
      <c r="H664" s="31" t="s">
        <v>3366</v>
      </c>
      <c r="J664" s="3" t="s">
        <v>1417</v>
      </c>
      <c r="K664" s="20"/>
      <c r="N664" s="50"/>
      <c r="P664" t="str">
        <f t="shared" si="12"/>
        <v xml:space="preserve">   </v>
      </c>
    </row>
    <row r="665" spans="1:16" ht="143.25" x14ac:dyDescent="0.2">
      <c r="A665" s="18" t="s">
        <v>1265</v>
      </c>
      <c r="B665" s="18" t="s">
        <v>1285</v>
      </c>
      <c r="C665" s="7" t="s">
        <v>1416</v>
      </c>
      <c r="D665" s="29" t="s">
        <v>1418</v>
      </c>
      <c r="H665" s="31" t="s">
        <v>3366</v>
      </c>
      <c r="J665" s="3" t="s">
        <v>1419</v>
      </c>
      <c r="K665" s="20"/>
      <c r="N665" s="50"/>
      <c r="P665" t="str">
        <f t="shared" si="12"/>
        <v xml:space="preserve">   </v>
      </c>
    </row>
    <row r="666" spans="1:16" ht="28.5" x14ac:dyDescent="0.2">
      <c r="A666" s="18" t="s">
        <v>1265</v>
      </c>
      <c r="B666" s="18" t="s">
        <v>1285</v>
      </c>
      <c r="C666" s="7" t="s">
        <v>1416</v>
      </c>
      <c r="D666" s="29" t="s">
        <v>1418</v>
      </c>
      <c r="H666" s="44" t="s">
        <v>1420</v>
      </c>
      <c r="J666" s="3" t="s">
        <v>1421</v>
      </c>
      <c r="K666" s="20"/>
      <c r="L666" s="1" t="s">
        <v>6</v>
      </c>
      <c r="M666" s="6">
        <v>7.35</v>
      </c>
      <c r="N666" s="50">
        <v>43191</v>
      </c>
      <c r="O666" s="26" t="s">
        <v>893</v>
      </c>
      <c r="P666" t="str">
        <f t="shared" si="12"/>
        <v>35.05.09.01.1</v>
      </c>
    </row>
    <row r="667" spans="1:16" ht="28.5" x14ac:dyDescent="0.2">
      <c r="A667" s="18" t="s">
        <v>1265</v>
      </c>
      <c r="B667" s="18" t="s">
        <v>1285</v>
      </c>
      <c r="C667" s="7" t="s">
        <v>1416</v>
      </c>
      <c r="D667" s="29" t="s">
        <v>1418</v>
      </c>
      <c r="H667" s="44" t="s">
        <v>1422</v>
      </c>
      <c r="J667" s="3" t="s">
        <v>1423</v>
      </c>
      <c r="K667" s="20"/>
      <c r="L667" s="1" t="s">
        <v>6</v>
      </c>
      <c r="M667" s="6">
        <v>9.5500000000000007</v>
      </c>
      <c r="N667" s="50">
        <v>43191</v>
      </c>
      <c r="O667" s="26" t="s">
        <v>893</v>
      </c>
      <c r="P667" t="str">
        <f t="shared" si="12"/>
        <v>35.05.09.02.1</v>
      </c>
    </row>
    <row r="668" spans="1:16" ht="28.5" x14ac:dyDescent="0.2">
      <c r="A668" s="18" t="s">
        <v>1265</v>
      </c>
      <c r="B668" s="18" t="s">
        <v>1285</v>
      </c>
      <c r="C668" s="7" t="s">
        <v>1416</v>
      </c>
      <c r="D668" s="29" t="s">
        <v>1418</v>
      </c>
      <c r="H668" s="44" t="s">
        <v>1424</v>
      </c>
      <c r="J668" s="3" t="s">
        <v>1425</v>
      </c>
      <c r="K668" s="20"/>
      <c r="L668" s="1" t="s">
        <v>6</v>
      </c>
      <c r="M668" s="6">
        <v>14.15</v>
      </c>
      <c r="N668" s="50">
        <v>43191</v>
      </c>
      <c r="O668" s="26" t="s">
        <v>893</v>
      </c>
      <c r="P668" t="str">
        <f t="shared" si="12"/>
        <v>35.05.09.03.1</v>
      </c>
    </row>
    <row r="669" spans="1:16" ht="101.25" x14ac:dyDescent="0.2">
      <c r="A669" s="18" t="s">
        <v>1265</v>
      </c>
      <c r="B669" s="18" t="s">
        <v>1285</v>
      </c>
      <c r="C669" s="7" t="s">
        <v>1416</v>
      </c>
      <c r="D669" s="29" t="s">
        <v>1426</v>
      </c>
      <c r="H669" s="31" t="s">
        <v>3366</v>
      </c>
      <c r="J669" s="3" t="s">
        <v>1427</v>
      </c>
      <c r="K669" s="20"/>
      <c r="N669" s="50"/>
      <c r="P669" t="str">
        <f t="shared" ref="P669:P725" si="13">IF(H669="",IF(B669="",A669,B669),H669)</f>
        <v xml:space="preserve">   </v>
      </c>
    </row>
    <row r="670" spans="1:16" ht="28.5" x14ac:dyDescent="0.2">
      <c r="A670" s="18" t="s">
        <v>1265</v>
      </c>
      <c r="B670" s="18" t="s">
        <v>1285</v>
      </c>
      <c r="C670" s="7" t="s">
        <v>1416</v>
      </c>
      <c r="D670" s="29" t="s">
        <v>1426</v>
      </c>
      <c r="H670" s="44" t="s">
        <v>1428</v>
      </c>
      <c r="J670" s="3" t="s">
        <v>1429</v>
      </c>
      <c r="K670" s="20"/>
      <c r="L670" s="1" t="s">
        <v>6</v>
      </c>
      <c r="M670" s="6">
        <v>8.3000000000000007</v>
      </c>
      <c r="N670" s="50">
        <v>43191</v>
      </c>
      <c r="O670" s="26" t="s">
        <v>893</v>
      </c>
      <c r="P670" t="str">
        <f t="shared" si="13"/>
        <v>35.05.09.15.1</v>
      </c>
    </row>
    <row r="671" spans="1:16" ht="28.5" x14ac:dyDescent="0.2">
      <c r="A671" s="18" t="s">
        <v>1265</v>
      </c>
      <c r="B671" s="18" t="s">
        <v>1285</v>
      </c>
      <c r="C671" s="7" t="s">
        <v>1416</v>
      </c>
      <c r="D671" s="29" t="s">
        <v>1426</v>
      </c>
      <c r="H671" s="44" t="s">
        <v>1430</v>
      </c>
      <c r="J671" s="3" t="s">
        <v>1431</v>
      </c>
      <c r="K671" s="20"/>
      <c r="L671" s="1" t="s">
        <v>6</v>
      </c>
      <c r="M671" s="6">
        <v>11.85</v>
      </c>
      <c r="N671" s="50">
        <v>43191</v>
      </c>
      <c r="O671" s="26" t="s">
        <v>893</v>
      </c>
      <c r="P671" t="str">
        <f t="shared" si="13"/>
        <v>35.05.09.16.1</v>
      </c>
    </row>
    <row r="672" spans="1:16" ht="28.5" x14ac:dyDescent="0.2">
      <c r="A672" s="18" t="s">
        <v>1265</v>
      </c>
      <c r="B672" s="18" t="s">
        <v>1285</v>
      </c>
      <c r="C672" s="7" t="s">
        <v>1416</v>
      </c>
      <c r="D672" s="29" t="s">
        <v>1426</v>
      </c>
      <c r="H672" s="44" t="s">
        <v>1432</v>
      </c>
      <c r="J672" s="3" t="s">
        <v>1433</v>
      </c>
      <c r="K672" s="20"/>
      <c r="L672" s="1" t="s">
        <v>6</v>
      </c>
      <c r="M672" s="6">
        <v>13.5</v>
      </c>
      <c r="N672" s="50">
        <v>43191</v>
      </c>
      <c r="O672" s="26" t="s">
        <v>893</v>
      </c>
      <c r="P672" t="str">
        <f t="shared" si="13"/>
        <v>35.05.09.17.1</v>
      </c>
    </row>
    <row r="673" spans="1:16" ht="28.5" x14ac:dyDescent="0.2">
      <c r="A673" s="18" t="s">
        <v>1265</v>
      </c>
      <c r="B673" s="18" t="s">
        <v>1285</v>
      </c>
      <c r="C673" s="7" t="s">
        <v>1416</v>
      </c>
      <c r="D673" s="29" t="s">
        <v>1426</v>
      </c>
      <c r="H673" s="44" t="s">
        <v>1434</v>
      </c>
      <c r="J673" s="3" t="s">
        <v>1435</v>
      </c>
      <c r="K673" s="20"/>
      <c r="L673" s="1" t="s">
        <v>6</v>
      </c>
      <c r="M673" s="6">
        <v>25.15</v>
      </c>
      <c r="N673" s="50">
        <v>43191</v>
      </c>
      <c r="O673" s="26" t="s">
        <v>893</v>
      </c>
      <c r="P673" t="str">
        <f t="shared" si="13"/>
        <v>35.05.09.18.1</v>
      </c>
    </row>
    <row r="674" spans="1:16" x14ac:dyDescent="0.2">
      <c r="A674" s="18" t="s">
        <v>1265</v>
      </c>
      <c r="B674" s="18" t="s">
        <v>1285</v>
      </c>
      <c r="C674" s="7" t="s">
        <v>1437</v>
      </c>
      <c r="D674" s="29" t="s">
        <v>3366</v>
      </c>
      <c r="H674" s="31" t="s">
        <v>3366</v>
      </c>
      <c r="J674" s="8" t="s">
        <v>1577</v>
      </c>
      <c r="K674" s="20"/>
      <c r="N674" s="50"/>
      <c r="P674" t="str">
        <f t="shared" si="13"/>
        <v xml:space="preserve">   </v>
      </c>
    </row>
    <row r="675" spans="1:16" ht="86.25" x14ac:dyDescent="0.2">
      <c r="A675" s="18" t="s">
        <v>1265</v>
      </c>
      <c r="B675" s="18" t="s">
        <v>1285</v>
      </c>
      <c r="C675" s="7" t="s">
        <v>1437</v>
      </c>
      <c r="D675" s="29" t="s">
        <v>1436</v>
      </c>
      <c r="H675" s="31" t="s">
        <v>3366</v>
      </c>
      <c r="J675" s="3" t="s">
        <v>1438</v>
      </c>
      <c r="K675" s="20"/>
      <c r="N675" s="50"/>
      <c r="P675" t="str">
        <f t="shared" si="13"/>
        <v xml:space="preserve">   </v>
      </c>
    </row>
    <row r="676" spans="1:16" ht="28.5" x14ac:dyDescent="0.2">
      <c r="A676" s="18" t="s">
        <v>1265</v>
      </c>
      <c r="B676" s="18" t="s">
        <v>1285</v>
      </c>
      <c r="C676" s="7" t="s">
        <v>1437</v>
      </c>
      <c r="D676" s="29" t="s">
        <v>1436</v>
      </c>
      <c r="H676" s="44" t="s">
        <v>1439</v>
      </c>
      <c r="J676" s="3" t="s">
        <v>1440</v>
      </c>
      <c r="K676" s="20"/>
      <c r="L676" s="1" t="s">
        <v>6</v>
      </c>
      <c r="M676" s="6">
        <v>1.3</v>
      </c>
      <c r="N676" s="50">
        <v>43191</v>
      </c>
      <c r="O676" s="26" t="s">
        <v>893</v>
      </c>
      <c r="P676" t="str">
        <f t="shared" si="13"/>
        <v>35.05.10.01.1</v>
      </c>
    </row>
    <row r="677" spans="1:16" ht="28.5" x14ac:dyDescent="0.2">
      <c r="A677" s="18" t="s">
        <v>1265</v>
      </c>
      <c r="B677" s="18" t="s">
        <v>1285</v>
      </c>
      <c r="C677" s="7" t="s">
        <v>1437</v>
      </c>
      <c r="D677" s="29" t="s">
        <v>1436</v>
      </c>
      <c r="H677" s="44" t="s">
        <v>1441</v>
      </c>
      <c r="J677" s="3" t="s">
        <v>1442</v>
      </c>
      <c r="K677" s="20"/>
      <c r="L677" s="1" t="s">
        <v>6</v>
      </c>
      <c r="M677" s="6">
        <v>1.85</v>
      </c>
      <c r="N677" s="50">
        <v>43191</v>
      </c>
      <c r="O677" s="26" t="s">
        <v>893</v>
      </c>
      <c r="P677" t="str">
        <f t="shared" si="13"/>
        <v>35.05.10.02.1</v>
      </c>
    </row>
    <row r="678" spans="1:16" ht="28.5" x14ac:dyDescent="0.2">
      <c r="A678" s="18" t="s">
        <v>1265</v>
      </c>
      <c r="B678" s="18" t="s">
        <v>1285</v>
      </c>
      <c r="C678" s="7" t="s">
        <v>1437</v>
      </c>
      <c r="D678" s="29" t="s">
        <v>1436</v>
      </c>
      <c r="H678" s="44" t="s">
        <v>1443</v>
      </c>
      <c r="J678" s="3" t="s">
        <v>1444</v>
      </c>
      <c r="K678" s="20"/>
      <c r="L678" s="1" t="s">
        <v>6</v>
      </c>
      <c r="M678" s="6">
        <v>2.6</v>
      </c>
      <c r="N678" s="50">
        <v>43191</v>
      </c>
      <c r="O678" s="26" t="s">
        <v>893</v>
      </c>
      <c r="P678" t="str">
        <f t="shared" si="13"/>
        <v>35.05.10.03.1</v>
      </c>
    </row>
    <row r="679" spans="1:16" ht="28.5" x14ac:dyDescent="0.2">
      <c r="A679" s="18" t="s">
        <v>1265</v>
      </c>
      <c r="B679" s="18" t="s">
        <v>1285</v>
      </c>
      <c r="C679" s="7" t="s">
        <v>1437</v>
      </c>
      <c r="D679" s="29" t="s">
        <v>1436</v>
      </c>
      <c r="H679" s="44" t="s">
        <v>1445</v>
      </c>
      <c r="J679" s="3" t="s">
        <v>1446</v>
      </c>
      <c r="K679" s="20"/>
      <c r="L679" s="1" t="s">
        <v>6</v>
      </c>
      <c r="M679" s="6">
        <v>3.75</v>
      </c>
      <c r="N679" s="50">
        <v>43191</v>
      </c>
      <c r="O679" s="26" t="s">
        <v>893</v>
      </c>
      <c r="P679" t="str">
        <f t="shared" si="13"/>
        <v>35.05.10.04.1</v>
      </c>
    </row>
    <row r="680" spans="1:16" ht="28.5" x14ac:dyDescent="0.2">
      <c r="A680" s="18" t="s">
        <v>1265</v>
      </c>
      <c r="B680" s="18" t="s">
        <v>1285</v>
      </c>
      <c r="C680" s="7" t="s">
        <v>1437</v>
      </c>
      <c r="D680" s="29" t="s">
        <v>1436</v>
      </c>
      <c r="H680" s="44" t="s">
        <v>1447</v>
      </c>
      <c r="J680" s="3" t="s">
        <v>1448</v>
      </c>
      <c r="K680" s="20"/>
      <c r="L680" s="1" t="s">
        <v>6</v>
      </c>
      <c r="M680" s="6">
        <v>5.2</v>
      </c>
      <c r="N680" s="50">
        <v>43191</v>
      </c>
      <c r="O680" s="26" t="s">
        <v>893</v>
      </c>
      <c r="P680" t="str">
        <f t="shared" si="13"/>
        <v>35.05.10.05.1</v>
      </c>
    </row>
    <row r="681" spans="1:16" ht="28.5" x14ac:dyDescent="0.2">
      <c r="A681" s="18" t="s">
        <v>1265</v>
      </c>
      <c r="B681" s="18" t="s">
        <v>1285</v>
      </c>
      <c r="C681" s="7" t="s">
        <v>1437</v>
      </c>
      <c r="D681" s="29" t="s">
        <v>1436</v>
      </c>
      <c r="H681" s="44" t="s">
        <v>1449</v>
      </c>
      <c r="J681" s="3" t="s">
        <v>1450</v>
      </c>
      <c r="K681" s="20"/>
      <c r="L681" s="1" t="s">
        <v>6</v>
      </c>
      <c r="M681" s="6">
        <v>6.5</v>
      </c>
      <c r="N681" s="50">
        <v>43191</v>
      </c>
      <c r="O681" s="26" t="s">
        <v>893</v>
      </c>
      <c r="P681" t="str">
        <f t="shared" si="13"/>
        <v>35.05.10.06.1</v>
      </c>
    </row>
    <row r="682" spans="1:16" ht="86.25" x14ac:dyDescent="0.2">
      <c r="A682" s="18" t="s">
        <v>1265</v>
      </c>
      <c r="B682" s="18" t="s">
        <v>1285</v>
      </c>
      <c r="C682" s="7" t="s">
        <v>1437</v>
      </c>
      <c r="D682" s="29" t="s">
        <v>1451</v>
      </c>
      <c r="H682" s="31" t="s">
        <v>3366</v>
      </c>
      <c r="J682" s="3" t="s">
        <v>1452</v>
      </c>
      <c r="K682" s="20"/>
      <c r="N682" s="50"/>
      <c r="P682" t="str">
        <f t="shared" si="13"/>
        <v xml:space="preserve">   </v>
      </c>
    </row>
    <row r="683" spans="1:16" ht="28.5" x14ac:dyDescent="0.2">
      <c r="A683" s="18" t="s">
        <v>1265</v>
      </c>
      <c r="B683" s="18" t="s">
        <v>1285</v>
      </c>
      <c r="C683" s="7" t="s">
        <v>1437</v>
      </c>
      <c r="D683" s="29" t="s">
        <v>1451</v>
      </c>
      <c r="H683" s="44" t="s">
        <v>1453</v>
      </c>
      <c r="J683" s="3" t="s">
        <v>1454</v>
      </c>
      <c r="K683" s="20"/>
      <c r="L683" s="1" t="s">
        <v>6</v>
      </c>
      <c r="M683" s="6">
        <v>6</v>
      </c>
      <c r="N683" s="50">
        <v>43191</v>
      </c>
      <c r="O683" s="26" t="s">
        <v>893</v>
      </c>
      <c r="P683" t="str">
        <f t="shared" si="13"/>
        <v>35.05.10.10.1</v>
      </c>
    </row>
    <row r="684" spans="1:16" ht="28.5" x14ac:dyDescent="0.2">
      <c r="A684" s="18" t="s">
        <v>1265</v>
      </c>
      <c r="B684" s="18" t="s">
        <v>1285</v>
      </c>
      <c r="C684" s="7" t="s">
        <v>1437</v>
      </c>
      <c r="D684" s="29" t="s">
        <v>1451</v>
      </c>
      <c r="H684" s="44" t="s">
        <v>1455</v>
      </c>
      <c r="J684" s="3" t="s">
        <v>1456</v>
      </c>
      <c r="K684" s="20"/>
      <c r="L684" s="1" t="s">
        <v>6</v>
      </c>
      <c r="M684" s="6">
        <v>10</v>
      </c>
      <c r="N684" s="50">
        <v>43191</v>
      </c>
      <c r="O684" s="26" t="s">
        <v>893</v>
      </c>
      <c r="P684" t="str">
        <f t="shared" si="13"/>
        <v>35.05.10.11.1</v>
      </c>
    </row>
    <row r="685" spans="1:16" ht="28.5" x14ac:dyDescent="0.2">
      <c r="A685" s="18" t="s">
        <v>1265</v>
      </c>
      <c r="B685" s="18" t="s">
        <v>1285</v>
      </c>
      <c r="C685" s="7" t="s">
        <v>1437</v>
      </c>
      <c r="D685" s="29" t="s">
        <v>1451</v>
      </c>
      <c r="H685" s="44" t="s">
        <v>1457</v>
      </c>
      <c r="J685" s="3" t="s">
        <v>1458</v>
      </c>
      <c r="K685" s="20"/>
      <c r="L685" s="1" t="s">
        <v>6</v>
      </c>
      <c r="M685" s="6">
        <v>18.5</v>
      </c>
      <c r="N685" s="50">
        <v>43191</v>
      </c>
      <c r="O685" s="26" t="s">
        <v>893</v>
      </c>
      <c r="P685" t="str">
        <f t="shared" si="13"/>
        <v>35.05.10.12.1</v>
      </c>
    </row>
    <row r="686" spans="1:16" ht="28.5" x14ac:dyDescent="0.2">
      <c r="A686" s="18" t="s">
        <v>1265</v>
      </c>
      <c r="B686" s="18" t="s">
        <v>1285</v>
      </c>
      <c r="C686" s="7" t="s">
        <v>1437</v>
      </c>
      <c r="D686" s="29" t="s">
        <v>1451</v>
      </c>
      <c r="H686" s="44" t="s">
        <v>1459</v>
      </c>
      <c r="J686" s="3" t="s">
        <v>1460</v>
      </c>
      <c r="K686" s="20"/>
      <c r="L686" s="1" t="s">
        <v>6</v>
      </c>
      <c r="M686" s="6">
        <v>35</v>
      </c>
      <c r="N686" s="50">
        <v>43191</v>
      </c>
      <c r="O686" s="26" t="s">
        <v>893</v>
      </c>
      <c r="P686" t="str">
        <f t="shared" si="13"/>
        <v>35.05.10.13.1</v>
      </c>
    </row>
    <row r="687" spans="1:16" ht="28.5" x14ac:dyDescent="0.2">
      <c r="A687" s="18" t="s">
        <v>1265</v>
      </c>
      <c r="B687" s="18" t="s">
        <v>1285</v>
      </c>
      <c r="C687" s="7" t="s">
        <v>1437</v>
      </c>
      <c r="D687" s="29" t="s">
        <v>1451</v>
      </c>
      <c r="H687" s="44" t="s">
        <v>1461</v>
      </c>
      <c r="J687" s="3" t="s">
        <v>1462</v>
      </c>
      <c r="K687" s="20"/>
      <c r="L687" s="1" t="s">
        <v>6</v>
      </c>
      <c r="M687" s="6">
        <v>50</v>
      </c>
      <c r="N687" s="50">
        <v>43191</v>
      </c>
      <c r="O687" s="26" t="s">
        <v>893</v>
      </c>
      <c r="P687" t="str">
        <f t="shared" si="13"/>
        <v>35.05.10.14.1</v>
      </c>
    </row>
    <row r="688" spans="1:16" ht="144" x14ac:dyDescent="0.2">
      <c r="A688" s="18" t="s">
        <v>1265</v>
      </c>
      <c r="B688" s="18" t="s">
        <v>1285</v>
      </c>
      <c r="C688" s="7" t="s">
        <v>1437</v>
      </c>
      <c r="D688" s="29" t="s">
        <v>1463</v>
      </c>
      <c r="H688" s="31" t="s">
        <v>3366</v>
      </c>
      <c r="J688" s="3" t="s">
        <v>1716</v>
      </c>
      <c r="K688" s="20"/>
      <c r="N688" s="50"/>
      <c r="P688" t="str">
        <f t="shared" si="13"/>
        <v xml:space="preserve">   </v>
      </c>
    </row>
    <row r="689" spans="1:16" ht="42.75" x14ac:dyDescent="0.2">
      <c r="A689" s="18" t="s">
        <v>1265</v>
      </c>
      <c r="B689" s="18" t="s">
        <v>1285</v>
      </c>
      <c r="C689" s="7" t="s">
        <v>1437</v>
      </c>
      <c r="D689" s="29" t="s">
        <v>1463</v>
      </c>
      <c r="H689" s="44" t="s">
        <v>1464</v>
      </c>
      <c r="J689" s="3" t="s">
        <v>1465</v>
      </c>
      <c r="K689" s="20"/>
      <c r="L689" s="1" t="s">
        <v>6</v>
      </c>
      <c r="M689" s="6">
        <v>1.9</v>
      </c>
      <c r="N689" s="50">
        <v>43191</v>
      </c>
      <c r="O689" s="26" t="s">
        <v>893</v>
      </c>
      <c r="P689" t="str">
        <f t="shared" si="13"/>
        <v>35.05.10.20.1</v>
      </c>
    </row>
    <row r="690" spans="1:16" ht="42.75" x14ac:dyDescent="0.2">
      <c r="A690" s="18" t="s">
        <v>1265</v>
      </c>
      <c r="B690" s="18" t="s">
        <v>1285</v>
      </c>
      <c r="C690" s="7" t="s">
        <v>1437</v>
      </c>
      <c r="D690" s="29" t="s">
        <v>1463</v>
      </c>
      <c r="H690" s="44" t="s">
        <v>1466</v>
      </c>
      <c r="J690" s="3" t="s">
        <v>1467</v>
      </c>
      <c r="K690" s="20"/>
      <c r="L690" s="1" t="s">
        <v>6</v>
      </c>
      <c r="M690" s="6">
        <v>2.6</v>
      </c>
      <c r="N690" s="50">
        <v>43191</v>
      </c>
      <c r="O690" s="26" t="s">
        <v>893</v>
      </c>
      <c r="P690" t="str">
        <f t="shared" si="13"/>
        <v>35.05.10.22.1</v>
      </c>
    </row>
    <row r="691" spans="1:16" ht="42.75" x14ac:dyDescent="0.2">
      <c r="A691" s="18" t="s">
        <v>1265</v>
      </c>
      <c r="B691" s="18" t="s">
        <v>1285</v>
      </c>
      <c r="C691" s="7" t="s">
        <v>1437</v>
      </c>
      <c r="D691" s="29" t="s">
        <v>1463</v>
      </c>
      <c r="H691" s="44" t="s">
        <v>1468</v>
      </c>
      <c r="J691" s="3" t="s">
        <v>1469</v>
      </c>
      <c r="K691" s="20"/>
      <c r="L691" s="1" t="s">
        <v>6</v>
      </c>
      <c r="M691" s="6">
        <v>18.45</v>
      </c>
      <c r="N691" s="50">
        <v>43191</v>
      </c>
      <c r="O691" s="26" t="s">
        <v>893</v>
      </c>
      <c r="P691" t="str">
        <f t="shared" si="13"/>
        <v>35.05.10.23.1</v>
      </c>
    </row>
    <row r="692" spans="1:16" ht="42.75" x14ac:dyDescent="0.2">
      <c r="A692" s="18" t="s">
        <v>1265</v>
      </c>
      <c r="B692" s="18" t="s">
        <v>1285</v>
      </c>
      <c r="C692" s="7" t="s">
        <v>1437</v>
      </c>
      <c r="D692" s="29" t="s">
        <v>1463</v>
      </c>
      <c r="H692" s="44" t="s">
        <v>1470</v>
      </c>
      <c r="J692" s="3" t="s">
        <v>1471</v>
      </c>
      <c r="K692" s="20"/>
      <c r="L692" s="1" t="s">
        <v>6</v>
      </c>
      <c r="M692" s="6">
        <v>19.55</v>
      </c>
      <c r="N692" s="50">
        <v>43191</v>
      </c>
      <c r="O692" s="26" t="s">
        <v>893</v>
      </c>
      <c r="P692" t="str">
        <f t="shared" si="13"/>
        <v>35.05.10.24.1</v>
      </c>
    </row>
    <row r="693" spans="1:16" ht="143.25" x14ac:dyDescent="0.2">
      <c r="A693" s="18" t="s">
        <v>1265</v>
      </c>
      <c r="B693" s="18" t="s">
        <v>1285</v>
      </c>
      <c r="C693" s="7" t="s">
        <v>1437</v>
      </c>
      <c r="D693" s="29" t="s">
        <v>1472</v>
      </c>
      <c r="H693" s="31" t="s">
        <v>3366</v>
      </c>
      <c r="J693" s="3" t="s">
        <v>1473</v>
      </c>
      <c r="K693" s="20"/>
      <c r="N693" s="50"/>
      <c r="P693" t="str">
        <f t="shared" si="13"/>
        <v xml:space="preserve">   </v>
      </c>
    </row>
    <row r="694" spans="1:16" ht="28.5" x14ac:dyDescent="0.2">
      <c r="A694" s="18" t="s">
        <v>1265</v>
      </c>
      <c r="B694" s="18" t="s">
        <v>1285</v>
      </c>
      <c r="C694" s="7" t="s">
        <v>1437</v>
      </c>
      <c r="D694" s="29" t="s">
        <v>1472</v>
      </c>
      <c r="H694" s="44" t="s">
        <v>1474</v>
      </c>
      <c r="J694" s="3" t="s">
        <v>1475</v>
      </c>
      <c r="K694" s="20"/>
      <c r="L694" s="1" t="s">
        <v>6</v>
      </c>
      <c r="M694" s="6">
        <v>18</v>
      </c>
      <c r="N694" s="50">
        <v>43191</v>
      </c>
      <c r="O694" s="26" t="s">
        <v>893</v>
      </c>
      <c r="P694" t="str">
        <f t="shared" si="13"/>
        <v>35.05.10.30.1</v>
      </c>
    </row>
    <row r="695" spans="1:16" ht="28.5" x14ac:dyDescent="0.2">
      <c r="A695" s="18" t="s">
        <v>1265</v>
      </c>
      <c r="B695" s="18" t="s">
        <v>1285</v>
      </c>
      <c r="C695" s="7" t="s">
        <v>1437</v>
      </c>
      <c r="D695" s="29" t="s">
        <v>1472</v>
      </c>
      <c r="H695" s="44" t="s">
        <v>1476</v>
      </c>
      <c r="J695" s="3" t="s">
        <v>1477</v>
      </c>
      <c r="K695" s="20"/>
      <c r="L695" s="1" t="s">
        <v>6</v>
      </c>
      <c r="M695" s="6">
        <v>28.5</v>
      </c>
      <c r="N695" s="50">
        <v>43191</v>
      </c>
      <c r="O695" s="26" t="s">
        <v>893</v>
      </c>
      <c r="P695" t="str">
        <f t="shared" si="13"/>
        <v>35.05.10.31.1</v>
      </c>
    </row>
    <row r="696" spans="1:16" ht="28.5" x14ac:dyDescent="0.2">
      <c r="A696" s="18" t="s">
        <v>1265</v>
      </c>
      <c r="B696" s="18" t="s">
        <v>1285</v>
      </c>
      <c r="C696" s="7" t="s">
        <v>1437</v>
      </c>
      <c r="D696" s="29" t="s">
        <v>1472</v>
      </c>
      <c r="H696" s="44" t="s">
        <v>1478</v>
      </c>
      <c r="J696" s="3" t="s">
        <v>1479</v>
      </c>
      <c r="K696" s="20"/>
      <c r="L696" s="1" t="s">
        <v>6</v>
      </c>
      <c r="M696" s="6">
        <v>36</v>
      </c>
      <c r="N696" s="50">
        <v>43191</v>
      </c>
      <c r="O696" s="26" t="s">
        <v>893</v>
      </c>
      <c r="P696" t="str">
        <f t="shared" si="13"/>
        <v>35.05.10.32.1</v>
      </c>
    </row>
    <row r="697" spans="1:16" ht="28.5" x14ac:dyDescent="0.2">
      <c r="A697" s="18" t="s">
        <v>1265</v>
      </c>
      <c r="B697" s="18" t="s">
        <v>1285</v>
      </c>
      <c r="C697" s="7" t="s">
        <v>1437</v>
      </c>
      <c r="D697" s="29" t="s">
        <v>1472</v>
      </c>
      <c r="H697" s="44" t="s">
        <v>1480</v>
      </c>
      <c r="J697" s="3" t="s">
        <v>1481</v>
      </c>
      <c r="K697" s="20"/>
      <c r="L697" s="1" t="s">
        <v>6</v>
      </c>
      <c r="M697" s="6">
        <v>48</v>
      </c>
      <c r="N697" s="50">
        <v>43191</v>
      </c>
      <c r="O697" s="26" t="s">
        <v>893</v>
      </c>
      <c r="P697" t="str">
        <f t="shared" si="13"/>
        <v>35.05.10.33.1</v>
      </c>
    </row>
    <row r="698" spans="1:16" ht="116.25" x14ac:dyDescent="0.2">
      <c r="A698" s="18" t="s">
        <v>1265</v>
      </c>
      <c r="B698" s="18" t="s">
        <v>1482</v>
      </c>
      <c r="C698" s="7" t="s">
        <v>3366</v>
      </c>
      <c r="D698" s="29" t="s">
        <v>3366</v>
      </c>
      <c r="H698" s="31" t="s">
        <v>3366</v>
      </c>
      <c r="J698" s="3" t="s">
        <v>1483</v>
      </c>
      <c r="K698" s="20"/>
      <c r="N698" s="50"/>
      <c r="P698" t="str">
        <f t="shared" si="13"/>
        <v xml:space="preserve">   </v>
      </c>
    </row>
    <row r="699" spans="1:16" x14ac:dyDescent="0.2">
      <c r="A699" s="18" t="s">
        <v>1265</v>
      </c>
      <c r="B699" s="18" t="s">
        <v>1482</v>
      </c>
      <c r="C699" s="7" t="s">
        <v>1484</v>
      </c>
      <c r="D699" s="29" t="s">
        <v>3366</v>
      </c>
      <c r="H699" s="31" t="s">
        <v>3366</v>
      </c>
      <c r="J699" s="8" t="s">
        <v>1485</v>
      </c>
      <c r="K699" s="20"/>
      <c r="N699" s="50"/>
      <c r="P699" t="str">
        <f t="shared" si="13"/>
        <v xml:space="preserve">   </v>
      </c>
    </row>
    <row r="700" spans="1:16" x14ac:dyDescent="0.2">
      <c r="A700" s="18" t="s">
        <v>1265</v>
      </c>
      <c r="B700" s="18" t="s">
        <v>1482</v>
      </c>
      <c r="C700" s="7" t="s">
        <v>1484</v>
      </c>
      <c r="D700" s="29" t="s">
        <v>3366</v>
      </c>
      <c r="H700" s="44" t="s">
        <v>1486</v>
      </c>
      <c r="J700" s="13" t="s">
        <v>1487</v>
      </c>
      <c r="K700" s="20"/>
      <c r="L700" s="1" t="s">
        <v>6</v>
      </c>
      <c r="M700" s="6">
        <v>25</v>
      </c>
      <c r="N700" s="50">
        <v>43191</v>
      </c>
      <c r="O700" s="26" t="s">
        <v>893</v>
      </c>
      <c r="P700" t="str">
        <f t="shared" si="13"/>
        <v>35.10.06.01.1</v>
      </c>
    </row>
    <row r="701" spans="1:16" x14ac:dyDescent="0.2">
      <c r="A701" s="18" t="s">
        <v>1265</v>
      </c>
      <c r="B701" s="18" t="s">
        <v>1988</v>
      </c>
      <c r="C701" s="7" t="s">
        <v>3366</v>
      </c>
      <c r="D701" s="29" t="s">
        <v>3366</v>
      </c>
      <c r="H701" s="31" t="s">
        <v>3366</v>
      </c>
      <c r="J701" s="8" t="s">
        <v>1989</v>
      </c>
      <c r="K701" s="20"/>
      <c r="N701" s="50"/>
      <c r="P701" t="str">
        <f t="shared" si="13"/>
        <v xml:space="preserve">   </v>
      </c>
    </row>
    <row r="702" spans="1:16" ht="178.5" x14ac:dyDescent="0.2">
      <c r="A702" s="18" t="s">
        <v>1265</v>
      </c>
      <c r="B702" s="18" t="s">
        <v>1988</v>
      </c>
      <c r="C702" s="7" t="s">
        <v>1990</v>
      </c>
      <c r="D702" s="29" t="s">
        <v>3366</v>
      </c>
      <c r="H702" s="31" t="s">
        <v>3366</v>
      </c>
      <c r="I702" s="36" t="s">
        <v>1</v>
      </c>
      <c r="J702" s="8" t="s">
        <v>2484</v>
      </c>
      <c r="K702" s="20" t="s">
        <v>2758</v>
      </c>
      <c r="N702" s="50"/>
      <c r="P702" t="str">
        <f t="shared" si="13"/>
        <v xml:space="preserve">   </v>
      </c>
    </row>
    <row r="703" spans="1:16" ht="57" x14ac:dyDescent="0.2">
      <c r="A703" s="18" t="s">
        <v>1265</v>
      </c>
      <c r="B703" s="18" t="s">
        <v>1988</v>
      </c>
      <c r="C703" s="7" t="s">
        <v>1990</v>
      </c>
      <c r="D703" s="29" t="s">
        <v>3366</v>
      </c>
      <c r="H703" s="44" t="s">
        <v>1991</v>
      </c>
      <c r="I703" s="36" t="s">
        <v>1</v>
      </c>
      <c r="J703" s="13" t="s">
        <v>1992</v>
      </c>
      <c r="K703" s="20" t="s">
        <v>2487</v>
      </c>
      <c r="L703" s="1" t="s">
        <v>257</v>
      </c>
      <c r="M703" s="6">
        <v>164.2</v>
      </c>
      <c r="N703" s="50">
        <v>43556</v>
      </c>
      <c r="O703" s="26" t="s">
        <v>862</v>
      </c>
      <c r="P703" t="str">
        <f t="shared" si="13"/>
        <v>35.25.01.00.1</v>
      </c>
    </row>
    <row r="704" spans="1:16" ht="57" x14ac:dyDescent="0.2">
      <c r="A704" s="18" t="s">
        <v>1265</v>
      </c>
      <c r="B704" s="18" t="s">
        <v>1988</v>
      </c>
      <c r="C704" s="7" t="s">
        <v>1990</v>
      </c>
      <c r="D704" s="29" t="s">
        <v>3366</v>
      </c>
      <c r="H704" s="44" t="s">
        <v>2485</v>
      </c>
      <c r="I704" s="36" t="s">
        <v>1</v>
      </c>
      <c r="J704" s="13" t="s">
        <v>2488</v>
      </c>
      <c r="K704" s="20" t="s">
        <v>2487</v>
      </c>
      <c r="L704" s="1" t="s">
        <v>6</v>
      </c>
      <c r="M704" s="6">
        <v>98.5</v>
      </c>
      <c r="N704" s="50">
        <v>43556</v>
      </c>
      <c r="O704" s="26" t="s">
        <v>893</v>
      </c>
      <c r="P704" t="str">
        <f t="shared" si="13"/>
        <v>35.25.01.01.1</v>
      </c>
    </row>
    <row r="705" spans="1:16" ht="57" x14ac:dyDescent="0.2">
      <c r="A705" s="18" t="s">
        <v>1265</v>
      </c>
      <c r="B705" s="18" t="s">
        <v>1988</v>
      </c>
      <c r="C705" s="7" t="s">
        <v>1990</v>
      </c>
      <c r="D705" s="29" t="s">
        <v>3366</v>
      </c>
      <c r="H705" s="44" t="s">
        <v>2486</v>
      </c>
      <c r="I705" s="36" t="s">
        <v>1</v>
      </c>
      <c r="J705" s="13" t="s">
        <v>2489</v>
      </c>
      <c r="K705" s="20" t="s">
        <v>2487</v>
      </c>
      <c r="L705" s="1" t="s">
        <v>6</v>
      </c>
      <c r="M705" s="6">
        <v>67.5</v>
      </c>
      <c r="N705" s="50">
        <v>43556</v>
      </c>
      <c r="O705" s="26" t="s">
        <v>893</v>
      </c>
      <c r="P705" t="str">
        <f t="shared" si="13"/>
        <v>35.25.01.02.1</v>
      </c>
    </row>
    <row r="706" spans="1:16" ht="228.75" x14ac:dyDescent="0.2">
      <c r="A706" s="18" t="s">
        <v>1028</v>
      </c>
      <c r="B706" s="31" t="s">
        <v>3366</v>
      </c>
      <c r="C706" s="31" t="s">
        <v>3366</v>
      </c>
      <c r="D706" s="31" t="s">
        <v>3366</v>
      </c>
      <c r="H706" s="31" t="s">
        <v>3366</v>
      </c>
      <c r="J706" s="3" t="s">
        <v>2797</v>
      </c>
      <c r="K706" s="3"/>
      <c r="N706" s="50"/>
      <c r="P706" t="str">
        <f t="shared" si="13"/>
        <v xml:space="preserve">   </v>
      </c>
    </row>
    <row r="707" spans="1:16" x14ac:dyDescent="0.2">
      <c r="A707" s="18" t="s">
        <v>1028</v>
      </c>
      <c r="B707" s="18" t="s">
        <v>1029</v>
      </c>
      <c r="C707" s="29" t="s">
        <v>3366</v>
      </c>
      <c r="D707" s="29" t="s">
        <v>3366</v>
      </c>
      <c r="H707" s="31" t="s">
        <v>3366</v>
      </c>
      <c r="J707" s="7" t="s">
        <v>1032</v>
      </c>
      <c r="P707" t="str">
        <f t="shared" si="13"/>
        <v xml:space="preserve">   </v>
      </c>
    </row>
    <row r="708" spans="1:16" ht="28.5" x14ac:dyDescent="0.2">
      <c r="A708" s="18" t="s">
        <v>1028</v>
      </c>
      <c r="B708" s="18" t="s">
        <v>1029</v>
      </c>
      <c r="C708" s="29" t="s">
        <v>3366</v>
      </c>
      <c r="D708" s="29" t="s">
        <v>3366</v>
      </c>
      <c r="H708" s="23" t="s">
        <v>420</v>
      </c>
      <c r="I708" s="36" t="s">
        <v>1</v>
      </c>
      <c r="J708" s="1" t="s">
        <v>421</v>
      </c>
      <c r="K708" s="3" t="s">
        <v>422</v>
      </c>
      <c r="M708" s="6">
        <v>377</v>
      </c>
      <c r="N708" s="50">
        <v>40725</v>
      </c>
      <c r="P708" t="str">
        <f t="shared" si="13"/>
        <v>99.01.01.01.1</v>
      </c>
    </row>
    <row r="709" spans="1:16" x14ac:dyDescent="0.2">
      <c r="A709" s="18" t="s">
        <v>1028</v>
      </c>
      <c r="B709" s="18" t="s">
        <v>1029</v>
      </c>
      <c r="C709" s="29" t="s">
        <v>3366</v>
      </c>
      <c r="D709" s="29" t="s">
        <v>3366</v>
      </c>
      <c r="H709" s="23" t="s">
        <v>423</v>
      </c>
      <c r="J709" s="1" t="s">
        <v>424</v>
      </c>
      <c r="M709" s="6">
        <v>70</v>
      </c>
      <c r="N709" s="50">
        <v>40725</v>
      </c>
      <c r="P709" t="str">
        <f t="shared" si="13"/>
        <v>99.01.01.02.1</v>
      </c>
    </row>
    <row r="710" spans="1:16" x14ac:dyDescent="0.2">
      <c r="A710" s="18" t="s">
        <v>1028</v>
      </c>
      <c r="B710" s="18" t="s">
        <v>1029</v>
      </c>
      <c r="C710" s="29" t="s">
        <v>3366</v>
      </c>
      <c r="D710" s="29" t="s">
        <v>3366</v>
      </c>
      <c r="H710" s="23" t="s">
        <v>425</v>
      </c>
      <c r="J710" s="1" t="s">
        <v>426</v>
      </c>
      <c r="M710" s="6">
        <v>20</v>
      </c>
      <c r="N710" s="50">
        <v>40725</v>
      </c>
      <c r="P710" t="str">
        <f t="shared" si="13"/>
        <v>99.01.01.03.1</v>
      </c>
    </row>
    <row r="711" spans="1:16" x14ac:dyDescent="0.2">
      <c r="A711" s="18" t="s">
        <v>1028</v>
      </c>
      <c r="B711" s="18" t="s">
        <v>1030</v>
      </c>
      <c r="C711" s="29" t="s">
        <v>3366</v>
      </c>
      <c r="D711" s="29" t="s">
        <v>3366</v>
      </c>
      <c r="H711" s="31" t="s">
        <v>3366</v>
      </c>
      <c r="J711" s="7" t="s">
        <v>1033</v>
      </c>
      <c r="P711" t="str">
        <f t="shared" si="13"/>
        <v xml:space="preserve">   </v>
      </c>
    </row>
    <row r="712" spans="1:16" x14ac:dyDescent="0.2">
      <c r="A712" s="18" t="s">
        <v>1028</v>
      </c>
      <c r="B712" s="18" t="s">
        <v>1030</v>
      </c>
      <c r="C712" s="29" t="s">
        <v>3366</v>
      </c>
      <c r="D712" s="29" t="s">
        <v>3366</v>
      </c>
      <c r="H712" s="23" t="s">
        <v>427</v>
      </c>
      <c r="J712" s="3" t="s">
        <v>2495</v>
      </c>
      <c r="L712" s="1" t="s">
        <v>6</v>
      </c>
      <c r="M712" s="6">
        <v>6.9</v>
      </c>
      <c r="N712" s="50">
        <v>43556</v>
      </c>
      <c r="O712" s="26" t="s">
        <v>1003</v>
      </c>
      <c r="P712" t="str">
        <f t="shared" si="13"/>
        <v>99.10.01.02.1</v>
      </c>
    </row>
    <row r="713" spans="1:16" ht="28.5" x14ac:dyDescent="0.2">
      <c r="A713" s="18" t="s">
        <v>1028</v>
      </c>
      <c r="B713" s="18" t="s">
        <v>1030</v>
      </c>
      <c r="C713" s="29" t="s">
        <v>3366</v>
      </c>
      <c r="D713" s="29" t="s">
        <v>3366</v>
      </c>
      <c r="H713" s="23" t="s">
        <v>428</v>
      </c>
      <c r="J713" s="3" t="s">
        <v>2492</v>
      </c>
      <c r="L713" s="1" t="s">
        <v>6</v>
      </c>
      <c r="M713" s="6">
        <v>1.7</v>
      </c>
      <c r="N713" s="50">
        <v>43556</v>
      </c>
      <c r="O713" s="26" t="s">
        <v>893</v>
      </c>
      <c r="P713" t="str">
        <f t="shared" si="13"/>
        <v>99.10.02.00.1</v>
      </c>
    </row>
    <row r="714" spans="1:16" x14ac:dyDescent="0.2">
      <c r="A714" s="18" t="s">
        <v>1028</v>
      </c>
      <c r="B714" s="18" t="s">
        <v>1030</v>
      </c>
      <c r="C714" s="29" t="s">
        <v>3366</v>
      </c>
      <c r="D714" s="29" t="s">
        <v>3366</v>
      </c>
      <c r="H714" s="23" t="s">
        <v>2753</v>
      </c>
      <c r="J714" s="1" t="s">
        <v>2490</v>
      </c>
      <c r="L714" s="1" t="s">
        <v>6</v>
      </c>
      <c r="M714" s="6">
        <v>2.5499999999999998</v>
      </c>
      <c r="N714" s="50">
        <v>43556</v>
      </c>
      <c r="O714" s="26" t="s">
        <v>1003</v>
      </c>
      <c r="P714" t="str">
        <f t="shared" si="13"/>
        <v>99.10.02.01.1</v>
      </c>
    </row>
    <row r="715" spans="1:16" ht="28.5" x14ac:dyDescent="0.2">
      <c r="A715" s="18" t="s">
        <v>1028</v>
      </c>
      <c r="B715" s="18" t="s">
        <v>1030</v>
      </c>
      <c r="C715" s="29" t="s">
        <v>3366</v>
      </c>
      <c r="D715" s="29" t="s">
        <v>3366</v>
      </c>
      <c r="H715" s="23" t="s">
        <v>2754</v>
      </c>
      <c r="J715" s="3" t="s">
        <v>2493</v>
      </c>
      <c r="L715" s="1" t="s">
        <v>6</v>
      </c>
      <c r="M715" s="6">
        <v>3.6</v>
      </c>
      <c r="N715" s="50">
        <v>43556</v>
      </c>
      <c r="O715" s="26" t="s">
        <v>893</v>
      </c>
      <c r="P715" t="str">
        <f t="shared" si="13"/>
        <v>99.10.02.02.1</v>
      </c>
    </row>
    <row r="716" spans="1:16" ht="28.5" x14ac:dyDescent="0.2">
      <c r="A716" s="18" t="s">
        <v>1028</v>
      </c>
      <c r="B716" s="18" t="s">
        <v>1030</v>
      </c>
      <c r="C716" s="29" t="s">
        <v>3366</v>
      </c>
      <c r="D716" s="29" t="s">
        <v>3366</v>
      </c>
      <c r="H716" s="23" t="s">
        <v>2755</v>
      </c>
      <c r="J716" s="3" t="s">
        <v>2491</v>
      </c>
      <c r="L716" s="1" t="s">
        <v>6</v>
      </c>
      <c r="M716" s="6">
        <v>2.65</v>
      </c>
      <c r="N716" s="50">
        <v>43556</v>
      </c>
      <c r="O716" s="26" t="s">
        <v>1003</v>
      </c>
      <c r="P716" t="str">
        <f t="shared" si="13"/>
        <v>99.10.02.03.1</v>
      </c>
    </row>
    <row r="717" spans="1:16" ht="28.5" x14ac:dyDescent="0.2">
      <c r="A717" s="18" t="s">
        <v>1028</v>
      </c>
      <c r="B717" s="18" t="s">
        <v>1030</v>
      </c>
      <c r="C717" s="29" t="s">
        <v>3366</v>
      </c>
      <c r="D717" s="29" t="s">
        <v>3366</v>
      </c>
      <c r="H717" s="23" t="s">
        <v>2756</v>
      </c>
      <c r="J717" s="3" t="s">
        <v>2494</v>
      </c>
      <c r="L717" s="1" t="s">
        <v>6</v>
      </c>
      <c r="M717" s="6">
        <v>2.2999999999999998</v>
      </c>
      <c r="N717" s="50">
        <v>43556</v>
      </c>
      <c r="O717" s="26" t="s">
        <v>893</v>
      </c>
      <c r="P717" t="str">
        <f t="shared" si="13"/>
        <v>99.10.02.04.1</v>
      </c>
    </row>
    <row r="718" spans="1:16" ht="72" x14ac:dyDescent="0.2">
      <c r="A718" s="18" t="s">
        <v>1028</v>
      </c>
      <c r="B718" s="18" t="s">
        <v>1031</v>
      </c>
      <c r="C718" s="29" t="s">
        <v>3366</v>
      </c>
      <c r="D718" s="29" t="s">
        <v>3366</v>
      </c>
      <c r="H718" s="31" t="s">
        <v>3366</v>
      </c>
      <c r="J718" s="8" t="s">
        <v>1993</v>
      </c>
      <c r="P718" t="str">
        <f t="shared" si="13"/>
        <v xml:space="preserve">   </v>
      </c>
    </row>
    <row r="719" spans="1:16" ht="28.5" x14ac:dyDescent="0.2">
      <c r="A719" s="18" t="s">
        <v>1028</v>
      </c>
      <c r="B719" s="18" t="s">
        <v>1031</v>
      </c>
      <c r="C719" s="29" t="s">
        <v>3366</v>
      </c>
      <c r="D719" s="29" t="s">
        <v>3366</v>
      </c>
      <c r="H719" s="23" t="s">
        <v>429</v>
      </c>
      <c r="J719" s="3" t="s">
        <v>1994</v>
      </c>
      <c r="L719" s="1" t="s">
        <v>6</v>
      </c>
      <c r="M719" s="6">
        <v>6.9</v>
      </c>
      <c r="N719" s="50">
        <v>43374</v>
      </c>
      <c r="O719" s="26" t="s">
        <v>1003</v>
      </c>
      <c r="P719" t="str">
        <f t="shared" si="13"/>
        <v>99.11.01.00.1</v>
      </c>
    </row>
    <row r="720" spans="1:16" ht="28.5" x14ac:dyDescent="0.2">
      <c r="A720" s="18" t="s">
        <v>1028</v>
      </c>
      <c r="B720" s="18" t="s">
        <v>1031</v>
      </c>
      <c r="C720" s="29" t="s">
        <v>3366</v>
      </c>
      <c r="D720" s="29" t="s">
        <v>3366</v>
      </c>
      <c r="H720" s="23" t="s">
        <v>819</v>
      </c>
      <c r="J720" s="3" t="s">
        <v>1995</v>
      </c>
      <c r="L720" s="1" t="s">
        <v>6</v>
      </c>
      <c r="M720" s="6">
        <v>3.2</v>
      </c>
      <c r="N720" s="50">
        <v>43374</v>
      </c>
      <c r="O720" s="26" t="s">
        <v>1003</v>
      </c>
      <c r="P720" t="str">
        <f t="shared" si="13"/>
        <v>99.11.01.01.1</v>
      </c>
    </row>
    <row r="721" spans="1:16" ht="28.5" x14ac:dyDescent="0.2">
      <c r="A721" s="18" t="s">
        <v>1028</v>
      </c>
      <c r="B721" s="18" t="s">
        <v>1031</v>
      </c>
      <c r="C721" s="29" t="s">
        <v>3366</v>
      </c>
      <c r="D721" s="29" t="s">
        <v>3366</v>
      </c>
      <c r="H721" s="23" t="s">
        <v>820</v>
      </c>
      <c r="J721" s="3" t="s">
        <v>1996</v>
      </c>
      <c r="L721" s="1" t="s">
        <v>6</v>
      </c>
      <c r="M721" s="6">
        <v>2.85</v>
      </c>
      <c r="N721" s="50">
        <v>43374</v>
      </c>
      <c r="O721" s="26" t="s">
        <v>1003</v>
      </c>
      <c r="P721" t="str">
        <f t="shared" si="13"/>
        <v>99.11.01.02.1</v>
      </c>
    </row>
    <row r="722" spans="1:16" ht="28.5" x14ac:dyDescent="0.2">
      <c r="A722" s="18" t="s">
        <v>1028</v>
      </c>
      <c r="B722" s="18" t="s">
        <v>1031</v>
      </c>
      <c r="C722" s="29" t="s">
        <v>3366</v>
      </c>
      <c r="D722" s="29" t="s">
        <v>3366</v>
      </c>
      <c r="H722" s="23" t="s">
        <v>1997</v>
      </c>
      <c r="J722" s="3" t="s">
        <v>1999</v>
      </c>
      <c r="L722" s="1" t="s">
        <v>6</v>
      </c>
      <c r="M722" s="6">
        <v>4.0999999999999996</v>
      </c>
      <c r="N722" s="50">
        <v>43374</v>
      </c>
      <c r="O722" s="26" t="s">
        <v>893</v>
      </c>
      <c r="P722" t="str">
        <f t="shared" si="13"/>
        <v>99.11.01.03.1</v>
      </c>
    </row>
    <row r="723" spans="1:16" ht="28.5" x14ac:dyDescent="0.2">
      <c r="A723" s="18" t="s">
        <v>1028</v>
      </c>
      <c r="B723" s="18" t="s">
        <v>1031</v>
      </c>
      <c r="C723" s="29" t="s">
        <v>3366</v>
      </c>
      <c r="D723" s="29" t="s">
        <v>3366</v>
      </c>
      <c r="H723" s="23" t="s">
        <v>1998</v>
      </c>
      <c r="J723" s="3" t="s">
        <v>2000</v>
      </c>
      <c r="L723" s="1" t="s">
        <v>6</v>
      </c>
      <c r="M723" s="6">
        <v>1.45</v>
      </c>
      <c r="N723" s="50">
        <v>43374</v>
      </c>
      <c r="O723" s="26" t="s">
        <v>893</v>
      </c>
      <c r="P723" t="str">
        <f t="shared" si="13"/>
        <v>99.11.01.04.1</v>
      </c>
    </row>
    <row r="724" spans="1:16" x14ac:dyDescent="0.2">
      <c r="A724" s="18" t="s">
        <v>1028</v>
      </c>
      <c r="B724" s="18" t="s">
        <v>1034</v>
      </c>
      <c r="C724" s="29" t="s">
        <v>3366</v>
      </c>
      <c r="D724" s="29" t="s">
        <v>3366</v>
      </c>
      <c r="H724" s="31" t="s">
        <v>3366</v>
      </c>
      <c r="J724" s="7" t="s">
        <v>1035</v>
      </c>
      <c r="P724" t="str">
        <f t="shared" si="13"/>
        <v xml:space="preserve">   </v>
      </c>
    </row>
    <row r="725" spans="1:16" x14ac:dyDescent="0.2">
      <c r="A725" s="18" t="s">
        <v>1028</v>
      </c>
      <c r="B725" s="18" t="s">
        <v>1034</v>
      </c>
      <c r="C725" s="29" t="s">
        <v>3366</v>
      </c>
      <c r="D725" s="29" t="s">
        <v>3366</v>
      </c>
      <c r="H725" s="23" t="s">
        <v>431</v>
      </c>
      <c r="J725" s="1" t="s">
        <v>430</v>
      </c>
      <c r="L725" s="1" t="s">
        <v>6</v>
      </c>
      <c r="M725" s="6">
        <v>18</v>
      </c>
      <c r="N725" s="50">
        <v>35065</v>
      </c>
      <c r="P725" t="str">
        <f t="shared" si="13"/>
        <v>99.50.01.00.1</v>
      </c>
    </row>
  </sheetData>
  <autoFilter ref="A1:P725">
    <sortState ref="A2:P730">
      <sortCondition ref="A2:A730"/>
      <sortCondition ref="B2:B730"/>
      <sortCondition ref="C2:C730"/>
      <sortCondition ref="D2:D730"/>
      <sortCondition ref="H2:H730"/>
    </sortState>
  </autoFilter>
  <pageMargins left="0.7" right="0.7" top="0.78740157499999996" bottom="0.78740157499999996" header="0.3" footer="0.3"/>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26"/>
  <sheetViews>
    <sheetView zoomScaleNormal="100" workbookViewId="0">
      <pane ySplit="1" topLeftCell="A465" activePane="bottomLeft" state="frozen"/>
      <selection pane="bottomLeft" activeCell="J466" sqref="J466"/>
    </sheetView>
  </sheetViews>
  <sheetFormatPr baseColWidth="10" defaultColWidth="11.25" defaultRowHeight="15" x14ac:dyDescent="0.2"/>
  <cols>
    <col min="1" max="1" width="9.625" style="18" customWidth="1"/>
    <col min="2" max="2" width="8.75" style="18" customWidth="1"/>
    <col min="3" max="3" width="16.25" style="7" customWidth="1"/>
    <col min="4" max="4" width="15.75" style="32" customWidth="1"/>
    <col min="5" max="7" width="19.625" style="2" hidden="1" customWidth="1"/>
    <col min="8" max="8" width="13.5" style="23" customWidth="1"/>
    <col min="9" max="9" width="3.75" style="36" customWidth="1"/>
    <col min="10" max="10" width="46.25" style="1" customWidth="1"/>
    <col min="11" max="11" width="38.625" style="1" customWidth="1"/>
    <col min="12" max="12" width="13.875" style="1" customWidth="1"/>
    <col min="13" max="13" width="9.125" style="6" customWidth="1"/>
    <col min="14" max="14" width="12.375" style="5" customWidth="1"/>
    <col min="15" max="15" width="8.625" style="5" customWidth="1"/>
    <col min="16" max="16" width="13" hidden="1" customWidth="1"/>
  </cols>
  <sheetData>
    <row r="1" spans="1:16" ht="57" x14ac:dyDescent="0.2">
      <c r="A1" s="12" t="s">
        <v>3043</v>
      </c>
      <c r="B1" s="4" t="s">
        <v>1036</v>
      </c>
      <c r="C1" s="4" t="s">
        <v>1710</v>
      </c>
      <c r="D1" s="16" t="s">
        <v>1711</v>
      </c>
      <c r="E1" s="4" t="s">
        <v>1712</v>
      </c>
      <c r="F1" s="4" t="s">
        <v>1713</v>
      </c>
      <c r="G1" s="4" t="s">
        <v>1714</v>
      </c>
      <c r="H1" s="48" t="s">
        <v>436</v>
      </c>
      <c r="I1" s="35" t="s">
        <v>1</v>
      </c>
      <c r="J1" s="4" t="s">
        <v>437</v>
      </c>
      <c r="K1" s="4" t="s">
        <v>334</v>
      </c>
      <c r="L1" s="12" t="s">
        <v>438</v>
      </c>
      <c r="M1" s="9" t="s">
        <v>439</v>
      </c>
      <c r="N1" s="16" t="s">
        <v>440</v>
      </c>
      <c r="O1" s="16" t="s">
        <v>1037</v>
      </c>
      <c r="P1" s="5" t="s">
        <v>2953</v>
      </c>
    </row>
    <row r="2" spans="1:16" ht="86.25" x14ac:dyDescent="0.2">
      <c r="A2" s="18" t="s">
        <v>848</v>
      </c>
      <c r="B2" s="18" t="s">
        <v>3366</v>
      </c>
      <c r="C2" s="7" t="s">
        <v>3366</v>
      </c>
      <c r="D2" s="32" t="s">
        <v>3366</v>
      </c>
      <c r="H2" s="40" t="s">
        <v>3366</v>
      </c>
      <c r="J2" s="3" t="s">
        <v>2798</v>
      </c>
      <c r="K2" s="3"/>
      <c r="P2" t="str">
        <f>IF(H2="",IF(B2="",A2,B2),H2)</f>
        <v xml:space="preserve">   </v>
      </c>
    </row>
    <row r="3" spans="1:16" ht="258" x14ac:dyDescent="0.2">
      <c r="A3" s="18" t="s">
        <v>848</v>
      </c>
      <c r="B3" s="18" t="s">
        <v>856</v>
      </c>
      <c r="C3" s="7" t="s">
        <v>3366</v>
      </c>
      <c r="D3" s="32" t="s">
        <v>3366</v>
      </c>
      <c r="H3" s="31" t="s">
        <v>3366</v>
      </c>
      <c r="J3" s="8" t="s">
        <v>3014</v>
      </c>
      <c r="K3" s="8" t="s">
        <v>3013</v>
      </c>
      <c r="P3" t="str">
        <f>IF(H3="",IF(B3="",A3,B3),H3)</f>
        <v xml:space="preserve">   </v>
      </c>
    </row>
    <row r="4" spans="1:16" x14ac:dyDescent="0.2">
      <c r="A4" s="18" t="s">
        <v>848</v>
      </c>
      <c r="B4" s="18" t="s">
        <v>856</v>
      </c>
      <c r="C4" s="7" t="s">
        <v>3366</v>
      </c>
      <c r="D4" s="32" t="s">
        <v>3366</v>
      </c>
      <c r="H4" s="23" t="s">
        <v>5</v>
      </c>
      <c r="I4" s="36" t="s">
        <v>1</v>
      </c>
      <c r="J4" s="1" t="s">
        <v>441</v>
      </c>
      <c r="K4" s="1" t="s">
        <v>2899</v>
      </c>
      <c r="L4" s="5" t="s">
        <v>442</v>
      </c>
      <c r="M4" s="6">
        <v>47</v>
      </c>
      <c r="N4" s="56">
        <v>43922</v>
      </c>
      <c r="O4" s="5" t="s">
        <v>2893</v>
      </c>
      <c r="P4" t="str">
        <f>IF(H4="",IF(B4="",A4,B4),H4)</f>
        <v>01.01.01.00.1</v>
      </c>
    </row>
    <row r="5" spans="1:16" ht="28.5" customHeight="1" x14ac:dyDescent="0.2">
      <c r="A5" s="18" t="s">
        <v>848</v>
      </c>
      <c r="B5" s="18" t="s">
        <v>856</v>
      </c>
      <c r="C5" s="7" t="s">
        <v>3366</v>
      </c>
      <c r="D5" s="32" t="s">
        <v>3366</v>
      </c>
      <c r="H5" s="23" t="s">
        <v>2887</v>
      </c>
      <c r="I5" s="36" t="s">
        <v>1</v>
      </c>
      <c r="J5" s="3" t="s">
        <v>2900</v>
      </c>
      <c r="K5" s="1" t="s">
        <v>2899</v>
      </c>
      <c r="L5" s="5" t="s">
        <v>442</v>
      </c>
      <c r="M5" s="6">
        <v>175</v>
      </c>
      <c r="N5" s="56">
        <v>43922</v>
      </c>
      <c r="O5" s="5" t="s">
        <v>893</v>
      </c>
      <c r="P5" t="str">
        <f>IF(H5="",IF(B5="",A5,B5),H5)</f>
        <v>01.01.02.00.1</v>
      </c>
    </row>
    <row r="6" spans="1:16" ht="28.5" customHeight="1" x14ac:dyDescent="0.2">
      <c r="A6" s="18" t="s">
        <v>848</v>
      </c>
      <c r="B6" s="18" t="s">
        <v>856</v>
      </c>
      <c r="C6" s="7" t="s">
        <v>3366</v>
      </c>
      <c r="D6" s="32" t="s">
        <v>3366</v>
      </c>
      <c r="H6" s="23" t="s">
        <v>3328</v>
      </c>
      <c r="I6" s="36" t="s">
        <v>1</v>
      </c>
      <c r="J6" s="3" t="s">
        <v>2902</v>
      </c>
      <c r="K6" s="1" t="s">
        <v>2901</v>
      </c>
      <c r="L6" s="5" t="s">
        <v>442</v>
      </c>
      <c r="M6" s="6">
        <v>340</v>
      </c>
      <c r="N6" s="56">
        <v>43922</v>
      </c>
      <c r="O6" s="5" t="s">
        <v>893</v>
      </c>
      <c r="P6" t="str">
        <f>IF(H6="",IF(B6="",A6),H6)</f>
        <v>01.01.03.00.1</v>
      </c>
    </row>
    <row r="7" spans="1:16" ht="99.75" x14ac:dyDescent="0.2">
      <c r="A7" s="18" t="s">
        <v>848</v>
      </c>
      <c r="B7" s="18" t="s">
        <v>856</v>
      </c>
      <c r="C7" s="7" t="s">
        <v>3366</v>
      </c>
      <c r="D7" s="32" t="s">
        <v>3366</v>
      </c>
      <c r="H7" s="23" t="s">
        <v>2892</v>
      </c>
      <c r="I7" s="36" t="s">
        <v>1</v>
      </c>
      <c r="J7" s="3" t="s">
        <v>3363</v>
      </c>
      <c r="K7" s="3" t="s">
        <v>3280</v>
      </c>
      <c r="L7" s="1" t="s">
        <v>3170</v>
      </c>
      <c r="M7" s="6">
        <v>2.2999999999999998</v>
      </c>
      <c r="N7" s="56">
        <v>44197</v>
      </c>
      <c r="O7" s="5" t="s">
        <v>862</v>
      </c>
      <c r="P7" t="str">
        <f>IF(H7="",IF(B7="",A7),H7)</f>
        <v>01.01.03.00.2</v>
      </c>
    </row>
    <row r="8" spans="1:16" ht="71.25" x14ac:dyDescent="0.2">
      <c r="A8" s="18" t="s">
        <v>848</v>
      </c>
      <c r="B8" s="18" t="s">
        <v>856</v>
      </c>
      <c r="C8" s="7" t="s">
        <v>3366</v>
      </c>
      <c r="D8" s="32" t="s">
        <v>3366</v>
      </c>
      <c r="H8" s="23" t="s">
        <v>3222</v>
      </c>
      <c r="I8" s="36" t="s">
        <v>1</v>
      </c>
      <c r="J8" s="3" t="s">
        <v>3281</v>
      </c>
      <c r="K8" s="3" t="s">
        <v>3282</v>
      </c>
      <c r="L8" s="1" t="s">
        <v>605</v>
      </c>
      <c r="M8" s="6">
        <v>27.75</v>
      </c>
      <c r="N8" s="56">
        <v>44197</v>
      </c>
      <c r="O8" s="5" t="s">
        <v>862</v>
      </c>
      <c r="P8" t="str">
        <f>IF(H8="",IF(B8="",A8),H8)</f>
        <v>01.01.04.00.1</v>
      </c>
    </row>
    <row r="9" spans="1:16" ht="144.75" x14ac:dyDescent="0.2">
      <c r="A9" s="18" t="s">
        <v>848</v>
      </c>
      <c r="B9" s="18" t="s">
        <v>857</v>
      </c>
      <c r="C9" s="7" t="s">
        <v>3366</v>
      </c>
      <c r="D9" s="32" t="s">
        <v>3366</v>
      </c>
      <c r="H9" s="43" t="s">
        <v>3366</v>
      </c>
      <c r="I9" s="38" t="s">
        <v>444</v>
      </c>
      <c r="J9" s="8" t="s">
        <v>3257</v>
      </c>
      <c r="N9" s="56"/>
      <c r="P9" t="str">
        <f>IF(H9="",IF(B9="",A9,B9),H9)</f>
        <v xml:space="preserve">   </v>
      </c>
    </row>
    <row r="10" spans="1:16" ht="28.5" x14ac:dyDescent="0.2">
      <c r="A10" s="18" t="s">
        <v>848</v>
      </c>
      <c r="B10" s="18" t="s">
        <v>857</v>
      </c>
      <c r="C10" s="7" t="s">
        <v>3366</v>
      </c>
      <c r="D10" s="32" t="s">
        <v>3366</v>
      </c>
      <c r="H10" s="23" t="s">
        <v>3187</v>
      </c>
      <c r="I10" s="36" t="s">
        <v>1</v>
      </c>
      <c r="J10" s="3" t="s">
        <v>3258</v>
      </c>
      <c r="K10" s="1" t="s">
        <v>3112</v>
      </c>
      <c r="L10" s="1" t="s">
        <v>442</v>
      </c>
      <c r="M10" s="6">
        <v>1050</v>
      </c>
      <c r="N10" s="56">
        <v>44197</v>
      </c>
      <c r="O10" s="5" t="s">
        <v>893</v>
      </c>
      <c r="P10" t="str">
        <f>IF(H10="",IF(B10="",A10,B10),H10)</f>
        <v>01.02.02.00.1</v>
      </c>
    </row>
    <row r="11" spans="1:16" ht="128.25" x14ac:dyDescent="0.2">
      <c r="A11" s="18" t="s">
        <v>848</v>
      </c>
      <c r="B11" s="18" t="s">
        <v>857</v>
      </c>
      <c r="C11" s="7" t="s">
        <v>3366</v>
      </c>
      <c r="D11" s="32" t="s">
        <v>3366</v>
      </c>
      <c r="H11" s="23" t="s">
        <v>3191</v>
      </c>
      <c r="I11" s="36" t="s">
        <v>1</v>
      </c>
      <c r="J11" s="3" t="s">
        <v>3259</v>
      </c>
      <c r="K11" s="3" t="s">
        <v>3260</v>
      </c>
      <c r="L11" s="1" t="s">
        <v>3170</v>
      </c>
      <c r="M11" s="6">
        <v>0.92</v>
      </c>
      <c r="N11" s="56">
        <v>44197</v>
      </c>
      <c r="O11" s="5" t="s">
        <v>893</v>
      </c>
      <c r="P11" t="str">
        <f>IF(H11="",IF(B11="",A11,B11),H11)</f>
        <v>01.02.02.00.2</v>
      </c>
    </row>
    <row r="12" spans="1:16" ht="85.5" x14ac:dyDescent="0.2">
      <c r="A12" s="18" t="s">
        <v>848</v>
      </c>
      <c r="B12" s="18" t="s">
        <v>857</v>
      </c>
      <c r="C12" s="7" t="s">
        <v>3366</v>
      </c>
      <c r="D12" s="32" t="s">
        <v>3366</v>
      </c>
      <c r="H12" s="23" t="s">
        <v>3192</v>
      </c>
      <c r="J12" s="3" t="s">
        <v>3261</v>
      </c>
      <c r="K12" s="3"/>
      <c r="L12" s="1" t="s">
        <v>821</v>
      </c>
      <c r="M12" s="6">
        <v>106</v>
      </c>
      <c r="N12" s="56">
        <v>44197</v>
      </c>
      <c r="O12" s="5" t="s">
        <v>893</v>
      </c>
    </row>
    <row r="13" spans="1:16" ht="57" x14ac:dyDescent="0.2">
      <c r="A13" s="18" t="s">
        <v>848</v>
      </c>
      <c r="B13" s="18" t="s">
        <v>857</v>
      </c>
      <c r="C13" s="7" t="s">
        <v>3366</v>
      </c>
      <c r="D13" s="32" t="s">
        <v>3366</v>
      </c>
      <c r="H13" s="23" t="s">
        <v>3255</v>
      </c>
      <c r="J13" s="3" t="s">
        <v>3262</v>
      </c>
      <c r="K13" s="3"/>
      <c r="L13" s="1" t="s">
        <v>442</v>
      </c>
      <c r="M13" s="6">
        <v>0.63</v>
      </c>
      <c r="N13" s="56">
        <v>44197</v>
      </c>
      <c r="O13" s="5" t="s">
        <v>893</v>
      </c>
    </row>
    <row r="14" spans="1:16" x14ac:dyDescent="0.2">
      <c r="A14" s="18" t="s">
        <v>848</v>
      </c>
      <c r="B14" s="18" t="s">
        <v>858</v>
      </c>
      <c r="C14" s="7" t="s">
        <v>3366</v>
      </c>
      <c r="D14" s="32" t="s">
        <v>3366</v>
      </c>
      <c r="H14" s="43" t="s">
        <v>3366</v>
      </c>
      <c r="J14" s="7" t="s">
        <v>1039</v>
      </c>
      <c r="P14" t="str">
        <f t="shared" ref="P14:P45" si="0">IF(H14="",IF(B14="",A14,B14),H14)</f>
        <v xml:space="preserve">   </v>
      </c>
    </row>
    <row r="15" spans="1:16" x14ac:dyDescent="0.2">
      <c r="A15" s="18" t="s">
        <v>848</v>
      </c>
      <c r="B15" s="18" t="s">
        <v>858</v>
      </c>
      <c r="C15" s="7" t="s">
        <v>3366</v>
      </c>
      <c r="D15" s="32" t="s">
        <v>3366</v>
      </c>
      <c r="H15" s="23" t="s">
        <v>11</v>
      </c>
      <c r="J15" s="3" t="s">
        <v>2903</v>
      </c>
      <c r="K15" s="3"/>
      <c r="L15" s="1" t="s">
        <v>605</v>
      </c>
      <c r="M15" s="6">
        <v>52.15</v>
      </c>
      <c r="N15" s="56">
        <v>43922</v>
      </c>
      <c r="O15" s="5" t="s">
        <v>2893</v>
      </c>
      <c r="P15" t="str">
        <f t="shared" si="0"/>
        <v>01.03.01.01.1</v>
      </c>
    </row>
    <row r="16" spans="1:16" x14ac:dyDescent="0.2">
      <c r="A16" s="18" t="s">
        <v>848</v>
      </c>
      <c r="B16" s="18" t="s">
        <v>858</v>
      </c>
      <c r="C16" s="7" t="s">
        <v>3366</v>
      </c>
      <c r="D16" s="32" t="s">
        <v>3366</v>
      </c>
      <c r="H16" s="23" t="s">
        <v>12</v>
      </c>
      <c r="J16" s="1" t="s">
        <v>2904</v>
      </c>
      <c r="L16" s="1" t="s">
        <v>442</v>
      </c>
      <c r="M16" s="6">
        <v>22</v>
      </c>
      <c r="N16" s="56">
        <v>43922</v>
      </c>
      <c r="O16" s="5" t="s">
        <v>2893</v>
      </c>
      <c r="P16" t="str">
        <f t="shared" si="0"/>
        <v>01.03.02.01.1</v>
      </c>
    </row>
    <row r="17" spans="1:16" x14ac:dyDescent="0.2">
      <c r="A17" s="18" t="s">
        <v>848</v>
      </c>
      <c r="B17" s="18" t="s">
        <v>858</v>
      </c>
      <c r="C17" s="7" t="s">
        <v>3366</v>
      </c>
      <c r="D17" s="32" t="s">
        <v>3366</v>
      </c>
      <c r="H17" s="23" t="s">
        <v>13</v>
      </c>
      <c r="J17" s="1" t="s">
        <v>446</v>
      </c>
      <c r="L17" s="1" t="s">
        <v>442</v>
      </c>
      <c r="M17" s="6">
        <v>13.9</v>
      </c>
      <c r="N17" s="56">
        <v>43922</v>
      </c>
      <c r="O17" s="5" t="s">
        <v>2893</v>
      </c>
      <c r="P17" t="str">
        <f t="shared" si="0"/>
        <v>01.03.02.02.1</v>
      </c>
    </row>
    <row r="18" spans="1:16" ht="86.25" x14ac:dyDescent="0.2">
      <c r="A18" s="18" t="s">
        <v>849</v>
      </c>
      <c r="B18" s="18" t="s">
        <v>3366</v>
      </c>
      <c r="C18" s="7" t="s">
        <v>3366</v>
      </c>
      <c r="D18" s="32" t="s">
        <v>3366</v>
      </c>
      <c r="H18" s="43" t="s">
        <v>3366</v>
      </c>
      <c r="J18" s="3" t="s">
        <v>2799</v>
      </c>
      <c r="P18" t="str">
        <f t="shared" si="0"/>
        <v xml:space="preserve">   </v>
      </c>
    </row>
    <row r="19" spans="1:16" x14ac:dyDescent="0.2">
      <c r="A19" s="18" t="s">
        <v>849</v>
      </c>
      <c r="B19" s="18" t="s">
        <v>859</v>
      </c>
      <c r="C19" s="7" t="s">
        <v>3366</v>
      </c>
      <c r="D19" s="32" t="s">
        <v>3366</v>
      </c>
      <c r="H19" s="43" t="s">
        <v>3366</v>
      </c>
      <c r="J19" s="7" t="s">
        <v>1040</v>
      </c>
      <c r="P19" t="str">
        <f t="shared" si="0"/>
        <v xml:space="preserve">   </v>
      </c>
    </row>
    <row r="20" spans="1:16" x14ac:dyDescent="0.2">
      <c r="A20" s="18" t="s">
        <v>849</v>
      </c>
      <c r="B20" s="18" t="s">
        <v>859</v>
      </c>
      <c r="C20" s="7" t="s">
        <v>3366</v>
      </c>
      <c r="D20" s="32" t="s">
        <v>3366</v>
      </c>
      <c r="H20" s="23" t="s">
        <v>16</v>
      </c>
      <c r="J20" s="1" t="s">
        <v>448</v>
      </c>
      <c r="L20" s="1" t="s">
        <v>442</v>
      </c>
      <c r="M20" s="6">
        <v>18</v>
      </c>
      <c r="N20" s="56">
        <v>35065</v>
      </c>
      <c r="P20" t="str">
        <f t="shared" si="0"/>
        <v>03.01.01.00.1</v>
      </c>
    </row>
    <row r="21" spans="1:16" ht="30.2" customHeight="1" x14ac:dyDescent="0.2">
      <c r="A21" s="18" t="s">
        <v>849</v>
      </c>
      <c r="B21" s="18" t="s">
        <v>859</v>
      </c>
      <c r="C21" s="7" t="s">
        <v>3366</v>
      </c>
      <c r="D21" s="32" t="s">
        <v>3366</v>
      </c>
      <c r="H21" s="23" t="s">
        <v>18</v>
      </c>
      <c r="J21" s="1" t="s">
        <v>449</v>
      </c>
      <c r="L21" s="1" t="s">
        <v>442</v>
      </c>
      <c r="M21" s="6">
        <v>8.6</v>
      </c>
      <c r="N21" s="56">
        <v>35065</v>
      </c>
      <c r="P21" t="str">
        <f t="shared" si="0"/>
        <v>03.01.02.00.1</v>
      </c>
    </row>
    <row r="22" spans="1:16" x14ac:dyDescent="0.2">
      <c r="A22" s="18" t="s">
        <v>849</v>
      </c>
      <c r="B22" s="18" t="s">
        <v>863</v>
      </c>
      <c r="C22" s="7" t="s">
        <v>3366</v>
      </c>
      <c r="D22" s="32" t="s">
        <v>3366</v>
      </c>
      <c r="H22" s="31" t="s">
        <v>3366</v>
      </c>
      <c r="J22" s="7" t="s">
        <v>1041</v>
      </c>
      <c r="P22" t="str">
        <f t="shared" si="0"/>
        <v xml:space="preserve">   </v>
      </c>
    </row>
    <row r="23" spans="1:16" ht="171" x14ac:dyDescent="0.2">
      <c r="A23" s="18" t="s">
        <v>849</v>
      </c>
      <c r="B23" s="18" t="s">
        <v>863</v>
      </c>
      <c r="C23" s="7" t="s">
        <v>3366</v>
      </c>
      <c r="D23" s="32" t="s">
        <v>3366</v>
      </c>
      <c r="H23" s="23" t="s">
        <v>20</v>
      </c>
      <c r="I23" s="36" t="s">
        <v>1</v>
      </c>
      <c r="J23" s="3" t="s">
        <v>1717</v>
      </c>
      <c r="K23" s="3" t="s">
        <v>1718</v>
      </c>
      <c r="L23" s="1" t="s">
        <v>1042</v>
      </c>
      <c r="M23" s="6">
        <v>10.07</v>
      </c>
      <c r="N23" s="56">
        <v>43282</v>
      </c>
      <c r="O23" s="5" t="s">
        <v>1003</v>
      </c>
      <c r="P23" t="str">
        <f t="shared" si="0"/>
        <v>03.02.01.00.2</v>
      </c>
    </row>
    <row r="24" spans="1:16" ht="85.5" x14ac:dyDescent="0.2">
      <c r="A24" s="18" t="s">
        <v>849</v>
      </c>
      <c r="B24" s="18" t="s">
        <v>865</v>
      </c>
      <c r="C24" s="7" t="s">
        <v>3366</v>
      </c>
      <c r="D24" s="32" t="s">
        <v>3366</v>
      </c>
      <c r="H24" s="43" t="s">
        <v>3366</v>
      </c>
      <c r="I24" s="36" t="s">
        <v>1</v>
      </c>
      <c r="J24" s="7" t="s">
        <v>1043</v>
      </c>
      <c r="K24" s="3" t="s">
        <v>450</v>
      </c>
      <c r="P24" t="str">
        <f t="shared" si="0"/>
        <v xml:space="preserve">   </v>
      </c>
    </row>
    <row r="25" spans="1:16" x14ac:dyDescent="0.2">
      <c r="A25" s="18" t="s">
        <v>849</v>
      </c>
      <c r="B25" s="18" t="s">
        <v>865</v>
      </c>
      <c r="C25" s="7" t="s">
        <v>3366</v>
      </c>
      <c r="D25" s="32" t="s">
        <v>3366</v>
      </c>
      <c r="H25" s="23" t="s">
        <v>21</v>
      </c>
      <c r="I25" s="36" t="s">
        <v>1</v>
      </c>
      <c r="J25" s="3" t="s">
        <v>3150</v>
      </c>
      <c r="K25" s="3" t="s">
        <v>451</v>
      </c>
      <c r="L25" s="1" t="s">
        <v>442</v>
      </c>
      <c r="M25" s="6" t="s">
        <v>22</v>
      </c>
      <c r="N25" s="56">
        <v>43556</v>
      </c>
      <c r="O25" s="5" t="s">
        <v>862</v>
      </c>
      <c r="P25" t="str">
        <f t="shared" si="0"/>
        <v>03.03.01.00.1</v>
      </c>
    </row>
    <row r="26" spans="1:16" ht="28.5" x14ac:dyDescent="0.2">
      <c r="A26" s="18" t="s">
        <v>849</v>
      </c>
      <c r="B26" s="18" t="s">
        <v>865</v>
      </c>
      <c r="C26" s="7" t="s">
        <v>3366</v>
      </c>
      <c r="D26" s="32" t="s">
        <v>3366</v>
      </c>
      <c r="H26" s="23" t="s">
        <v>23</v>
      </c>
      <c r="I26" s="36" t="s">
        <v>1</v>
      </c>
      <c r="J26" s="3" t="s">
        <v>3151</v>
      </c>
      <c r="K26" s="3" t="s">
        <v>452</v>
      </c>
      <c r="L26" s="1" t="s">
        <v>3170</v>
      </c>
      <c r="M26" s="6">
        <v>9</v>
      </c>
      <c r="N26" s="56">
        <v>43556</v>
      </c>
      <c r="O26" s="5" t="s">
        <v>862</v>
      </c>
      <c r="P26" t="str">
        <f t="shared" si="0"/>
        <v>03.03.01.00.2</v>
      </c>
    </row>
    <row r="27" spans="1:16" x14ac:dyDescent="0.2">
      <c r="A27" s="18" t="s">
        <v>849</v>
      </c>
      <c r="B27" s="18" t="s">
        <v>865</v>
      </c>
      <c r="C27" s="7" t="s">
        <v>3366</v>
      </c>
      <c r="D27" s="32" t="s">
        <v>3366</v>
      </c>
      <c r="H27" s="23" t="s">
        <v>24</v>
      </c>
      <c r="J27" s="1" t="s">
        <v>3152</v>
      </c>
      <c r="L27" s="1" t="s">
        <v>442</v>
      </c>
      <c r="M27" s="6">
        <v>3.5</v>
      </c>
      <c r="N27" s="56">
        <v>43556</v>
      </c>
      <c r="O27" s="5" t="s">
        <v>862</v>
      </c>
      <c r="P27" t="str">
        <f t="shared" si="0"/>
        <v>03.03.01.01.3</v>
      </c>
    </row>
    <row r="28" spans="1:16" ht="28.5" x14ac:dyDescent="0.2">
      <c r="A28" s="18" t="s">
        <v>849</v>
      </c>
      <c r="B28" s="18" t="s">
        <v>865</v>
      </c>
      <c r="C28" s="7" t="s">
        <v>3366</v>
      </c>
      <c r="D28" s="32" t="s">
        <v>3366</v>
      </c>
      <c r="H28" s="23" t="s">
        <v>25</v>
      </c>
      <c r="J28" s="3" t="s">
        <v>3153</v>
      </c>
      <c r="L28" s="1" t="s">
        <v>442</v>
      </c>
      <c r="M28" s="6">
        <v>7.2</v>
      </c>
      <c r="N28" s="56">
        <v>43556</v>
      </c>
      <c r="O28" s="5" t="s">
        <v>862</v>
      </c>
      <c r="P28" t="str">
        <f t="shared" si="0"/>
        <v>03.03.01.02.3</v>
      </c>
    </row>
    <row r="29" spans="1:16" ht="28.5" x14ac:dyDescent="0.2">
      <c r="A29" s="18" t="s">
        <v>849</v>
      </c>
      <c r="B29" s="18" t="s">
        <v>865</v>
      </c>
      <c r="C29" s="7" t="s">
        <v>3366</v>
      </c>
      <c r="D29" s="32" t="s">
        <v>3366</v>
      </c>
      <c r="H29" s="23" t="s">
        <v>26</v>
      </c>
      <c r="J29" s="3" t="s">
        <v>3154</v>
      </c>
      <c r="K29" s="3"/>
      <c r="L29" s="1" t="s">
        <v>442</v>
      </c>
      <c r="M29" s="6">
        <v>9.9</v>
      </c>
      <c r="N29" s="56">
        <v>43556</v>
      </c>
      <c r="O29" s="5" t="s">
        <v>862</v>
      </c>
      <c r="P29" t="str">
        <f t="shared" si="0"/>
        <v>03.03.01.03.3</v>
      </c>
    </row>
    <row r="30" spans="1:16" x14ac:dyDescent="0.2">
      <c r="A30" s="18" t="s">
        <v>849</v>
      </c>
      <c r="B30" s="18" t="s">
        <v>865</v>
      </c>
      <c r="C30" s="7" t="s">
        <v>3366</v>
      </c>
      <c r="D30" s="32" t="s">
        <v>3366</v>
      </c>
      <c r="H30" s="23" t="s">
        <v>27</v>
      </c>
      <c r="J30" s="3" t="s">
        <v>3155</v>
      </c>
      <c r="K30" s="3"/>
      <c r="L30" s="1" t="s">
        <v>442</v>
      </c>
      <c r="M30" s="6">
        <v>9.9</v>
      </c>
      <c r="N30" s="56">
        <v>43556</v>
      </c>
      <c r="O30" s="5" t="s">
        <v>862</v>
      </c>
      <c r="P30" t="str">
        <f t="shared" si="0"/>
        <v>03.03.01.04.3</v>
      </c>
    </row>
    <row r="31" spans="1:16" ht="28.5" x14ac:dyDescent="0.2">
      <c r="A31" s="18" t="s">
        <v>849</v>
      </c>
      <c r="B31" s="18" t="s">
        <v>865</v>
      </c>
      <c r="C31" s="7" t="s">
        <v>3366</v>
      </c>
      <c r="D31" s="32" t="s">
        <v>3366</v>
      </c>
      <c r="H31" s="23" t="s">
        <v>28</v>
      </c>
      <c r="J31" s="3" t="s">
        <v>3156</v>
      </c>
      <c r="K31" s="3"/>
      <c r="L31" s="1" t="s">
        <v>442</v>
      </c>
      <c r="M31" s="6">
        <v>18</v>
      </c>
      <c r="N31" s="56">
        <v>43556</v>
      </c>
      <c r="O31" s="5" t="s">
        <v>862</v>
      </c>
      <c r="P31" t="str">
        <f t="shared" si="0"/>
        <v>03.03.01.05.3</v>
      </c>
    </row>
    <row r="32" spans="1:16" ht="28.5" x14ac:dyDescent="0.2">
      <c r="A32" s="18" t="s">
        <v>849</v>
      </c>
      <c r="B32" s="18" t="s">
        <v>865</v>
      </c>
      <c r="C32" s="7" t="s">
        <v>3366</v>
      </c>
      <c r="D32" s="32" t="s">
        <v>3366</v>
      </c>
      <c r="H32" s="23" t="s">
        <v>29</v>
      </c>
      <c r="J32" s="3" t="s">
        <v>3157</v>
      </c>
      <c r="K32" s="3"/>
      <c r="L32" s="1" t="s">
        <v>442</v>
      </c>
      <c r="M32" s="6">
        <v>9</v>
      </c>
      <c r="N32" s="56">
        <v>43556</v>
      </c>
      <c r="O32" s="5" t="s">
        <v>862</v>
      </c>
      <c r="P32" t="str">
        <f t="shared" si="0"/>
        <v>03.03.01.06.3</v>
      </c>
    </row>
    <row r="33" spans="1:16" ht="42.75" x14ac:dyDescent="0.2">
      <c r="A33" s="18" t="s">
        <v>849</v>
      </c>
      <c r="B33" s="18" t="s">
        <v>865</v>
      </c>
      <c r="C33" s="7" t="s">
        <v>3366</v>
      </c>
      <c r="D33" s="32" t="s">
        <v>3366</v>
      </c>
      <c r="H33" s="23" t="s">
        <v>30</v>
      </c>
      <c r="I33" s="36" t="s">
        <v>1</v>
      </c>
      <c r="J33" s="3" t="s">
        <v>453</v>
      </c>
      <c r="K33" s="3" t="s">
        <v>451</v>
      </c>
      <c r="L33" s="1" t="s">
        <v>3170</v>
      </c>
      <c r="M33" s="6">
        <v>16.2</v>
      </c>
      <c r="N33" s="56">
        <v>35431</v>
      </c>
      <c r="P33" t="str">
        <f t="shared" si="0"/>
        <v>03.03.02.00.2</v>
      </c>
    </row>
    <row r="34" spans="1:16" ht="28.5" x14ac:dyDescent="0.2">
      <c r="A34" s="18" t="s">
        <v>849</v>
      </c>
      <c r="B34" s="18" t="s">
        <v>865</v>
      </c>
      <c r="C34" s="7" t="s">
        <v>3366</v>
      </c>
      <c r="D34" s="32" t="s">
        <v>3366</v>
      </c>
      <c r="H34" s="23" t="s">
        <v>31</v>
      </c>
      <c r="J34" s="3" t="s">
        <v>454</v>
      </c>
      <c r="K34" s="3"/>
      <c r="L34" s="1" t="s">
        <v>442</v>
      </c>
      <c r="M34" s="6">
        <v>37.799999999999997</v>
      </c>
      <c r="N34" s="56">
        <v>35431</v>
      </c>
      <c r="P34" t="str">
        <f t="shared" si="0"/>
        <v>03.03.02.01.2</v>
      </c>
    </row>
    <row r="35" spans="1:16" ht="28.5" x14ac:dyDescent="0.2">
      <c r="A35" s="18" t="s">
        <v>849</v>
      </c>
      <c r="B35" s="18" t="s">
        <v>865</v>
      </c>
      <c r="C35" s="7" t="s">
        <v>3366</v>
      </c>
      <c r="D35" s="32" t="s">
        <v>3366</v>
      </c>
      <c r="H35" s="23" t="s">
        <v>33</v>
      </c>
      <c r="J35" s="3" t="s">
        <v>455</v>
      </c>
      <c r="K35" s="3"/>
      <c r="L35" s="1" t="s">
        <v>442</v>
      </c>
      <c r="M35" s="6">
        <v>49.5</v>
      </c>
      <c r="N35" s="56">
        <v>35431</v>
      </c>
      <c r="P35" t="str">
        <f t="shared" si="0"/>
        <v>03.03.02.02.2</v>
      </c>
    </row>
    <row r="36" spans="1:16" x14ac:dyDescent="0.2">
      <c r="A36" s="18" t="s">
        <v>849</v>
      </c>
      <c r="B36" s="18" t="s">
        <v>865</v>
      </c>
      <c r="C36" s="7" t="s">
        <v>3366</v>
      </c>
      <c r="D36" s="32" t="s">
        <v>3366</v>
      </c>
      <c r="H36" s="23" t="s">
        <v>35</v>
      </c>
      <c r="J36" s="1" t="s">
        <v>36</v>
      </c>
      <c r="L36" s="1" t="s">
        <v>442</v>
      </c>
      <c r="M36" s="6">
        <v>40.5</v>
      </c>
      <c r="N36" s="56">
        <v>35431</v>
      </c>
      <c r="P36" t="str">
        <f t="shared" si="0"/>
        <v>03.03.02.03.2</v>
      </c>
    </row>
    <row r="37" spans="1:16" x14ac:dyDescent="0.2">
      <c r="A37" s="18" t="s">
        <v>849</v>
      </c>
      <c r="B37" s="18" t="s">
        <v>865</v>
      </c>
      <c r="C37" s="7" t="s">
        <v>3366</v>
      </c>
      <c r="D37" s="32" t="s">
        <v>3366</v>
      </c>
      <c r="H37" s="23" t="s">
        <v>37</v>
      </c>
      <c r="J37" s="1" t="s">
        <v>456</v>
      </c>
      <c r="L37" s="1" t="s">
        <v>442</v>
      </c>
      <c r="M37" s="6">
        <v>8.1</v>
      </c>
      <c r="N37" s="56">
        <v>35431</v>
      </c>
      <c r="P37" t="str">
        <f t="shared" si="0"/>
        <v>03.03.02.04.2</v>
      </c>
    </row>
    <row r="38" spans="1:16" x14ac:dyDescent="0.2">
      <c r="A38" s="18" t="s">
        <v>849</v>
      </c>
      <c r="B38" s="18" t="s">
        <v>865</v>
      </c>
      <c r="C38" s="7" t="s">
        <v>3366</v>
      </c>
      <c r="D38" s="32" t="s">
        <v>3366</v>
      </c>
      <c r="H38" s="23" t="s">
        <v>39</v>
      </c>
      <c r="J38" s="1" t="s">
        <v>457</v>
      </c>
      <c r="L38" s="1" t="s">
        <v>442</v>
      </c>
      <c r="M38" s="6">
        <v>6.3</v>
      </c>
      <c r="N38" s="56">
        <v>35431</v>
      </c>
      <c r="P38" t="str">
        <f t="shared" si="0"/>
        <v>03.03.02.05.2</v>
      </c>
    </row>
    <row r="39" spans="1:16" x14ac:dyDescent="0.2">
      <c r="A39" s="18" t="s">
        <v>849</v>
      </c>
      <c r="B39" s="18" t="s">
        <v>865</v>
      </c>
      <c r="C39" s="7" t="s">
        <v>3366</v>
      </c>
      <c r="D39" s="32" t="s">
        <v>3366</v>
      </c>
      <c r="H39" s="23" t="s">
        <v>42</v>
      </c>
      <c r="J39" s="1" t="s">
        <v>458</v>
      </c>
      <c r="L39" s="1" t="s">
        <v>442</v>
      </c>
      <c r="M39" s="6">
        <v>0.45</v>
      </c>
      <c r="N39" s="56">
        <v>35431</v>
      </c>
      <c r="P39" t="str">
        <f t="shared" si="0"/>
        <v>03.03.02.06.2</v>
      </c>
    </row>
    <row r="40" spans="1:16" ht="42.75" x14ac:dyDescent="0.2">
      <c r="A40" s="18" t="s">
        <v>849</v>
      </c>
      <c r="B40" s="18" t="s">
        <v>865</v>
      </c>
      <c r="C40" s="7" t="s">
        <v>3366</v>
      </c>
      <c r="D40" s="32" t="s">
        <v>3366</v>
      </c>
      <c r="H40" s="23" t="s">
        <v>41</v>
      </c>
      <c r="I40" s="36" t="s">
        <v>1</v>
      </c>
      <c r="J40" s="3" t="s">
        <v>459</v>
      </c>
      <c r="K40" s="3" t="s">
        <v>451</v>
      </c>
      <c r="L40" s="1" t="s">
        <v>3170</v>
      </c>
      <c r="M40" s="6">
        <v>7.2</v>
      </c>
      <c r="N40" s="56">
        <v>35431</v>
      </c>
      <c r="P40" t="str">
        <f t="shared" si="0"/>
        <v>03.03.03.00.2</v>
      </c>
    </row>
    <row r="41" spans="1:16" x14ac:dyDescent="0.2">
      <c r="A41" s="18" t="s">
        <v>849</v>
      </c>
      <c r="B41" s="18" t="s">
        <v>865</v>
      </c>
      <c r="C41" s="7" t="s">
        <v>3366</v>
      </c>
      <c r="D41" s="32" t="s">
        <v>3366</v>
      </c>
      <c r="H41" s="23" t="s">
        <v>432</v>
      </c>
      <c r="J41" s="3" t="s">
        <v>456</v>
      </c>
      <c r="L41" s="3" t="s">
        <v>442</v>
      </c>
      <c r="M41" s="6">
        <v>1.9</v>
      </c>
      <c r="N41" s="56">
        <v>42200</v>
      </c>
      <c r="O41" s="5" t="s">
        <v>893</v>
      </c>
      <c r="P41" t="str">
        <f t="shared" si="0"/>
        <v>03.03.03.01.2</v>
      </c>
    </row>
    <row r="42" spans="1:16" ht="57" x14ac:dyDescent="0.2">
      <c r="A42" s="18" t="s">
        <v>849</v>
      </c>
      <c r="B42" s="18" t="s">
        <v>865</v>
      </c>
      <c r="C42" s="7" t="s">
        <v>3366</v>
      </c>
      <c r="D42" s="32" t="s">
        <v>3366</v>
      </c>
      <c r="H42" s="23" t="s">
        <v>44</v>
      </c>
      <c r="I42" s="36" t="s">
        <v>1</v>
      </c>
      <c r="J42" s="3" t="s">
        <v>460</v>
      </c>
      <c r="K42" s="3" t="s">
        <v>451</v>
      </c>
      <c r="L42" s="1" t="s">
        <v>3170</v>
      </c>
      <c r="M42" s="6">
        <v>2</v>
      </c>
      <c r="N42" s="56">
        <v>35431</v>
      </c>
      <c r="P42" t="str">
        <f t="shared" si="0"/>
        <v>03.03.04.00.2</v>
      </c>
    </row>
    <row r="43" spans="1:16" x14ac:dyDescent="0.2">
      <c r="A43" s="18" t="s">
        <v>849</v>
      </c>
      <c r="B43" s="18" t="s">
        <v>865</v>
      </c>
      <c r="C43" s="7" t="s">
        <v>3366</v>
      </c>
      <c r="D43" s="32" t="s">
        <v>3366</v>
      </c>
      <c r="H43" s="23" t="s">
        <v>433</v>
      </c>
      <c r="J43" s="1" t="s">
        <v>456</v>
      </c>
      <c r="L43" s="1" t="s">
        <v>442</v>
      </c>
      <c r="M43" s="6">
        <v>1.9</v>
      </c>
      <c r="N43" s="56">
        <v>42200</v>
      </c>
      <c r="O43" s="5" t="s">
        <v>862</v>
      </c>
      <c r="P43" t="str">
        <f t="shared" si="0"/>
        <v>03.03.04.01.2</v>
      </c>
    </row>
    <row r="44" spans="1:16" ht="28.5" x14ac:dyDescent="0.2">
      <c r="A44" s="18" t="s">
        <v>849</v>
      </c>
      <c r="B44" s="18" t="s">
        <v>865</v>
      </c>
      <c r="C44" s="7" t="s">
        <v>3366</v>
      </c>
      <c r="D44" s="32" t="s">
        <v>3366</v>
      </c>
      <c r="H44" s="23" t="s">
        <v>45</v>
      </c>
      <c r="J44" s="3" t="s">
        <v>461</v>
      </c>
      <c r="L44" s="1" t="s">
        <v>3170</v>
      </c>
      <c r="M44" s="6">
        <v>9</v>
      </c>
      <c r="N44" s="56">
        <v>35065</v>
      </c>
      <c r="P44" t="str">
        <f t="shared" si="0"/>
        <v>03.03.05.00.2</v>
      </c>
    </row>
    <row r="45" spans="1:16" ht="28.5" x14ac:dyDescent="0.2">
      <c r="A45" s="18" t="s">
        <v>849</v>
      </c>
      <c r="B45" s="18" t="s">
        <v>865</v>
      </c>
      <c r="C45" s="7" t="s">
        <v>3366</v>
      </c>
      <c r="D45" s="32" t="s">
        <v>3366</v>
      </c>
      <c r="H45" s="23" t="s">
        <v>47</v>
      </c>
      <c r="J45" s="3" t="s">
        <v>462</v>
      </c>
      <c r="K45" s="3"/>
      <c r="L45" s="1" t="s">
        <v>442</v>
      </c>
      <c r="M45" s="6" t="s">
        <v>49</v>
      </c>
      <c r="N45" s="56">
        <v>39295</v>
      </c>
      <c r="P45" t="str">
        <f t="shared" si="0"/>
        <v>03.03.06.00.1</v>
      </c>
    </row>
    <row r="46" spans="1:16" ht="42.75" x14ac:dyDescent="0.2">
      <c r="A46" s="18" t="s">
        <v>849</v>
      </c>
      <c r="B46" s="18" t="s">
        <v>865</v>
      </c>
      <c r="C46" s="7" t="s">
        <v>3366</v>
      </c>
      <c r="D46" s="32" t="s">
        <v>3366</v>
      </c>
      <c r="H46" s="23" t="s">
        <v>50</v>
      </c>
      <c r="J46" s="3" t="s">
        <v>463</v>
      </c>
      <c r="K46" s="3"/>
      <c r="L46" s="1" t="s">
        <v>464</v>
      </c>
      <c r="M46" s="6">
        <v>245</v>
      </c>
      <c r="N46" s="56">
        <v>39295</v>
      </c>
      <c r="P46" t="str">
        <f t="shared" ref="P46:P77" si="1">IF(H46="",IF(B46="",A46,B46),H46)</f>
        <v>03.03.06.01.1</v>
      </c>
    </row>
    <row r="47" spans="1:16" ht="42.75" x14ac:dyDescent="0.2">
      <c r="A47" s="18" t="s">
        <v>849</v>
      </c>
      <c r="B47" s="18" t="s">
        <v>865</v>
      </c>
      <c r="C47" s="7" t="s">
        <v>3366</v>
      </c>
      <c r="D47" s="32" t="s">
        <v>3366</v>
      </c>
      <c r="H47" s="23" t="s">
        <v>53</v>
      </c>
      <c r="J47" s="3" t="s">
        <v>465</v>
      </c>
      <c r="K47" s="3"/>
      <c r="L47" s="1" t="s">
        <v>466</v>
      </c>
      <c r="M47" s="6">
        <v>95</v>
      </c>
      <c r="N47" s="56">
        <v>39295</v>
      </c>
      <c r="P47" t="str">
        <f t="shared" si="1"/>
        <v>03.03.06.02.1</v>
      </c>
    </row>
    <row r="48" spans="1:16" ht="57" x14ac:dyDescent="0.2">
      <c r="A48" s="18" t="s">
        <v>849</v>
      </c>
      <c r="B48" s="18" t="s">
        <v>865</v>
      </c>
      <c r="C48" s="7" t="s">
        <v>3366</v>
      </c>
      <c r="D48" s="32" t="s">
        <v>3366</v>
      </c>
      <c r="H48" s="23" t="s">
        <v>56</v>
      </c>
      <c r="J48" s="3" t="s">
        <v>467</v>
      </c>
      <c r="K48" s="3"/>
      <c r="L48" s="1" t="s">
        <v>447</v>
      </c>
      <c r="M48" s="6">
        <v>320</v>
      </c>
      <c r="N48" s="56">
        <v>39295</v>
      </c>
      <c r="P48" t="str">
        <f t="shared" si="1"/>
        <v>03.03.06.03.1</v>
      </c>
    </row>
    <row r="49" spans="1:16" x14ac:dyDescent="0.2">
      <c r="A49" s="18" t="s">
        <v>849</v>
      </c>
      <c r="B49" s="18" t="s">
        <v>867</v>
      </c>
      <c r="C49" s="7" t="s">
        <v>3366</v>
      </c>
      <c r="D49" s="32" t="s">
        <v>3366</v>
      </c>
      <c r="H49" s="31" t="s">
        <v>3366</v>
      </c>
      <c r="J49" s="7" t="s">
        <v>1044</v>
      </c>
      <c r="P49" t="str">
        <f t="shared" si="1"/>
        <v xml:space="preserve">   </v>
      </c>
    </row>
    <row r="50" spans="1:16" x14ac:dyDescent="0.2">
      <c r="A50" s="18" t="s">
        <v>849</v>
      </c>
      <c r="B50" s="18" t="s">
        <v>867</v>
      </c>
      <c r="C50" s="7" t="s">
        <v>3366</v>
      </c>
      <c r="D50" s="32" t="s">
        <v>3366</v>
      </c>
      <c r="H50" s="23" t="s">
        <v>58</v>
      </c>
      <c r="J50" s="1" t="s">
        <v>468</v>
      </c>
      <c r="L50" s="1" t="s">
        <v>442</v>
      </c>
      <c r="M50" s="6">
        <v>4.0999999999999996</v>
      </c>
      <c r="N50" s="56">
        <v>35431</v>
      </c>
      <c r="P50" t="str">
        <f t="shared" si="1"/>
        <v>03.04.01.00.1</v>
      </c>
    </row>
    <row r="51" spans="1:16" x14ac:dyDescent="0.2">
      <c r="A51" s="18" t="s">
        <v>849</v>
      </c>
      <c r="B51" s="18" t="s">
        <v>867</v>
      </c>
      <c r="C51" s="7" t="s">
        <v>3366</v>
      </c>
      <c r="D51" s="32" t="s">
        <v>3366</v>
      </c>
      <c r="H51" s="23" t="s">
        <v>60</v>
      </c>
      <c r="J51" s="1" t="s">
        <v>469</v>
      </c>
      <c r="L51" s="1" t="s">
        <v>442</v>
      </c>
      <c r="M51" s="6">
        <v>6.3</v>
      </c>
      <c r="N51" s="56">
        <v>35431</v>
      </c>
      <c r="P51" t="str">
        <f t="shared" si="1"/>
        <v>03.04.02.00.1</v>
      </c>
    </row>
    <row r="52" spans="1:16" x14ac:dyDescent="0.2">
      <c r="A52" s="18" t="s">
        <v>849</v>
      </c>
      <c r="B52" s="18" t="s">
        <v>867</v>
      </c>
      <c r="C52" s="7" t="s">
        <v>3366</v>
      </c>
      <c r="D52" s="32" t="s">
        <v>3366</v>
      </c>
      <c r="H52" s="23" t="s">
        <v>62</v>
      </c>
      <c r="J52" s="1" t="s">
        <v>470</v>
      </c>
      <c r="L52" s="1" t="s">
        <v>442</v>
      </c>
      <c r="M52" s="6">
        <v>0.45</v>
      </c>
      <c r="N52" s="56">
        <v>35431</v>
      </c>
      <c r="P52" t="str">
        <f t="shared" si="1"/>
        <v>03.04.04.00.1</v>
      </c>
    </row>
    <row r="53" spans="1:16" x14ac:dyDescent="0.2">
      <c r="A53" s="18" t="s">
        <v>849</v>
      </c>
      <c r="B53" s="18" t="s">
        <v>867</v>
      </c>
      <c r="C53" s="7" t="s">
        <v>3366</v>
      </c>
      <c r="D53" s="32" t="s">
        <v>3366</v>
      </c>
      <c r="H53" s="23" t="s">
        <v>64</v>
      </c>
      <c r="J53" s="1" t="s">
        <v>458</v>
      </c>
      <c r="L53" s="1" t="s">
        <v>442</v>
      </c>
      <c r="M53" s="6">
        <v>0.45</v>
      </c>
      <c r="N53" s="56">
        <v>35431</v>
      </c>
      <c r="P53" t="str">
        <f t="shared" si="1"/>
        <v>03.04.05.00.1</v>
      </c>
    </row>
    <row r="54" spans="1:16" ht="14.25" x14ac:dyDescent="0.2">
      <c r="A54" s="18" t="s">
        <v>849</v>
      </c>
      <c r="B54" s="18" t="s">
        <v>868</v>
      </c>
      <c r="C54" s="7" t="s">
        <v>3366</v>
      </c>
      <c r="D54" s="32" t="s">
        <v>3366</v>
      </c>
      <c r="H54" s="31" t="s">
        <v>3366</v>
      </c>
      <c r="J54" s="7" t="s">
        <v>1045</v>
      </c>
      <c r="P54" t="str">
        <f t="shared" si="1"/>
        <v xml:space="preserve">   </v>
      </c>
    </row>
    <row r="55" spans="1:16" x14ac:dyDescent="0.2">
      <c r="A55" s="18" t="s">
        <v>849</v>
      </c>
      <c r="B55" s="18" t="s">
        <v>868</v>
      </c>
      <c r="C55" s="7" t="s">
        <v>3366</v>
      </c>
      <c r="D55" s="32" t="s">
        <v>3366</v>
      </c>
      <c r="H55" s="23" t="s">
        <v>65</v>
      </c>
      <c r="J55" s="1" t="s">
        <v>1214</v>
      </c>
      <c r="L55" s="1" t="s">
        <v>471</v>
      </c>
      <c r="M55" s="6">
        <v>44.4</v>
      </c>
      <c r="N55" s="56">
        <v>43160</v>
      </c>
      <c r="O55" s="5" t="s">
        <v>897</v>
      </c>
      <c r="P55" t="str">
        <f t="shared" si="1"/>
        <v>03.05.01.00.1</v>
      </c>
    </row>
    <row r="56" spans="1:16" x14ac:dyDescent="0.2">
      <c r="A56" s="18" t="s">
        <v>849</v>
      </c>
      <c r="B56" s="18" t="s">
        <v>868</v>
      </c>
      <c r="C56" s="7" t="s">
        <v>3366</v>
      </c>
      <c r="D56" s="32" t="s">
        <v>3366</v>
      </c>
      <c r="H56" s="23" t="s">
        <v>68</v>
      </c>
      <c r="J56" s="3" t="s">
        <v>472</v>
      </c>
      <c r="K56" s="3"/>
      <c r="L56" s="1" t="s">
        <v>442</v>
      </c>
      <c r="M56" s="6">
        <v>0.3</v>
      </c>
      <c r="N56" s="56">
        <v>43160</v>
      </c>
      <c r="O56" s="5" t="s">
        <v>1003</v>
      </c>
      <c r="P56" t="str">
        <f t="shared" si="1"/>
        <v>03.05.02.00.1</v>
      </c>
    </row>
    <row r="57" spans="1:16" ht="28.5" x14ac:dyDescent="0.2">
      <c r="A57" s="18" t="s">
        <v>849</v>
      </c>
      <c r="B57" s="18" t="s">
        <v>868</v>
      </c>
      <c r="C57" s="7" t="s">
        <v>3366</v>
      </c>
      <c r="D57" s="32" t="s">
        <v>3366</v>
      </c>
      <c r="H57" s="23" t="s">
        <v>69</v>
      </c>
      <c r="I57" s="36" t="s">
        <v>1</v>
      </c>
      <c r="J57" s="3" t="s">
        <v>473</v>
      </c>
      <c r="K57" s="3" t="s">
        <v>1215</v>
      </c>
      <c r="L57" s="1" t="s">
        <v>442</v>
      </c>
      <c r="M57" s="6">
        <v>71.400000000000006</v>
      </c>
      <c r="N57" s="56">
        <v>43160</v>
      </c>
      <c r="O57" s="5" t="s">
        <v>1003</v>
      </c>
      <c r="P57" t="str">
        <f t="shared" si="1"/>
        <v>03.05.03.00.1</v>
      </c>
    </row>
    <row r="58" spans="1:16" x14ac:dyDescent="0.2">
      <c r="A58" s="18" t="s">
        <v>849</v>
      </c>
      <c r="B58" s="18" t="s">
        <v>868</v>
      </c>
      <c r="C58" s="7" t="s">
        <v>3366</v>
      </c>
      <c r="D58" s="32" t="s">
        <v>3366</v>
      </c>
      <c r="H58" s="23" t="s">
        <v>70</v>
      </c>
      <c r="J58" s="1" t="s">
        <v>474</v>
      </c>
      <c r="L58" s="1" t="s">
        <v>1216</v>
      </c>
      <c r="M58" s="6">
        <v>30</v>
      </c>
      <c r="N58" s="56">
        <v>43160</v>
      </c>
      <c r="O58" s="5" t="s">
        <v>1003</v>
      </c>
      <c r="P58" t="str">
        <f t="shared" si="1"/>
        <v>03.05.03.01.1</v>
      </c>
    </row>
    <row r="59" spans="1:16" ht="28.5" x14ac:dyDescent="0.2">
      <c r="A59" s="18" t="s">
        <v>849</v>
      </c>
      <c r="B59" s="18" t="s">
        <v>868</v>
      </c>
      <c r="C59" s="7" t="s">
        <v>3366</v>
      </c>
      <c r="D59" s="32" t="s">
        <v>3366</v>
      </c>
      <c r="H59" s="23" t="s">
        <v>72</v>
      </c>
      <c r="I59" s="36" t="s">
        <v>1</v>
      </c>
      <c r="J59" s="3" t="s">
        <v>1217</v>
      </c>
      <c r="K59" s="3" t="s">
        <v>1218</v>
      </c>
      <c r="L59" s="1" t="s">
        <v>442</v>
      </c>
      <c r="M59" s="6">
        <v>94.75</v>
      </c>
      <c r="N59" s="56">
        <v>43160</v>
      </c>
      <c r="O59" s="5" t="s">
        <v>1003</v>
      </c>
      <c r="P59" t="str">
        <f t="shared" si="1"/>
        <v>03.05.20.00.1</v>
      </c>
    </row>
    <row r="60" spans="1:16" ht="14.25" x14ac:dyDescent="0.2">
      <c r="A60" s="18" t="s">
        <v>871</v>
      </c>
      <c r="B60" s="18" t="s">
        <v>3366</v>
      </c>
      <c r="C60" s="7" t="s">
        <v>3366</v>
      </c>
      <c r="D60" s="32" t="s">
        <v>3366</v>
      </c>
      <c r="H60" s="31" t="s">
        <v>3366</v>
      </c>
      <c r="J60" s="7" t="s">
        <v>1046</v>
      </c>
      <c r="P60" t="str">
        <f t="shared" si="1"/>
        <v xml:space="preserve">   </v>
      </c>
    </row>
    <row r="61" spans="1:16" ht="57.2" customHeight="1" x14ac:dyDescent="0.2">
      <c r="A61" s="18" t="s">
        <v>871</v>
      </c>
      <c r="B61" s="18" t="s">
        <v>873</v>
      </c>
      <c r="C61" s="7" t="s">
        <v>3366</v>
      </c>
      <c r="D61" s="32" t="s">
        <v>3366</v>
      </c>
      <c r="H61" s="31" t="s">
        <v>3366</v>
      </c>
      <c r="J61" s="7" t="s">
        <v>1047</v>
      </c>
      <c r="P61" t="str">
        <f t="shared" si="1"/>
        <v xml:space="preserve">   </v>
      </c>
    </row>
    <row r="62" spans="1:16" ht="28.5" x14ac:dyDescent="0.2">
      <c r="A62" s="18" t="s">
        <v>871</v>
      </c>
      <c r="B62" s="18" t="s">
        <v>873</v>
      </c>
      <c r="C62" s="7" t="s">
        <v>3366</v>
      </c>
      <c r="D62" s="32" t="s">
        <v>3366</v>
      </c>
      <c r="H62" s="23" t="s">
        <v>810</v>
      </c>
      <c r="J62" s="3" t="s">
        <v>813</v>
      </c>
      <c r="L62" s="1" t="s">
        <v>442</v>
      </c>
      <c r="M62" s="6">
        <v>18</v>
      </c>
      <c r="N62" s="56">
        <v>42583</v>
      </c>
      <c r="O62" s="5" t="s">
        <v>862</v>
      </c>
      <c r="P62" t="str">
        <f t="shared" si="1"/>
        <v>05.02.01.00.1</v>
      </c>
    </row>
    <row r="63" spans="1:16" ht="57" x14ac:dyDescent="0.2">
      <c r="A63" s="18" t="s">
        <v>871</v>
      </c>
      <c r="B63" s="18" t="s">
        <v>873</v>
      </c>
      <c r="C63" s="7" t="s">
        <v>3366</v>
      </c>
      <c r="D63" s="32" t="s">
        <v>3366</v>
      </c>
      <c r="H63" s="23" t="s">
        <v>73</v>
      </c>
      <c r="J63" s="3" t="s">
        <v>475</v>
      </c>
      <c r="K63" s="3"/>
      <c r="L63" s="1" t="s">
        <v>442</v>
      </c>
      <c r="M63" s="6">
        <v>90</v>
      </c>
      <c r="N63" s="56">
        <v>36161</v>
      </c>
      <c r="P63" t="str">
        <f t="shared" si="1"/>
        <v>05.02.02.00.1</v>
      </c>
    </row>
    <row r="64" spans="1:16" x14ac:dyDescent="0.2">
      <c r="A64" s="18" t="s">
        <v>871</v>
      </c>
      <c r="B64" s="18" t="s">
        <v>873</v>
      </c>
      <c r="C64" s="7" t="s">
        <v>3366</v>
      </c>
      <c r="D64" s="32" t="s">
        <v>3366</v>
      </c>
      <c r="H64" s="23" t="s">
        <v>75</v>
      </c>
      <c r="J64" s="1" t="s">
        <v>476</v>
      </c>
      <c r="L64" s="1" t="s">
        <v>442</v>
      </c>
      <c r="M64" s="6">
        <v>108</v>
      </c>
      <c r="N64" s="56">
        <v>36161</v>
      </c>
      <c r="P64" t="str">
        <f t="shared" si="1"/>
        <v>05.02.03.00.1</v>
      </c>
    </row>
    <row r="65" spans="1:16" ht="28.5" x14ac:dyDescent="0.2">
      <c r="A65" s="18" t="s">
        <v>871</v>
      </c>
      <c r="B65" s="18" t="s">
        <v>873</v>
      </c>
      <c r="C65" s="7" t="s">
        <v>3366</v>
      </c>
      <c r="D65" s="32" t="s">
        <v>3366</v>
      </c>
      <c r="H65" s="23" t="s">
        <v>77</v>
      </c>
      <c r="J65" s="3" t="s">
        <v>814</v>
      </c>
      <c r="L65" s="1" t="s">
        <v>442</v>
      </c>
      <c r="M65" s="6">
        <v>126</v>
      </c>
      <c r="N65" s="56">
        <v>42583</v>
      </c>
      <c r="O65" s="5" t="s">
        <v>862</v>
      </c>
      <c r="P65" t="str">
        <f t="shared" si="1"/>
        <v>05.02.04.00.1</v>
      </c>
    </row>
    <row r="66" spans="1:16" x14ac:dyDescent="0.2">
      <c r="A66" s="18" t="s">
        <v>871</v>
      </c>
      <c r="B66" s="18" t="s">
        <v>873</v>
      </c>
      <c r="C66" s="7" t="s">
        <v>3366</v>
      </c>
      <c r="D66" s="32" t="s">
        <v>3366</v>
      </c>
      <c r="H66" s="23" t="s">
        <v>1723</v>
      </c>
      <c r="J66" s="3" t="s">
        <v>616</v>
      </c>
      <c r="L66" s="1" t="s">
        <v>442</v>
      </c>
      <c r="M66" s="6">
        <v>18</v>
      </c>
      <c r="N66" s="56">
        <v>43374</v>
      </c>
      <c r="O66" s="5" t="s">
        <v>893</v>
      </c>
      <c r="P66" t="str">
        <f t="shared" si="1"/>
        <v xml:space="preserve">05.02.05.00.1 </v>
      </c>
    </row>
    <row r="67" spans="1:16" ht="14.25" x14ac:dyDescent="0.2">
      <c r="A67" s="18" t="s">
        <v>871</v>
      </c>
      <c r="B67" s="18" t="s">
        <v>874</v>
      </c>
      <c r="C67" s="7" t="s">
        <v>3366</v>
      </c>
      <c r="D67" s="32" t="s">
        <v>3366</v>
      </c>
      <c r="H67" s="31" t="s">
        <v>3366</v>
      </c>
      <c r="J67" s="7" t="s">
        <v>1048</v>
      </c>
      <c r="P67" t="str">
        <f t="shared" si="1"/>
        <v xml:space="preserve">   </v>
      </c>
    </row>
    <row r="68" spans="1:16" ht="42.75" x14ac:dyDescent="0.2">
      <c r="A68" s="18" t="s">
        <v>871</v>
      </c>
      <c r="B68" s="18" t="s">
        <v>874</v>
      </c>
      <c r="C68" s="7" t="s">
        <v>3366</v>
      </c>
      <c r="D68" s="32" t="s">
        <v>3366</v>
      </c>
      <c r="H68" s="23" t="s">
        <v>78</v>
      </c>
      <c r="J68" s="3" t="s">
        <v>477</v>
      </c>
      <c r="K68" s="3"/>
      <c r="L68" s="1" t="s">
        <v>442</v>
      </c>
      <c r="M68" s="6">
        <v>94.5</v>
      </c>
      <c r="N68" s="56">
        <v>36161</v>
      </c>
      <c r="P68" t="str">
        <f t="shared" si="1"/>
        <v>05.04.02.00.1</v>
      </c>
    </row>
    <row r="69" spans="1:16" x14ac:dyDescent="0.2">
      <c r="A69" s="18" t="s">
        <v>871</v>
      </c>
      <c r="B69" s="18" t="s">
        <v>874</v>
      </c>
      <c r="C69" s="7" t="s">
        <v>3366</v>
      </c>
      <c r="D69" s="32" t="s">
        <v>3366</v>
      </c>
      <c r="H69" s="23" t="s">
        <v>80</v>
      </c>
      <c r="J69" s="1" t="s">
        <v>478</v>
      </c>
      <c r="L69" s="1" t="s">
        <v>442</v>
      </c>
      <c r="M69" s="6">
        <v>144</v>
      </c>
      <c r="N69" s="56">
        <v>36161</v>
      </c>
      <c r="P69" t="str">
        <f t="shared" si="1"/>
        <v>05.04.03.00.1</v>
      </c>
    </row>
    <row r="70" spans="1:16" ht="28.5" x14ac:dyDescent="0.2">
      <c r="A70" s="18" t="s">
        <v>871</v>
      </c>
      <c r="B70" s="18" t="s">
        <v>874</v>
      </c>
      <c r="C70" s="7" t="s">
        <v>3366</v>
      </c>
      <c r="D70" s="32" t="s">
        <v>3366</v>
      </c>
      <c r="H70" s="23" t="s">
        <v>82</v>
      </c>
      <c r="J70" s="3" t="s">
        <v>479</v>
      </c>
      <c r="K70" s="3"/>
      <c r="L70" s="1" t="s">
        <v>442</v>
      </c>
      <c r="M70" s="6">
        <v>522</v>
      </c>
      <c r="N70" s="56">
        <v>36161</v>
      </c>
      <c r="P70" t="str">
        <f t="shared" si="1"/>
        <v>05.04.04.00.1</v>
      </c>
    </row>
    <row r="71" spans="1:16" x14ac:dyDescent="0.2">
      <c r="A71" s="18" t="s">
        <v>871</v>
      </c>
      <c r="B71" s="18" t="s">
        <v>874</v>
      </c>
      <c r="C71" s="7" t="s">
        <v>3366</v>
      </c>
      <c r="D71" s="32" t="s">
        <v>3366</v>
      </c>
      <c r="H71" s="23" t="s">
        <v>84</v>
      </c>
      <c r="J71" s="1" t="s">
        <v>480</v>
      </c>
      <c r="L71" s="1" t="s">
        <v>442</v>
      </c>
      <c r="M71" s="6">
        <v>162</v>
      </c>
      <c r="N71" s="56">
        <v>36161</v>
      </c>
      <c r="P71" t="str">
        <f t="shared" si="1"/>
        <v>05.04.05.00.1</v>
      </c>
    </row>
    <row r="72" spans="1:16" x14ac:dyDescent="0.2">
      <c r="A72" s="18" t="s">
        <v>871</v>
      </c>
      <c r="B72" s="18" t="s">
        <v>874</v>
      </c>
      <c r="C72" s="7" t="s">
        <v>3366</v>
      </c>
      <c r="D72" s="32" t="s">
        <v>3366</v>
      </c>
      <c r="H72" s="23" t="s">
        <v>1724</v>
      </c>
      <c r="J72" s="1" t="s">
        <v>615</v>
      </c>
      <c r="L72" s="1" t="s">
        <v>442</v>
      </c>
      <c r="M72" s="6">
        <v>18</v>
      </c>
      <c r="N72" s="56">
        <v>43374</v>
      </c>
      <c r="O72" s="5" t="s">
        <v>893</v>
      </c>
      <c r="P72" t="str">
        <f t="shared" si="1"/>
        <v xml:space="preserve">05.04.06.00.1 </v>
      </c>
    </row>
    <row r="73" spans="1:16" ht="14.25" x14ac:dyDescent="0.2">
      <c r="A73" s="18" t="s">
        <v>871</v>
      </c>
      <c r="B73" s="18" t="s">
        <v>875</v>
      </c>
      <c r="C73" s="7" t="s">
        <v>3366</v>
      </c>
      <c r="D73" s="32" t="s">
        <v>3366</v>
      </c>
      <c r="H73" s="31" t="s">
        <v>3366</v>
      </c>
      <c r="J73" s="7" t="s">
        <v>1049</v>
      </c>
      <c r="N73" s="56"/>
      <c r="P73" t="str">
        <f t="shared" si="1"/>
        <v xml:space="preserve">   </v>
      </c>
    </row>
    <row r="74" spans="1:16" ht="74.099999999999994" customHeight="1" x14ac:dyDescent="0.2">
      <c r="A74" s="18" t="s">
        <v>871</v>
      </c>
      <c r="B74" s="18" t="s">
        <v>875</v>
      </c>
      <c r="C74" s="7" t="s">
        <v>3366</v>
      </c>
      <c r="D74" s="32" t="s">
        <v>3366</v>
      </c>
      <c r="H74" s="23" t="s">
        <v>86</v>
      </c>
      <c r="J74" s="3" t="s">
        <v>2800</v>
      </c>
      <c r="K74" s="3"/>
      <c r="N74" s="56">
        <v>43647</v>
      </c>
      <c r="O74" s="5" t="s">
        <v>862</v>
      </c>
      <c r="P74" t="str">
        <f t="shared" si="1"/>
        <v>05.06.01.00.1</v>
      </c>
    </row>
    <row r="75" spans="1:16" ht="14.25" x14ac:dyDescent="0.2">
      <c r="A75" s="18" t="s">
        <v>871</v>
      </c>
      <c r="B75" s="18" t="s">
        <v>876</v>
      </c>
      <c r="C75" s="7" t="s">
        <v>3366</v>
      </c>
      <c r="D75" s="32" t="s">
        <v>3366</v>
      </c>
      <c r="H75" s="31" t="s">
        <v>3366</v>
      </c>
      <c r="J75" s="7" t="s">
        <v>1050</v>
      </c>
      <c r="P75" t="str">
        <f t="shared" si="1"/>
        <v xml:space="preserve">   </v>
      </c>
    </row>
    <row r="76" spans="1:16" ht="28.5" x14ac:dyDescent="0.2">
      <c r="A76" s="18" t="s">
        <v>871</v>
      </c>
      <c r="B76" s="18" t="s">
        <v>876</v>
      </c>
      <c r="C76" s="7" t="s">
        <v>3366</v>
      </c>
      <c r="D76" s="32" t="s">
        <v>3366</v>
      </c>
      <c r="H76" s="23" t="s">
        <v>87</v>
      </c>
      <c r="J76" s="3" t="s">
        <v>481</v>
      </c>
      <c r="L76" s="1" t="s">
        <v>442</v>
      </c>
      <c r="M76" s="6">
        <v>63</v>
      </c>
      <c r="N76" s="56">
        <v>36161</v>
      </c>
      <c r="P76" t="str">
        <f t="shared" si="1"/>
        <v>05.07.01.00.1</v>
      </c>
    </row>
    <row r="77" spans="1:16" x14ac:dyDescent="0.2">
      <c r="A77" s="18" t="s">
        <v>871</v>
      </c>
      <c r="B77" s="18" t="s">
        <v>876</v>
      </c>
      <c r="C77" s="7" t="s">
        <v>3366</v>
      </c>
      <c r="D77" s="32" t="s">
        <v>3366</v>
      </c>
      <c r="H77" s="23" t="s">
        <v>89</v>
      </c>
      <c r="J77" s="1" t="s">
        <v>482</v>
      </c>
      <c r="L77" s="1" t="s">
        <v>442</v>
      </c>
      <c r="M77" s="6">
        <v>22.5</v>
      </c>
      <c r="N77" s="56">
        <v>36161</v>
      </c>
      <c r="P77" t="str">
        <f t="shared" si="1"/>
        <v>05.07.02.00.1</v>
      </c>
    </row>
    <row r="78" spans="1:16" x14ac:dyDescent="0.2">
      <c r="A78" s="18" t="s">
        <v>871</v>
      </c>
      <c r="B78" s="18" t="s">
        <v>876</v>
      </c>
      <c r="C78" s="7" t="s">
        <v>3366</v>
      </c>
      <c r="D78" s="32" t="s">
        <v>3366</v>
      </c>
      <c r="H78" s="23" t="s">
        <v>91</v>
      </c>
      <c r="J78" s="1" t="s">
        <v>483</v>
      </c>
      <c r="L78" s="1" t="s">
        <v>442</v>
      </c>
      <c r="M78" s="6">
        <v>45</v>
      </c>
      <c r="N78" s="56">
        <v>36161</v>
      </c>
      <c r="P78" t="str">
        <f t="shared" ref="P78:P109" si="2">IF(H78="",IF(B78="",A78,B78),H78)</f>
        <v>05.07.03.00.1</v>
      </c>
    </row>
    <row r="79" spans="1:16" ht="28.5" x14ac:dyDescent="0.2">
      <c r="A79" s="18" t="s">
        <v>871</v>
      </c>
      <c r="B79" s="18" t="s">
        <v>876</v>
      </c>
      <c r="C79" s="7" t="s">
        <v>3366</v>
      </c>
      <c r="D79" s="32" t="s">
        <v>3366</v>
      </c>
      <c r="H79" s="23" t="s">
        <v>93</v>
      </c>
      <c r="J79" s="3" t="s">
        <v>2759</v>
      </c>
      <c r="K79" s="3"/>
      <c r="L79" s="1" t="s">
        <v>442</v>
      </c>
      <c r="M79" s="6">
        <v>108</v>
      </c>
      <c r="N79" s="56">
        <v>36161</v>
      </c>
      <c r="P79" t="str">
        <f t="shared" si="2"/>
        <v>05.07.04.00.1</v>
      </c>
    </row>
    <row r="80" spans="1:16" x14ac:dyDescent="0.2">
      <c r="A80" s="18" t="s">
        <v>871</v>
      </c>
      <c r="B80" s="18" t="s">
        <v>876</v>
      </c>
      <c r="C80" s="7" t="s">
        <v>3366</v>
      </c>
      <c r="D80" s="32" t="s">
        <v>3366</v>
      </c>
      <c r="H80" s="23" t="s">
        <v>1725</v>
      </c>
      <c r="J80" s="3" t="s">
        <v>614</v>
      </c>
      <c r="K80" s="3"/>
      <c r="L80" s="1" t="s">
        <v>442</v>
      </c>
      <c r="M80" s="6">
        <v>11.2</v>
      </c>
      <c r="N80" s="56">
        <v>43374</v>
      </c>
      <c r="O80" s="5" t="s">
        <v>893</v>
      </c>
      <c r="P80" t="str">
        <f t="shared" si="2"/>
        <v xml:space="preserve">05.07.05.00.1 </v>
      </c>
    </row>
    <row r="81" spans="1:16" ht="14.25" x14ac:dyDescent="0.2">
      <c r="A81" s="18" t="s">
        <v>871</v>
      </c>
      <c r="B81" s="18" t="s">
        <v>881</v>
      </c>
      <c r="C81" s="7" t="s">
        <v>3366</v>
      </c>
      <c r="D81" s="32" t="s">
        <v>3366</v>
      </c>
      <c r="H81" s="31" t="s">
        <v>3366</v>
      </c>
      <c r="J81" s="7" t="s">
        <v>1051</v>
      </c>
      <c r="P81" t="str">
        <f t="shared" si="2"/>
        <v xml:space="preserve">   </v>
      </c>
    </row>
    <row r="82" spans="1:16" x14ac:dyDescent="0.2">
      <c r="A82" s="18" t="s">
        <v>871</v>
      </c>
      <c r="B82" s="18" t="s">
        <v>881</v>
      </c>
      <c r="C82" s="7" t="s">
        <v>3366</v>
      </c>
      <c r="D82" s="32" t="s">
        <v>3366</v>
      </c>
      <c r="H82" s="23" t="s">
        <v>95</v>
      </c>
      <c r="J82" s="1" t="s">
        <v>484</v>
      </c>
      <c r="L82" s="1" t="s">
        <v>442</v>
      </c>
      <c r="M82" s="10">
        <v>54</v>
      </c>
      <c r="N82" s="56">
        <v>36161</v>
      </c>
      <c r="P82" t="str">
        <f t="shared" si="2"/>
        <v>05.08.01.00.1</v>
      </c>
    </row>
    <row r="83" spans="1:16" x14ac:dyDescent="0.2">
      <c r="A83" s="18" t="s">
        <v>871</v>
      </c>
      <c r="B83" s="18" t="s">
        <v>881</v>
      </c>
      <c r="C83" s="7" t="s">
        <v>3366</v>
      </c>
      <c r="D83" s="32" t="s">
        <v>3366</v>
      </c>
      <c r="H83" s="23" t="s">
        <v>99</v>
      </c>
      <c r="J83" s="1" t="s">
        <v>485</v>
      </c>
      <c r="L83" s="1" t="s">
        <v>442</v>
      </c>
      <c r="M83" s="6">
        <v>90</v>
      </c>
      <c r="N83" s="56">
        <v>36161</v>
      </c>
      <c r="P83" t="str">
        <f t="shared" si="2"/>
        <v>05.08.02.00.1</v>
      </c>
    </row>
    <row r="84" spans="1:16" x14ac:dyDescent="0.2">
      <c r="A84" s="18" t="s">
        <v>871</v>
      </c>
      <c r="B84" s="18" t="s">
        <v>881</v>
      </c>
      <c r="C84" s="7" t="s">
        <v>3366</v>
      </c>
      <c r="D84" s="32" t="s">
        <v>3366</v>
      </c>
      <c r="H84" s="23" t="s">
        <v>100</v>
      </c>
      <c r="J84" s="1" t="s">
        <v>486</v>
      </c>
      <c r="L84" s="1" t="s">
        <v>442</v>
      </c>
      <c r="M84" s="6">
        <v>58.5</v>
      </c>
      <c r="N84" s="56">
        <v>36161</v>
      </c>
      <c r="P84" t="str">
        <f t="shared" si="2"/>
        <v>05.08.03.00.1</v>
      </c>
    </row>
    <row r="85" spans="1:16" x14ac:dyDescent="0.2">
      <c r="A85" s="18" t="s">
        <v>871</v>
      </c>
      <c r="B85" s="18" t="s">
        <v>882</v>
      </c>
      <c r="C85" s="7" t="s">
        <v>3366</v>
      </c>
      <c r="D85" s="32" t="s">
        <v>3366</v>
      </c>
      <c r="H85" s="31" t="s">
        <v>3366</v>
      </c>
      <c r="J85" s="7" t="s">
        <v>1052</v>
      </c>
      <c r="P85" t="str">
        <f t="shared" si="2"/>
        <v xml:space="preserve">   </v>
      </c>
    </row>
    <row r="86" spans="1:16" x14ac:dyDescent="0.2">
      <c r="A86" s="18" t="s">
        <v>871</v>
      </c>
      <c r="B86" s="18" t="s">
        <v>882</v>
      </c>
      <c r="C86" s="7" t="s">
        <v>3366</v>
      </c>
      <c r="D86" s="32" t="s">
        <v>3366</v>
      </c>
      <c r="H86" s="23" t="s">
        <v>101</v>
      </c>
      <c r="J86" s="1" t="s">
        <v>487</v>
      </c>
      <c r="L86" s="1" t="s">
        <v>442</v>
      </c>
      <c r="M86" s="6">
        <v>97</v>
      </c>
      <c r="N86" s="56">
        <v>36161</v>
      </c>
      <c r="P86" t="str">
        <f t="shared" si="2"/>
        <v>05.09.01.00.1</v>
      </c>
    </row>
    <row r="87" spans="1:16" x14ac:dyDescent="0.2">
      <c r="A87" s="18" t="s">
        <v>871</v>
      </c>
      <c r="B87" s="18" t="s">
        <v>882</v>
      </c>
      <c r="C87" s="7" t="s">
        <v>3366</v>
      </c>
      <c r="D87" s="32" t="s">
        <v>3366</v>
      </c>
      <c r="H87" s="23" t="s">
        <v>104</v>
      </c>
      <c r="J87" s="1" t="s">
        <v>488</v>
      </c>
      <c r="L87" s="1" t="s">
        <v>442</v>
      </c>
      <c r="M87" s="6">
        <v>46</v>
      </c>
      <c r="N87" s="56">
        <v>36161</v>
      </c>
      <c r="P87" t="str">
        <f t="shared" si="2"/>
        <v>05.09.02.00.1</v>
      </c>
    </row>
    <row r="88" spans="1:16" ht="14.25" x14ac:dyDescent="0.2">
      <c r="A88" s="18" t="s">
        <v>871</v>
      </c>
      <c r="B88" s="18" t="s">
        <v>1726</v>
      </c>
      <c r="C88" s="7" t="s">
        <v>3366</v>
      </c>
      <c r="D88" s="32" t="s">
        <v>3366</v>
      </c>
      <c r="H88" s="23" t="s">
        <v>3366</v>
      </c>
      <c r="J88" s="7" t="s">
        <v>2001</v>
      </c>
      <c r="N88" s="56"/>
      <c r="P88" t="str">
        <f t="shared" si="2"/>
        <v xml:space="preserve">   </v>
      </c>
    </row>
    <row r="89" spans="1:16" x14ac:dyDescent="0.2">
      <c r="A89" s="18" t="s">
        <v>871</v>
      </c>
      <c r="B89" s="18" t="s">
        <v>1726</v>
      </c>
      <c r="C89" s="7" t="s">
        <v>3366</v>
      </c>
      <c r="D89" s="32" t="s">
        <v>3366</v>
      </c>
      <c r="H89" s="23" t="s">
        <v>1728</v>
      </c>
      <c r="J89" s="11" t="s">
        <v>2002</v>
      </c>
      <c r="L89" s="1" t="s">
        <v>442</v>
      </c>
      <c r="M89" s="6">
        <v>5.6</v>
      </c>
      <c r="N89" s="56">
        <v>43374</v>
      </c>
      <c r="O89" s="5" t="s">
        <v>893</v>
      </c>
      <c r="P89" t="str">
        <f t="shared" si="2"/>
        <v xml:space="preserve">05.10.01.00.1 </v>
      </c>
    </row>
    <row r="90" spans="1:16" x14ac:dyDescent="0.2">
      <c r="A90" s="18" t="s">
        <v>871</v>
      </c>
      <c r="B90" s="18" t="s">
        <v>1726</v>
      </c>
      <c r="C90" s="7" t="s">
        <v>3366</v>
      </c>
      <c r="D90" s="32" t="s">
        <v>3366</v>
      </c>
      <c r="H90" s="23" t="s">
        <v>1729</v>
      </c>
      <c r="J90" s="11" t="s">
        <v>2003</v>
      </c>
      <c r="L90" s="1" t="s">
        <v>442</v>
      </c>
      <c r="M90" s="6">
        <v>6.1</v>
      </c>
      <c r="N90" s="56">
        <v>43374</v>
      </c>
      <c r="O90" s="5" t="s">
        <v>893</v>
      </c>
      <c r="P90" t="str">
        <f t="shared" si="2"/>
        <v xml:space="preserve">05.10.02.00.1 </v>
      </c>
    </row>
    <row r="91" spans="1:16" x14ac:dyDescent="0.2">
      <c r="A91" s="18" t="s">
        <v>871</v>
      </c>
      <c r="B91" s="18" t="s">
        <v>1726</v>
      </c>
      <c r="C91" s="7" t="s">
        <v>3366</v>
      </c>
      <c r="D91" s="32" t="s">
        <v>3366</v>
      </c>
      <c r="H91" s="23" t="s">
        <v>1730</v>
      </c>
      <c r="J91" s="11" t="s">
        <v>2004</v>
      </c>
      <c r="L91" s="1" t="s">
        <v>442</v>
      </c>
      <c r="M91" s="6">
        <v>8.8000000000000007</v>
      </c>
      <c r="N91" s="56">
        <v>43374</v>
      </c>
      <c r="O91" s="5" t="s">
        <v>893</v>
      </c>
      <c r="P91" t="str">
        <f t="shared" si="2"/>
        <v xml:space="preserve">05.10.03.00.1 </v>
      </c>
    </row>
    <row r="92" spans="1:16" ht="14.25" x14ac:dyDescent="0.2">
      <c r="A92" s="18" t="s">
        <v>871</v>
      </c>
      <c r="B92" s="18" t="s">
        <v>883</v>
      </c>
      <c r="C92" s="7" t="s">
        <v>3366</v>
      </c>
      <c r="D92" s="32" t="s">
        <v>3366</v>
      </c>
      <c r="H92" s="31" t="s">
        <v>3366</v>
      </c>
      <c r="J92" s="7" t="s">
        <v>1053</v>
      </c>
      <c r="P92" t="str">
        <f t="shared" si="2"/>
        <v xml:space="preserve">   </v>
      </c>
    </row>
    <row r="93" spans="1:16" x14ac:dyDescent="0.2">
      <c r="A93" s="18" t="s">
        <v>871</v>
      </c>
      <c r="B93" s="18" t="s">
        <v>883</v>
      </c>
      <c r="C93" s="7" t="s">
        <v>3366</v>
      </c>
      <c r="D93" s="32" t="s">
        <v>3366</v>
      </c>
      <c r="H93" s="23" t="s">
        <v>106</v>
      </c>
      <c r="J93" s="1" t="s">
        <v>489</v>
      </c>
      <c r="L93" s="1" t="s">
        <v>442</v>
      </c>
      <c r="M93" s="6">
        <v>31.5</v>
      </c>
      <c r="N93" s="56">
        <v>35065</v>
      </c>
      <c r="P93" t="str">
        <f t="shared" si="2"/>
        <v>05.11.01.00.1</v>
      </c>
    </row>
    <row r="94" spans="1:16" x14ac:dyDescent="0.2">
      <c r="A94" s="18" t="s">
        <v>871</v>
      </c>
      <c r="B94" s="18" t="s">
        <v>883</v>
      </c>
      <c r="C94" s="7" t="s">
        <v>3366</v>
      </c>
      <c r="D94" s="32" t="s">
        <v>3366</v>
      </c>
      <c r="H94" s="23" t="s">
        <v>103</v>
      </c>
      <c r="J94" s="1" t="s">
        <v>490</v>
      </c>
      <c r="L94" s="1" t="s">
        <v>442</v>
      </c>
      <c r="M94" s="6">
        <v>153</v>
      </c>
      <c r="N94" s="56">
        <v>36161</v>
      </c>
      <c r="P94" t="str">
        <f t="shared" si="2"/>
        <v>05.11.02.00.1</v>
      </c>
    </row>
    <row r="95" spans="1:16" x14ac:dyDescent="0.2">
      <c r="A95" s="18" t="s">
        <v>871</v>
      </c>
      <c r="B95" s="18" t="s">
        <v>883</v>
      </c>
      <c r="C95" s="7" t="s">
        <v>3366</v>
      </c>
      <c r="D95" s="32" t="s">
        <v>3366</v>
      </c>
      <c r="H95" s="23" t="s">
        <v>109</v>
      </c>
      <c r="J95" s="1" t="s">
        <v>491</v>
      </c>
      <c r="L95" s="1" t="s">
        <v>442</v>
      </c>
      <c r="M95" s="6">
        <v>45</v>
      </c>
      <c r="N95" s="56">
        <v>35431</v>
      </c>
      <c r="P95" t="str">
        <f t="shared" si="2"/>
        <v>05.11.10.00.1</v>
      </c>
    </row>
    <row r="96" spans="1:16" x14ac:dyDescent="0.2">
      <c r="A96" s="18" t="s">
        <v>871</v>
      </c>
      <c r="B96" s="18" t="s">
        <v>883</v>
      </c>
      <c r="C96" s="7" t="s">
        <v>3366</v>
      </c>
      <c r="D96" s="32" t="s">
        <v>3366</v>
      </c>
      <c r="H96" s="23" t="s">
        <v>111</v>
      </c>
      <c r="J96" s="1" t="s">
        <v>492</v>
      </c>
      <c r="L96" s="1" t="s">
        <v>442</v>
      </c>
      <c r="M96" s="6">
        <v>58.5</v>
      </c>
      <c r="N96" s="56">
        <v>35431</v>
      </c>
      <c r="P96" t="str">
        <f t="shared" si="2"/>
        <v>05.11.11.00.1</v>
      </c>
    </row>
    <row r="97" spans="1:16" ht="28.5" x14ac:dyDescent="0.2">
      <c r="A97" s="18" t="s">
        <v>871</v>
      </c>
      <c r="B97" s="18" t="s">
        <v>883</v>
      </c>
      <c r="C97" s="7" t="s">
        <v>3366</v>
      </c>
      <c r="D97" s="32" t="s">
        <v>3366</v>
      </c>
      <c r="H97" s="23" t="s">
        <v>113</v>
      </c>
      <c r="I97" s="36" t="s">
        <v>1</v>
      </c>
      <c r="J97" s="3" t="s">
        <v>493</v>
      </c>
      <c r="K97" s="3" t="s">
        <v>494</v>
      </c>
      <c r="L97" s="1" t="s">
        <v>442</v>
      </c>
      <c r="M97" s="6">
        <v>260</v>
      </c>
      <c r="N97" s="56">
        <v>40909</v>
      </c>
      <c r="P97" t="str">
        <f t="shared" si="2"/>
        <v>05.11.20.00.1</v>
      </c>
    </row>
    <row r="98" spans="1:16" ht="14.25" x14ac:dyDescent="0.2">
      <c r="A98" s="18" t="s">
        <v>871</v>
      </c>
      <c r="B98" s="18" t="s">
        <v>884</v>
      </c>
      <c r="C98" s="7" t="s">
        <v>3366</v>
      </c>
      <c r="D98" s="32" t="s">
        <v>3366</v>
      </c>
      <c r="H98" s="31" t="s">
        <v>3366</v>
      </c>
      <c r="J98" s="7" t="s">
        <v>1054</v>
      </c>
      <c r="P98" t="str">
        <f t="shared" si="2"/>
        <v xml:space="preserve">   </v>
      </c>
    </row>
    <row r="99" spans="1:16" x14ac:dyDescent="0.2">
      <c r="A99" s="18" t="s">
        <v>871</v>
      </c>
      <c r="B99" s="18" t="s">
        <v>884</v>
      </c>
      <c r="C99" s="7" t="s">
        <v>3366</v>
      </c>
      <c r="D99" s="32" t="s">
        <v>3366</v>
      </c>
      <c r="H99" s="23" t="s">
        <v>114</v>
      </c>
      <c r="J99" s="1" t="s">
        <v>495</v>
      </c>
      <c r="L99" s="1" t="s">
        <v>442</v>
      </c>
      <c r="M99" s="6">
        <v>45</v>
      </c>
      <c r="N99" s="56">
        <v>36161</v>
      </c>
      <c r="P99" t="str">
        <f t="shared" si="2"/>
        <v>05.12.01.00.1</v>
      </c>
    </row>
    <row r="100" spans="1:16" x14ac:dyDescent="0.2">
      <c r="A100" s="18" t="s">
        <v>871</v>
      </c>
      <c r="B100" s="18" t="s">
        <v>884</v>
      </c>
      <c r="C100" s="7" t="s">
        <v>3366</v>
      </c>
      <c r="D100" s="32" t="s">
        <v>3366</v>
      </c>
      <c r="H100" s="23" t="s">
        <v>116</v>
      </c>
      <c r="J100" s="1" t="s">
        <v>496</v>
      </c>
      <c r="L100" s="1" t="s">
        <v>442</v>
      </c>
      <c r="M100" s="6">
        <v>88</v>
      </c>
      <c r="N100" s="56">
        <v>36161</v>
      </c>
      <c r="P100" t="str">
        <f t="shared" si="2"/>
        <v>05.12.02.00.1</v>
      </c>
    </row>
    <row r="101" spans="1:16" ht="14.25" x14ac:dyDescent="0.2">
      <c r="A101" s="18" t="s">
        <v>871</v>
      </c>
      <c r="B101" s="18" t="s">
        <v>888</v>
      </c>
      <c r="C101" s="7" t="s">
        <v>3366</v>
      </c>
      <c r="D101" s="32" t="s">
        <v>3366</v>
      </c>
      <c r="H101" s="31" t="s">
        <v>3366</v>
      </c>
      <c r="J101" s="7" t="s">
        <v>1055</v>
      </c>
      <c r="P101" t="str">
        <f t="shared" si="2"/>
        <v xml:space="preserve">   </v>
      </c>
    </row>
    <row r="102" spans="1:16" x14ac:dyDescent="0.2">
      <c r="A102" s="18" t="s">
        <v>871</v>
      </c>
      <c r="B102" s="18" t="s">
        <v>888</v>
      </c>
      <c r="C102" s="7" t="s">
        <v>3366</v>
      </c>
      <c r="D102" s="32" t="s">
        <v>3366</v>
      </c>
      <c r="H102" s="23" t="s">
        <v>118</v>
      </c>
      <c r="J102" s="1" t="s">
        <v>497</v>
      </c>
      <c r="L102" s="1" t="s">
        <v>442</v>
      </c>
      <c r="M102" s="6">
        <v>94.5</v>
      </c>
      <c r="N102" s="56">
        <v>36161</v>
      </c>
      <c r="P102" t="str">
        <f t="shared" si="2"/>
        <v>05.13.01.00.1</v>
      </c>
    </row>
    <row r="103" spans="1:16" ht="14.25" x14ac:dyDescent="0.2">
      <c r="A103" s="18" t="s">
        <v>871</v>
      </c>
      <c r="B103" s="18" t="s">
        <v>889</v>
      </c>
      <c r="C103" s="7" t="s">
        <v>3366</v>
      </c>
      <c r="D103" s="32" t="s">
        <v>3366</v>
      </c>
      <c r="H103" s="31" t="s">
        <v>3366</v>
      </c>
      <c r="J103" s="7" t="s">
        <v>1056</v>
      </c>
      <c r="N103" s="56"/>
      <c r="P103" t="str">
        <f t="shared" si="2"/>
        <v xml:space="preserve">   </v>
      </c>
    </row>
    <row r="104" spans="1:16" x14ac:dyDescent="0.2">
      <c r="A104" s="18" t="s">
        <v>871</v>
      </c>
      <c r="B104" s="18" t="s">
        <v>889</v>
      </c>
      <c r="C104" s="7" t="s">
        <v>3366</v>
      </c>
      <c r="D104" s="32" t="s">
        <v>3366</v>
      </c>
      <c r="H104" s="23" t="s">
        <v>121</v>
      </c>
      <c r="J104" s="1" t="s">
        <v>498</v>
      </c>
      <c r="L104" s="1" t="s">
        <v>442</v>
      </c>
      <c r="M104" s="6">
        <v>115</v>
      </c>
      <c r="N104" s="56">
        <v>36161</v>
      </c>
      <c r="P104" t="str">
        <f t="shared" si="2"/>
        <v>05.14.01.00.1</v>
      </c>
    </row>
    <row r="105" spans="1:16" x14ac:dyDescent="0.2">
      <c r="A105" s="18" t="s">
        <v>871</v>
      </c>
      <c r="B105" s="18" t="s">
        <v>889</v>
      </c>
      <c r="C105" s="7" t="s">
        <v>3366</v>
      </c>
      <c r="D105" s="32" t="s">
        <v>3366</v>
      </c>
      <c r="H105" s="23" t="s">
        <v>122</v>
      </c>
      <c r="J105" s="1" t="s">
        <v>499</v>
      </c>
      <c r="L105" s="1" t="s">
        <v>442</v>
      </c>
      <c r="M105" s="6">
        <v>171</v>
      </c>
      <c r="N105" s="56">
        <v>36161</v>
      </c>
      <c r="P105" t="str">
        <f t="shared" si="2"/>
        <v>05.14.02.00.1</v>
      </c>
    </row>
    <row r="106" spans="1:16" x14ac:dyDescent="0.2">
      <c r="A106" s="18" t="s">
        <v>871</v>
      </c>
      <c r="B106" s="18" t="s">
        <v>889</v>
      </c>
      <c r="C106" s="7" t="s">
        <v>3366</v>
      </c>
      <c r="D106" s="32" t="s">
        <v>3366</v>
      </c>
      <c r="H106" s="23" t="s">
        <v>124</v>
      </c>
      <c r="J106" s="1" t="s">
        <v>500</v>
      </c>
      <c r="L106" s="1" t="s">
        <v>442</v>
      </c>
      <c r="M106" s="6">
        <v>180</v>
      </c>
      <c r="N106" s="56">
        <v>36161</v>
      </c>
      <c r="P106" t="str">
        <f t="shared" si="2"/>
        <v>05.14.03.00.1</v>
      </c>
    </row>
    <row r="107" spans="1:16" x14ac:dyDescent="0.2">
      <c r="A107" s="18" t="s">
        <v>871</v>
      </c>
      <c r="B107" s="18" t="s">
        <v>889</v>
      </c>
      <c r="C107" s="7" t="s">
        <v>3366</v>
      </c>
      <c r="D107" s="32" t="s">
        <v>3366</v>
      </c>
      <c r="H107" s="23" t="s">
        <v>127</v>
      </c>
      <c r="J107" s="1" t="s">
        <v>501</v>
      </c>
      <c r="L107" s="1" t="s">
        <v>442</v>
      </c>
      <c r="M107" s="6">
        <v>265</v>
      </c>
      <c r="N107" s="56">
        <v>36161</v>
      </c>
      <c r="P107" t="str">
        <f t="shared" si="2"/>
        <v>05.14.04.00.1</v>
      </c>
    </row>
    <row r="108" spans="1:16" ht="43.5" x14ac:dyDescent="0.2">
      <c r="A108" s="18" t="s">
        <v>871</v>
      </c>
      <c r="B108" s="18" t="s">
        <v>1734</v>
      </c>
      <c r="C108" s="7" t="s">
        <v>3366</v>
      </c>
      <c r="D108" s="32" t="s">
        <v>3366</v>
      </c>
      <c r="H108" s="23" t="s">
        <v>3366</v>
      </c>
      <c r="J108" s="3" t="s">
        <v>2005</v>
      </c>
      <c r="N108" s="56"/>
      <c r="P108" t="str">
        <f t="shared" si="2"/>
        <v xml:space="preserve">   </v>
      </c>
    </row>
    <row r="109" spans="1:16" ht="28.5" x14ac:dyDescent="0.2">
      <c r="A109" s="18" t="s">
        <v>871</v>
      </c>
      <c r="B109" s="18" t="s">
        <v>1734</v>
      </c>
      <c r="C109" s="7" t="s">
        <v>3366</v>
      </c>
      <c r="D109" s="32" t="s">
        <v>3366</v>
      </c>
      <c r="H109" s="23" t="s">
        <v>1736</v>
      </c>
      <c r="J109" s="3" t="s">
        <v>2006</v>
      </c>
      <c r="L109" s="1" t="s">
        <v>2013</v>
      </c>
      <c r="M109" s="6">
        <v>0.65</v>
      </c>
      <c r="N109" s="56">
        <v>43374</v>
      </c>
      <c r="O109" s="5" t="s">
        <v>893</v>
      </c>
      <c r="P109" t="str">
        <f t="shared" si="2"/>
        <v>05.20.01.00.1</v>
      </c>
    </row>
    <row r="110" spans="1:16" ht="28.5" x14ac:dyDescent="0.2">
      <c r="A110" s="18" t="s">
        <v>871</v>
      </c>
      <c r="B110" s="18" t="s">
        <v>1734</v>
      </c>
      <c r="C110" s="7" t="s">
        <v>3366</v>
      </c>
      <c r="D110" s="32" t="s">
        <v>3366</v>
      </c>
      <c r="H110" s="23" t="s">
        <v>1737</v>
      </c>
      <c r="J110" s="3" t="s">
        <v>2007</v>
      </c>
      <c r="L110" s="1" t="s">
        <v>2013</v>
      </c>
      <c r="M110" s="6">
        <v>0.95</v>
      </c>
      <c r="N110" s="56">
        <v>43374</v>
      </c>
      <c r="O110" s="5" t="s">
        <v>893</v>
      </c>
      <c r="P110" t="str">
        <f t="shared" ref="P110:P141" si="3">IF(H110="",IF(B110="",A110,B110),H110)</f>
        <v>05.20.02.00.1</v>
      </c>
    </row>
    <row r="111" spans="1:16" ht="28.5" x14ac:dyDescent="0.2">
      <c r="A111" s="18" t="s">
        <v>871</v>
      </c>
      <c r="B111" s="18" t="s">
        <v>1734</v>
      </c>
      <c r="C111" s="7" t="s">
        <v>3366</v>
      </c>
      <c r="D111" s="32" t="s">
        <v>3366</v>
      </c>
      <c r="H111" s="23" t="s">
        <v>1738</v>
      </c>
      <c r="J111" s="3" t="s">
        <v>2008</v>
      </c>
      <c r="L111" s="1" t="s">
        <v>2013</v>
      </c>
      <c r="M111" s="6">
        <v>1.45</v>
      </c>
      <c r="N111" s="56">
        <v>43374</v>
      </c>
      <c r="O111" s="5" t="s">
        <v>893</v>
      </c>
      <c r="P111" t="str">
        <f t="shared" si="3"/>
        <v>05.20.03.00.1</v>
      </c>
    </row>
    <row r="112" spans="1:16" ht="28.5" x14ac:dyDescent="0.2">
      <c r="A112" s="18" t="s">
        <v>871</v>
      </c>
      <c r="B112" s="18" t="s">
        <v>1734</v>
      </c>
      <c r="C112" s="7" t="s">
        <v>3366</v>
      </c>
      <c r="D112" s="32" t="s">
        <v>3366</v>
      </c>
      <c r="H112" s="23" t="s">
        <v>1739</v>
      </c>
      <c r="J112" s="3" t="s">
        <v>2009</v>
      </c>
      <c r="L112" s="1" t="s">
        <v>2013</v>
      </c>
      <c r="M112" s="6">
        <v>2.6</v>
      </c>
      <c r="N112" s="56">
        <v>43374</v>
      </c>
      <c r="O112" s="5" t="s">
        <v>893</v>
      </c>
      <c r="P112" t="str">
        <f t="shared" si="3"/>
        <v>05.20.04.00.1</v>
      </c>
    </row>
    <row r="113" spans="1:16" ht="28.5" x14ac:dyDescent="0.2">
      <c r="A113" s="18" t="s">
        <v>871</v>
      </c>
      <c r="B113" s="18" t="s">
        <v>1734</v>
      </c>
      <c r="C113" s="7" t="s">
        <v>3366</v>
      </c>
      <c r="D113" s="32" t="s">
        <v>3366</v>
      </c>
      <c r="H113" s="23" t="s">
        <v>1740</v>
      </c>
      <c r="J113" s="3" t="s">
        <v>2010</v>
      </c>
      <c r="L113" s="1" t="s">
        <v>2013</v>
      </c>
      <c r="M113" s="6">
        <v>4</v>
      </c>
      <c r="N113" s="56">
        <v>43374</v>
      </c>
      <c r="O113" s="5" t="s">
        <v>893</v>
      </c>
      <c r="P113" t="str">
        <f t="shared" si="3"/>
        <v>05.20.05.00.1</v>
      </c>
    </row>
    <row r="114" spans="1:16" ht="28.5" x14ac:dyDescent="0.2">
      <c r="A114" s="18" t="s">
        <v>871</v>
      </c>
      <c r="B114" s="18" t="s">
        <v>1734</v>
      </c>
      <c r="C114" s="7" t="s">
        <v>3366</v>
      </c>
      <c r="D114" s="32" t="s">
        <v>3366</v>
      </c>
      <c r="H114" s="23" t="s">
        <v>1741</v>
      </c>
      <c r="J114" s="3" t="s">
        <v>2011</v>
      </c>
      <c r="L114" s="1" t="s">
        <v>2013</v>
      </c>
      <c r="M114" s="6">
        <v>3.85</v>
      </c>
      <c r="N114" s="56">
        <v>43374</v>
      </c>
      <c r="O114" s="5" t="s">
        <v>893</v>
      </c>
      <c r="P114" t="str">
        <f t="shared" si="3"/>
        <v>05.20.06.00.1</v>
      </c>
    </row>
    <row r="115" spans="1:16" ht="28.5" x14ac:dyDescent="0.2">
      <c r="A115" s="18" t="s">
        <v>871</v>
      </c>
      <c r="B115" s="18" t="s">
        <v>1734</v>
      </c>
      <c r="C115" s="7" t="s">
        <v>3366</v>
      </c>
      <c r="D115" s="32" t="s">
        <v>3366</v>
      </c>
      <c r="H115" s="23" t="s">
        <v>1742</v>
      </c>
      <c r="J115" s="3" t="s">
        <v>2012</v>
      </c>
      <c r="L115" s="1" t="s">
        <v>2013</v>
      </c>
      <c r="M115" s="6">
        <v>4.8499999999999996</v>
      </c>
      <c r="N115" s="56">
        <v>43374</v>
      </c>
      <c r="O115" s="5" t="s">
        <v>893</v>
      </c>
      <c r="P115" t="str">
        <f t="shared" si="3"/>
        <v>05.20.07.00.1</v>
      </c>
    </row>
    <row r="116" spans="1:16" ht="86.25" x14ac:dyDescent="0.2">
      <c r="A116" s="18" t="s">
        <v>895</v>
      </c>
      <c r="B116" s="18" t="s">
        <v>3366</v>
      </c>
      <c r="C116" s="7" t="s">
        <v>3366</v>
      </c>
      <c r="D116" s="32" t="s">
        <v>3366</v>
      </c>
      <c r="H116" s="24" t="s">
        <v>3366</v>
      </c>
      <c r="J116" s="3" t="s">
        <v>2801</v>
      </c>
      <c r="P116" t="str">
        <f t="shared" si="3"/>
        <v xml:space="preserve">   </v>
      </c>
    </row>
    <row r="117" spans="1:16" ht="84.95" customHeight="1" x14ac:dyDescent="0.2">
      <c r="A117" s="18" t="s">
        <v>895</v>
      </c>
      <c r="B117" s="18" t="s">
        <v>896</v>
      </c>
      <c r="C117" s="7" t="s">
        <v>3366</v>
      </c>
      <c r="D117" s="32" t="s">
        <v>3366</v>
      </c>
      <c r="H117" s="31" t="s">
        <v>3366</v>
      </c>
      <c r="J117" s="8" t="s">
        <v>3090</v>
      </c>
      <c r="P117" t="str">
        <f t="shared" si="3"/>
        <v xml:space="preserve">   </v>
      </c>
    </row>
    <row r="118" spans="1:16" ht="114" x14ac:dyDescent="0.2">
      <c r="A118" s="18" t="s">
        <v>895</v>
      </c>
      <c r="B118" s="18" t="s">
        <v>896</v>
      </c>
      <c r="C118" s="7" t="s">
        <v>3366</v>
      </c>
      <c r="D118" s="32" t="s">
        <v>3366</v>
      </c>
      <c r="H118" s="23" t="s">
        <v>128</v>
      </c>
      <c r="I118" s="36" t="s">
        <v>1</v>
      </c>
      <c r="J118" s="3" t="s">
        <v>502</v>
      </c>
      <c r="K118" s="3" t="s">
        <v>3177</v>
      </c>
      <c r="L118" s="1" t="s">
        <v>442</v>
      </c>
      <c r="M118" s="6">
        <v>300</v>
      </c>
      <c r="N118" s="56">
        <v>44105</v>
      </c>
      <c r="O118" s="5" t="s">
        <v>1003</v>
      </c>
      <c r="P118" t="str">
        <f t="shared" si="3"/>
        <v>06.01.01.00.1</v>
      </c>
    </row>
    <row r="119" spans="1:16" ht="99.75" x14ac:dyDescent="0.2">
      <c r="A119" s="18" t="s">
        <v>895</v>
      </c>
      <c r="B119" s="18" t="s">
        <v>896</v>
      </c>
      <c r="C119" s="7" t="s">
        <v>3366</v>
      </c>
      <c r="D119" s="32" t="s">
        <v>3366</v>
      </c>
      <c r="H119" s="23" t="s">
        <v>129</v>
      </c>
      <c r="I119" s="36" t="s">
        <v>1</v>
      </c>
      <c r="J119" s="3" t="s">
        <v>503</v>
      </c>
      <c r="K119" s="3" t="s">
        <v>3178</v>
      </c>
      <c r="L119" s="1" t="s">
        <v>3170</v>
      </c>
      <c r="M119" s="6">
        <v>1</v>
      </c>
      <c r="N119" s="56">
        <v>44105</v>
      </c>
      <c r="O119" s="5" t="s">
        <v>1003</v>
      </c>
      <c r="P119" t="str">
        <f t="shared" si="3"/>
        <v>06.01.01.00.2</v>
      </c>
    </row>
    <row r="120" spans="1:16" ht="86.25" x14ac:dyDescent="0.2">
      <c r="A120" s="18" t="s">
        <v>898</v>
      </c>
      <c r="B120" s="18" t="s">
        <v>3366</v>
      </c>
      <c r="C120" s="7" t="s">
        <v>3366</v>
      </c>
      <c r="D120" s="32" t="s">
        <v>3366</v>
      </c>
      <c r="H120" s="24" t="s">
        <v>3366</v>
      </c>
      <c r="J120" s="3" t="s">
        <v>2802</v>
      </c>
      <c r="P120" t="str">
        <f t="shared" si="3"/>
        <v xml:space="preserve">   </v>
      </c>
    </row>
    <row r="121" spans="1:16" x14ac:dyDescent="0.2">
      <c r="A121" s="18" t="s">
        <v>898</v>
      </c>
      <c r="B121" s="18" t="s">
        <v>899</v>
      </c>
      <c r="C121" s="7" t="s">
        <v>3366</v>
      </c>
      <c r="D121" s="32" t="s">
        <v>3366</v>
      </c>
      <c r="H121" s="31" t="s">
        <v>3366</v>
      </c>
      <c r="J121" s="7" t="s">
        <v>1057</v>
      </c>
      <c r="P121" t="str">
        <f t="shared" si="3"/>
        <v xml:space="preserve">   </v>
      </c>
    </row>
    <row r="122" spans="1:16" ht="114" x14ac:dyDescent="0.2">
      <c r="A122" s="18" t="s">
        <v>898</v>
      </c>
      <c r="B122" s="18" t="s">
        <v>899</v>
      </c>
      <c r="C122" s="7" t="s">
        <v>3366</v>
      </c>
      <c r="D122" s="32" t="s">
        <v>3366</v>
      </c>
      <c r="H122" s="23" t="s">
        <v>130</v>
      </c>
      <c r="I122" s="36" t="s">
        <v>1</v>
      </c>
      <c r="J122" s="3" t="s">
        <v>504</v>
      </c>
      <c r="K122" s="3" t="s">
        <v>505</v>
      </c>
      <c r="L122" s="1" t="s">
        <v>442</v>
      </c>
      <c r="M122" s="6">
        <v>723</v>
      </c>
      <c r="N122" s="56">
        <v>43739</v>
      </c>
      <c r="O122" s="5" t="s">
        <v>897</v>
      </c>
      <c r="P122" t="str">
        <f t="shared" si="3"/>
        <v>09.01.01.00.1</v>
      </c>
    </row>
    <row r="123" spans="1:16" ht="42.75" x14ac:dyDescent="0.2">
      <c r="A123" s="18" t="s">
        <v>898</v>
      </c>
      <c r="B123" s="18" t="s">
        <v>899</v>
      </c>
      <c r="C123" s="7" t="s">
        <v>3366</v>
      </c>
      <c r="D123" s="32" t="s">
        <v>3366</v>
      </c>
      <c r="H123" s="23" t="s">
        <v>131</v>
      </c>
      <c r="I123" s="36" t="s">
        <v>1</v>
      </c>
      <c r="J123" s="3" t="s">
        <v>2878</v>
      </c>
      <c r="K123" s="3" t="s">
        <v>506</v>
      </c>
      <c r="L123" s="1" t="s">
        <v>507</v>
      </c>
      <c r="M123" s="6">
        <v>58.75</v>
      </c>
      <c r="N123" s="56">
        <v>43739</v>
      </c>
      <c r="O123" s="5" t="s">
        <v>1003</v>
      </c>
      <c r="P123" t="str">
        <f t="shared" si="3"/>
        <v>09.01.01.01.1</v>
      </c>
    </row>
    <row r="124" spans="1:16" ht="14.25" x14ac:dyDescent="0.2">
      <c r="A124" s="18" t="s">
        <v>898</v>
      </c>
      <c r="B124" s="18" t="s">
        <v>900</v>
      </c>
      <c r="C124" s="7" t="s">
        <v>3366</v>
      </c>
      <c r="D124" s="32" t="s">
        <v>3366</v>
      </c>
      <c r="H124" s="31" t="s">
        <v>3366</v>
      </c>
      <c r="J124" s="7" t="s">
        <v>1058</v>
      </c>
      <c r="P124" t="str">
        <f t="shared" si="3"/>
        <v xml:space="preserve">   </v>
      </c>
    </row>
    <row r="125" spans="1:16" ht="313.5" x14ac:dyDescent="0.2">
      <c r="A125" s="18" t="s">
        <v>898</v>
      </c>
      <c r="B125" s="18" t="s">
        <v>900</v>
      </c>
      <c r="C125" s="7" t="s">
        <v>3366</v>
      </c>
      <c r="D125" s="32" t="s">
        <v>3366</v>
      </c>
      <c r="H125" s="23" t="s">
        <v>133</v>
      </c>
      <c r="I125" s="36" t="s">
        <v>1</v>
      </c>
      <c r="J125" s="3" t="s">
        <v>1059</v>
      </c>
      <c r="K125" s="3" t="s">
        <v>1060</v>
      </c>
      <c r="L125" s="1" t="s">
        <v>442</v>
      </c>
      <c r="M125" s="6">
        <v>270</v>
      </c>
      <c r="N125" s="56">
        <v>43101</v>
      </c>
      <c r="O125" s="5" t="s">
        <v>862</v>
      </c>
      <c r="P125" t="str">
        <f t="shared" si="3"/>
        <v>09.02.01.00.1</v>
      </c>
    </row>
    <row r="126" spans="1:16" ht="57" x14ac:dyDescent="0.2">
      <c r="A126" s="18" t="s">
        <v>898</v>
      </c>
      <c r="B126" s="18" t="s">
        <v>900</v>
      </c>
      <c r="C126" s="7" t="s">
        <v>3366</v>
      </c>
      <c r="D126" s="32" t="s">
        <v>3366</v>
      </c>
      <c r="H126" s="23" t="s">
        <v>134</v>
      </c>
      <c r="I126" s="36" t="s">
        <v>1</v>
      </c>
      <c r="J126" s="3" t="s">
        <v>508</v>
      </c>
      <c r="K126" s="3" t="s">
        <v>509</v>
      </c>
      <c r="L126" s="1" t="s">
        <v>3170</v>
      </c>
      <c r="M126" s="6">
        <v>1.3</v>
      </c>
      <c r="N126" s="56">
        <v>35065</v>
      </c>
      <c r="P126" t="str">
        <f t="shared" si="3"/>
        <v>09.02.01.00.2</v>
      </c>
    </row>
    <row r="127" spans="1:16" ht="30" x14ac:dyDescent="0.2">
      <c r="A127" s="18" t="s">
        <v>898</v>
      </c>
      <c r="B127" s="18" t="s">
        <v>905</v>
      </c>
      <c r="C127" s="7" t="s">
        <v>3366</v>
      </c>
      <c r="D127" s="32" t="s">
        <v>3366</v>
      </c>
      <c r="H127" s="43" t="s">
        <v>3366</v>
      </c>
      <c r="J127" s="8" t="s">
        <v>1061</v>
      </c>
      <c r="K127" s="3"/>
      <c r="N127" s="57"/>
      <c r="P127" t="str">
        <f t="shared" si="3"/>
        <v xml:space="preserve">   </v>
      </c>
    </row>
    <row r="128" spans="1:16" ht="228" x14ac:dyDescent="0.2">
      <c r="A128" s="18" t="s">
        <v>898</v>
      </c>
      <c r="B128" s="18" t="s">
        <v>905</v>
      </c>
      <c r="C128" s="7" t="s">
        <v>3366</v>
      </c>
      <c r="D128" s="32" t="s">
        <v>3366</v>
      </c>
      <c r="H128" s="23" t="s">
        <v>386</v>
      </c>
      <c r="I128" s="36" t="s">
        <v>1</v>
      </c>
      <c r="J128" s="3" t="s">
        <v>1062</v>
      </c>
      <c r="K128" s="3" t="s">
        <v>3021</v>
      </c>
      <c r="L128" s="3" t="s">
        <v>3171</v>
      </c>
      <c r="M128" s="6">
        <v>124</v>
      </c>
      <c r="N128" s="56">
        <v>43466</v>
      </c>
      <c r="O128" s="5" t="s">
        <v>894</v>
      </c>
      <c r="P128" t="str">
        <f t="shared" si="3"/>
        <v>09.03.01.00.2</v>
      </c>
    </row>
    <row r="129" spans="1:16" ht="14.25" x14ac:dyDescent="0.2">
      <c r="A129" s="18" t="s">
        <v>908</v>
      </c>
      <c r="B129" s="18" t="s">
        <v>3366</v>
      </c>
      <c r="C129" s="7" t="s">
        <v>3366</v>
      </c>
      <c r="D129" s="32" t="s">
        <v>3366</v>
      </c>
      <c r="H129" s="31" t="s">
        <v>3366</v>
      </c>
      <c r="J129" s="7" t="s">
        <v>1063</v>
      </c>
      <c r="P129" t="str">
        <f t="shared" si="3"/>
        <v xml:space="preserve">   </v>
      </c>
    </row>
    <row r="130" spans="1:16" ht="14.25" x14ac:dyDescent="0.2">
      <c r="A130" s="18" t="s">
        <v>908</v>
      </c>
      <c r="B130" s="18" t="s">
        <v>910</v>
      </c>
      <c r="C130" s="7" t="s">
        <v>3366</v>
      </c>
      <c r="D130" s="32" t="s">
        <v>3366</v>
      </c>
      <c r="H130" s="31" t="s">
        <v>3366</v>
      </c>
      <c r="J130" s="7" t="s">
        <v>1064</v>
      </c>
      <c r="P130" t="str">
        <f t="shared" si="3"/>
        <v xml:space="preserve">   </v>
      </c>
    </row>
    <row r="131" spans="1:16" x14ac:dyDescent="0.2">
      <c r="A131" s="18" t="s">
        <v>908</v>
      </c>
      <c r="B131" s="18" t="s">
        <v>910</v>
      </c>
      <c r="C131" s="7" t="s">
        <v>3366</v>
      </c>
      <c r="D131" s="32" t="s">
        <v>3366</v>
      </c>
      <c r="H131" s="23" t="s">
        <v>135</v>
      </c>
      <c r="J131" s="1" t="s">
        <v>836</v>
      </c>
      <c r="L131" s="1" t="s">
        <v>507</v>
      </c>
      <c r="M131" s="6">
        <v>25</v>
      </c>
      <c r="N131" s="56">
        <v>42917</v>
      </c>
      <c r="O131" s="5" t="s">
        <v>893</v>
      </c>
      <c r="P131" t="str">
        <f t="shared" si="3"/>
        <v>10.01.01.00.1</v>
      </c>
    </row>
    <row r="132" spans="1:16" ht="57" x14ac:dyDescent="0.2">
      <c r="A132" s="18" t="s">
        <v>908</v>
      </c>
      <c r="B132" s="18" t="s">
        <v>910</v>
      </c>
      <c r="C132" s="7" t="s">
        <v>3366</v>
      </c>
      <c r="D132" s="32" t="s">
        <v>3366</v>
      </c>
      <c r="H132" s="23" t="s">
        <v>827</v>
      </c>
      <c r="I132" s="36" t="s">
        <v>1</v>
      </c>
      <c r="J132" s="3" t="s">
        <v>837</v>
      </c>
      <c r="K132" s="3" t="s">
        <v>838</v>
      </c>
      <c r="L132" s="1" t="s">
        <v>507</v>
      </c>
      <c r="M132" s="6">
        <v>56</v>
      </c>
      <c r="N132" s="56">
        <v>42917</v>
      </c>
      <c r="O132" s="5" t="s">
        <v>893</v>
      </c>
      <c r="P132" t="str">
        <f t="shared" si="3"/>
        <v>10.01.01.01.1</v>
      </c>
    </row>
    <row r="133" spans="1:16" ht="28.5" x14ac:dyDescent="0.2">
      <c r="A133" s="18" t="s">
        <v>908</v>
      </c>
      <c r="B133" s="18" t="s">
        <v>910</v>
      </c>
      <c r="C133" s="7" t="s">
        <v>3366</v>
      </c>
      <c r="D133" s="32" t="s">
        <v>3366</v>
      </c>
      <c r="H133" s="23" t="s">
        <v>830</v>
      </c>
      <c r="J133" s="3" t="s">
        <v>1065</v>
      </c>
      <c r="K133" s="3"/>
      <c r="L133" s="1" t="s">
        <v>507</v>
      </c>
      <c r="M133" s="6">
        <v>52</v>
      </c>
      <c r="N133" s="56">
        <v>43101</v>
      </c>
      <c r="O133" s="5" t="s">
        <v>862</v>
      </c>
      <c r="P133" t="str">
        <f t="shared" si="3"/>
        <v>10.01.01.02.1</v>
      </c>
    </row>
    <row r="134" spans="1:16" ht="71.25" x14ac:dyDescent="0.2">
      <c r="A134" s="18" t="s">
        <v>908</v>
      </c>
      <c r="B134" s="18" t="s">
        <v>910</v>
      </c>
      <c r="C134" s="7" t="s">
        <v>3366</v>
      </c>
      <c r="D134" s="32" t="s">
        <v>3366</v>
      </c>
      <c r="H134" s="23" t="s">
        <v>831</v>
      </c>
      <c r="I134" s="36" t="s">
        <v>1</v>
      </c>
      <c r="J134" s="3" t="s">
        <v>1066</v>
      </c>
      <c r="K134" s="3" t="s">
        <v>1067</v>
      </c>
      <c r="L134" s="1" t="s">
        <v>3170</v>
      </c>
      <c r="M134" s="6">
        <v>1</v>
      </c>
      <c r="N134" s="56">
        <v>43101</v>
      </c>
      <c r="O134" s="5" t="s">
        <v>862</v>
      </c>
      <c r="P134" t="str">
        <f t="shared" si="3"/>
        <v>10.01.01.02.2</v>
      </c>
    </row>
    <row r="135" spans="1:16" ht="28.5" x14ac:dyDescent="0.2">
      <c r="A135" s="18" t="s">
        <v>908</v>
      </c>
      <c r="B135" s="18" t="s">
        <v>910</v>
      </c>
      <c r="C135" s="7" t="s">
        <v>3366</v>
      </c>
      <c r="D135" s="32" t="s">
        <v>3366</v>
      </c>
      <c r="H135" s="23" t="s">
        <v>832</v>
      </c>
      <c r="J135" s="3" t="s">
        <v>1068</v>
      </c>
      <c r="L135" s="3" t="s">
        <v>443</v>
      </c>
      <c r="M135" s="6">
        <v>6.3</v>
      </c>
      <c r="N135" s="56">
        <v>43101</v>
      </c>
      <c r="O135" s="5" t="s">
        <v>862</v>
      </c>
      <c r="P135" t="str">
        <f t="shared" si="3"/>
        <v>10.01.01.03.2</v>
      </c>
    </row>
    <row r="136" spans="1:16" x14ac:dyDescent="0.2">
      <c r="A136" s="18" t="s">
        <v>908</v>
      </c>
      <c r="B136" s="18" t="s">
        <v>911</v>
      </c>
      <c r="C136" s="7" t="s">
        <v>3366</v>
      </c>
      <c r="D136" s="32" t="s">
        <v>3366</v>
      </c>
      <c r="H136" s="31" t="s">
        <v>3366</v>
      </c>
      <c r="J136" s="7" t="s">
        <v>3283</v>
      </c>
      <c r="N136" s="56"/>
      <c r="P136" t="str">
        <f t="shared" si="3"/>
        <v xml:space="preserve">   </v>
      </c>
    </row>
    <row r="137" spans="1:16" ht="28.5" x14ac:dyDescent="0.2">
      <c r="A137" s="18" t="s">
        <v>908</v>
      </c>
      <c r="B137" s="18" t="s">
        <v>911</v>
      </c>
      <c r="C137" s="7" t="s">
        <v>3366</v>
      </c>
      <c r="D137" s="32" t="s">
        <v>3366</v>
      </c>
      <c r="H137" s="23" t="s">
        <v>389</v>
      </c>
      <c r="I137" s="36" t="s">
        <v>1</v>
      </c>
      <c r="J137" s="3" t="s">
        <v>3284</v>
      </c>
      <c r="K137" s="1" t="s">
        <v>510</v>
      </c>
      <c r="L137" s="1" t="s">
        <v>442</v>
      </c>
      <c r="M137" s="6">
        <v>39</v>
      </c>
      <c r="N137" s="56">
        <v>44197</v>
      </c>
      <c r="O137" s="5" t="s">
        <v>862</v>
      </c>
      <c r="P137" t="str">
        <f t="shared" si="3"/>
        <v>10.02.01.00.1</v>
      </c>
    </row>
    <row r="138" spans="1:16" ht="14.25" x14ac:dyDescent="0.2">
      <c r="A138" s="18" t="s">
        <v>1038</v>
      </c>
      <c r="B138" s="18" t="s">
        <v>3366</v>
      </c>
      <c r="C138" s="7" t="s">
        <v>3366</v>
      </c>
      <c r="D138" s="32" t="s">
        <v>3366</v>
      </c>
      <c r="H138" s="31" t="s">
        <v>3366</v>
      </c>
      <c r="J138" s="7" t="s">
        <v>1069</v>
      </c>
      <c r="P138" t="str">
        <f t="shared" si="3"/>
        <v xml:space="preserve">   </v>
      </c>
    </row>
    <row r="139" spans="1:16" ht="14.25" x14ac:dyDescent="0.2">
      <c r="A139" s="18" t="s">
        <v>1038</v>
      </c>
      <c r="B139" s="18" t="s">
        <v>918</v>
      </c>
      <c r="C139" s="7" t="s">
        <v>3366</v>
      </c>
      <c r="D139" s="32" t="s">
        <v>3366</v>
      </c>
      <c r="H139" s="24" t="s">
        <v>3366</v>
      </c>
      <c r="J139" s="8" t="s">
        <v>2803</v>
      </c>
      <c r="P139" t="str">
        <f t="shared" si="3"/>
        <v xml:space="preserve">   </v>
      </c>
    </row>
    <row r="140" spans="1:16" ht="57" x14ac:dyDescent="0.2">
      <c r="A140" s="18" t="s">
        <v>1038</v>
      </c>
      <c r="B140" s="18" t="s">
        <v>918</v>
      </c>
      <c r="C140" s="7" t="s">
        <v>3366</v>
      </c>
      <c r="D140" s="32" t="s">
        <v>3366</v>
      </c>
      <c r="H140" s="23" t="s">
        <v>136</v>
      </c>
      <c r="J140" s="3" t="s">
        <v>2804</v>
      </c>
      <c r="K140" s="3"/>
      <c r="N140" s="56">
        <v>43647</v>
      </c>
      <c r="O140" s="5" t="s">
        <v>862</v>
      </c>
      <c r="P140" t="str">
        <f t="shared" si="3"/>
        <v>13.01.01.00.1</v>
      </c>
    </row>
    <row r="141" spans="1:16" ht="85.5" x14ac:dyDescent="0.2">
      <c r="A141" s="18" t="s">
        <v>1038</v>
      </c>
      <c r="B141" s="18" t="s">
        <v>918</v>
      </c>
      <c r="C141" s="7" t="s">
        <v>3366</v>
      </c>
      <c r="D141" s="32" t="s">
        <v>3366</v>
      </c>
      <c r="H141" s="23" t="s">
        <v>137</v>
      </c>
      <c r="J141" s="3" t="s">
        <v>2805</v>
      </c>
      <c r="K141" s="3"/>
      <c r="L141" s="1" t="s">
        <v>511</v>
      </c>
      <c r="M141" s="6">
        <v>60</v>
      </c>
      <c r="N141" s="56">
        <v>43647</v>
      </c>
      <c r="O141" s="5" t="s">
        <v>862</v>
      </c>
      <c r="P141" t="str">
        <f t="shared" si="3"/>
        <v>13.01.01.01.1</v>
      </c>
    </row>
    <row r="142" spans="1:16" ht="85.5" x14ac:dyDescent="0.2">
      <c r="A142" s="18" t="s">
        <v>1038</v>
      </c>
      <c r="B142" s="18" t="s">
        <v>918</v>
      </c>
      <c r="C142" s="7" t="s">
        <v>3366</v>
      </c>
      <c r="D142" s="32" t="s">
        <v>3366</v>
      </c>
      <c r="H142" s="23" t="s">
        <v>139</v>
      </c>
      <c r="J142" s="3" t="s">
        <v>2806</v>
      </c>
      <c r="K142" s="3"/>
      <c r="L142" s="1" t="s">
        <v>511</v>
      </c>
      <c r="M142" s="6">
        <v>120</v>
      </c>
      <c r="N142" s="56">
        <v>43647</v>
      </c>
      <c r="O142" s="5" t="s">
        <v>862</v>
      </c>
      <c r="P142" t="str">
        <f t="shared" ref="P142:P157" si="4">IF(H142="",IF(B142="",A142,B142),H142)</f>
        <v>13.01.01.02.1</v>
      </c>
    </row>
    <row r="143" spans="1:16" ht="156.75" x14ac:dyDescent="0.2">
      <c r="A143" s="18" t="s">
        <v>1038</v>
      </c>
      <c r="B143" s="18" t="s">
        <v>918</v>
      </c>
      <c r="C143" s="7" t="s">
        <v>3366</v>
      </c>
      <c r="D143" s="32" t="s">
        <v>3366</v>
      </c>
      <c r="H143" s="23" t="s">
        <v>140</v>
      </c>
      <c r="J143" s="3" t="s">
        <v>2807</v>
      </c>
      <c r="K143" s="3"/>
      <c r="L143" s="1" t="s">
        <v>511</v>
      </c>
      <c r="M143" s="6">
        <v>436</v>
      </c>
      <c r="N143" s="56">
        <v>43647</v>
      </c>
      <c r="O143" s="5" t="s">
        <v>862</v>
      </c>
      <c r="P143" t="str">
        <f t="shared" si="4"/>
        <v>13.01.01.03.1</v>
      </c>
    </row>
    <row r="144" spans="1:16" ht="86.25" x14ac:dyDescent="0.2">
      <c r="A144" s="18" t="s">
        <v>919</v>
      </c>
      <c r="B144" s="18" t="s">
        <v>3366</v>
      </c>
      <c r="C144" s="7" t="s">
        <v>3366</v>
      </c>
      <c r="D144" s="32" t="s">
        <v>3366</v>
      </c>
      <c r="H144" s="24" t="s">
        <v>3366</v>
      </c>
      <c r="J144" s="3" t="s">
        <v>2808</v>
      </c>
      <c r="P144" t="str">
        <f t="shared" si="4"/>
        <v xml:space="preserve">   </v>
      </c>
    </row>
    <row r="145" spans="1:16" ht="409.5" x14ac:dyDescent="0.2">
      <c r="A145" s="18" t="s">
        <v>919</v>
      </c>
      <c r="B145" s="18" t="s">
        <v>920</v>
      </c>
      <c r="C145" s="7" t="s">
        <v>3366</v>
      </c>
      <c r="D145" s="32" t="s">
        <v>3366</v>
      </c>
      <c r="H145" s="31" t="s">
        <v>3366</v>
      </c>
      <c r="J145" s="8" t="s">
        <v>2960</v>
      </c>
      <c r="P145" t="str">
        <f t="shared" si="4"/>
        <v xml:space="preserve">   </v>
      </c>
    </row>
    <row r="146" spans="1:16" ht="28.5" x14ac:dyDescent="0.2">
      <c r="A146" s="18" t="s">
        <v>919</v>
      </c>
      <c r="B146" s="18" t="s">
        <v>920</v>
      </c>
      <c r="C146" s="7" t="s">
        <v>3366</v>
      </c>
      <c r="D146" s="32" t="s">
        <v>3366</v>
      </c>
      <c r="H146" s="23" t="s">
        <v>141</v>
      </c>
      <c r="I146" s="36" t="s">
        <v>1</v>
      </c>
      <c r="J146" s="3" t="s">
        <v>2961</v>
      </c>
      <c r="K146" s="3" t="s">
        <v>512</v>
      </c>
      <c r="L146" s="1" t="s">
        <v>442</v>
      </c>
      <c r="M146" s="6">
        <v>195</v>
      </c>
      <c r="N146" s="56">
        <v>44013</v>
      </c>
      <c r="O146" s="5" t="s">
        <v>1003</v>
      </c>
      <c r="P146" t="str">
        <f t="shared" si="4"/>
        <v>14.01.01.00.1</v>
      </c>
    </row>
    <row r="147" spans="1:16" ht="42.75" x14ac:dyDescent="0.2">
      <c r="A147" s="18" t="s">
        <v>919</v>
      </c>
      <c r="B147" s="18" t="s">
        <v>920</v>
      </c>
      <c r="C147" s="7" t="s">
        <v>3366</v>
      </c>
      <c r="D147" s="32" t="s">
        <v>3366</v>
      </c>
      <c r="H147" s="23" t="s">
        <v>142</v>
      </c>
      <c r="I147" s="36" t="s">
        <v>1</v>
      </c>
      <c r="J147" s="3" t="s">
        <v>2962</v>
      </c>
      <c r="K147" s="3" t="s">
        <v>2963</v>
      </c>
      <c r="L147" s="1" t="s">
        <v>3170</v>
      </c>
      <c r="M147" s="6">
        <v>0.2</v>
      </c>
      <c r="N147" s="56">
        <v>44013</v>
      </c>
      <c r="O147" s="5" t="s">
        <v>1003</v>
      </c>
      <c r="P147" t="str">
        <f t="shared" si="4"/>
        <v>14.01.01.00.2</v>
      </c>
    </row>
    <row r="148" spans="1:16" ht="30.2" customHeight="1" x14ac:dyDescent="0.2">
      <c r="A148" s="18" t="s">
        <v>919</v>
      </c>
      <c r="B148" s="18" t="s">
        <v>920</v>
      </c>
      <c r="C148" s="7" t="s">
        <v>3366</v>
      </c>
      <c r="D148" s="32" t="s">
        <v>3366</v>
      </c>
      <c r="H148" s="23" t="s">
        <v>434</v>
      </c>
      <c r="J148" s="3" t="s">
        <v>2964</v>
      </c>
      <c r="L148" s="1" t="s">
        <v>442</v>
      </c>
      <c r="M148" s="6">
        <v>39.450000000000003</v>
      </c>
      <c r="N148" s="56">
        <v>44013</v>
      </c>
      <c r="O148" s="5" t="s">
        <v>1003</v>
      </c>
      <c r="P148" t="str">
        <f t="shared" si="4"/>
        <v>14.01.01.01.3</v>
      </c>
    </row>
    <row r="149" spans="1:16" ht="47.1" customHeight="1" x14ac:dyDescent="0.2">
      <c r="A149" s="18" t="s">
        <v>919</v>
      </c>
      <c r="B149" s="18" t="s">
        <v>920</v>
      </c>
      <c r="C149" s="7" t="s">
        <v>3366</v>
      </c>
      <c r="D149" s="32" t="s">
        <v>3366</v>
      </c>
      <c r="H149" s="23" t="s">
        <v>2926</v>
      </c>
      <c r="J149" s="49" t="s">
        <v>2967</v>
      </c>
      <c r="L149" s="1" t="s">
        <v>442</v>
      </c>
      <c r="M149" s="6">
        <v>99.65</v>
      </c>
      <c r="N149" s="56">
        <v>44013</v>
      </c>
      <c r="O149" s="5" t="s">
        <v>893</v>
      </c>
      <c r="P149" t="str">
        <f t="shared" si="4"/>
        <v>14.01.01.02.3</v>
      </c>
    </row>
    <row r="150" spans="1:16" ht="71.25" x14ac:dyDescent="0.2">
      <c r="A150" s="18" t="s">
        <v>919</v>
      </c>
      <c r="B150" s="18" t="s">
        <v>920</v>
      </c>
      <c r="C150" s="7" t="s">
        <v>3366</v>
      </c>
      <c r="D150" s="32" t="s">
        <v>3366</v>
      </c>
      <c r="H150" s="23" t="s">
        <v>2934</v>
      </c>
      <c r="J150" s="3" t="s">
        <v>2965</v>
      </c>
      <c r="K150" s="3"/>
      <c r="L150" s="1" t="s">
        <v>2966</v>
      </c>
      <c r="M150" s="6">
        <v>25</v>
      </c>
      <c r="N150" s="56">
        <v>44013</v>
      </c>
      <c r="O150" s="5" t="s">
        <v>1003</v>
      </c>
      <c r="P150" t="str">
        <f t="shared" si="4"/>
        <v>14.01.01.03.2</v>
      </c>
    </row>
    <row r="151" spans="1:16" ht="171" x14ac:dyDescent="0.2">
      <c r="A151" s="18" t="s">
        <v>919</v>
      </c>
      <c r="B151" s="18" t="s">
        <v>920</v>
      </c>
      <c r="C151" s="7" t="s">
        <v>3366</v>
      </c>
      <c r="D151" s="32" t="s">
        <v>3366</v>
      </c>
      <c r="H151" s="23" t="s">
        <v>143</v>
      </c>
      <c r="I151" s="36" t="s">
        <v>1</v>
      </c>
      <c r="J151" s="3" t="s">
        <v>2969</v>
      </c>
      <c r="K151" s="3" t="s">
        <v>2968</v>
      </c>
      <c r="L151" s="1" t="s">
        <v>442</v>
      </c>
      <c r="M151" s="6">
        <v>1115</v>
      </c>
      <c r="N151" s="56">
        <v>44013</v>
      </c>
      <c r="O151" s="5" t="s">
        <v>1003</v>
      </c>
      <c r="P151" t="str">
        <f t="shared" si="4"/>
        <v>14.01.03.00.1</v>
      </c>
    </row>
    <row r="152" spans="1:16" ht="171" x14ac:dyDescent="0.2">
      <c r="A152" s="18" t="s">
        <v>919</v>
      </c>
      <c r="B152" s="18" t="s">
        <v>920</v>
      </c>
      <c r="C152" s="7" t="s">
        <v>3366</v>
      </c>
      <c r="D152" s="32" t="s">
        <v>3366</v>
      </c>
      <c r="H152" s="23" t="s">
        <v>2936</v>
      </c>
      <c r="I152" s="36" t="s">
        <v>1</v>
      </c>
      <c r="J152" s="3" t="s">
        <v>2970</v>
      </c>
      <c r="K152" s="3" t="s">
        <v>2971</v>
      </c>
      <c r="L152" s="1" t="s">
        <v>3170</v>
      </c>
      <c r="M152" s="6">
        <v>1</v>
      </c>
      <c r="N152" s="56">
        <v>44013</v>
      </c>
      <c r="O152" s="5" t="s">
        <v>893</v>
      </c>
      <c r="P152" t="str">
        <f t="shared" si="4"/>
        <v>14.01.03.00.2</v>
      </c>
    </row>
    <row r="153" spans="1:16" ht="85.5" x14ac:dyDescent="0.2">
      <c r="A153" s="18" t="s">
        <v>919</v>
      </c>
      <c r="B153" s="18" t="s">
        <v>920</v>
      </c>
      <c r="C153" s="7" t="s">
        <v>3366</v>
      </c>
      <c r="D153" s="32" t="s">
        <v>3366</v>
      </c>
      <c r="H153" s="23" t="s">
        <v>2939</v>
      </c>
      <c r="J153" s="3" t="s">
        <v>2972</v>
      </c>
      <c r="K153" s="3"/>
      <c r="L153" s="1" t="s">
        <v>442</v>
      </c>
      <c r="M153" s="6">
        <v>130</v>
      </c>
      <c r="N153" s="56">
        <v>44013</v>
      </c>
      <c r="O153" s="5" t="s">
        <v>1003</v>
      </c>
      <c r="P153" t="str">
        <f t="shared" si="4"/>
        <v>14.01.03.01.3</v>
      </c>
    </row>
    <row r="154" spans="1:16" ht="85.5" x14ac:dyDescent="0.2">
      <c r="A154" s="18" t="s">
        <v>919</v>
      </c>
      <c r="B154" s="18" t="s">
        <v>920</v>
      </c>
      <c r="C154" s="7" t="s">
        <v>3366</v>
      </c>
      <c r="D154" s="32" t="s">
        <v>3366</v>
      </c>
      <c r="H154" s="23" t="s">
        <v>2942</v>
      </c>
      <c r="J154" s="3" t="s">
        <v>2973</v>
      </c>
      <c r="K154" s="3"/>
      <c r="L154" s="1" t="s">
        <v>442</v>
      </c>
      <c r="M154" s="6">
        <v>86</v>
      </c>
      <c r="N154" s="56">
        <v>44013</v>
      </c>
      <c r="O154" s="5" t="s">
        <v>1003</v>
      </c>
      <c r="P154" t="str">
        <f t="shared" si="4"/>
        <v>14.01.03.02.3</v>
      </c>
    </row>
    <row r="155" spans="1:16" ht="299.25" x14ac:dyDescent="0.2">
      <c r="A155" s="18" t="s">
        <v>919</v>
      </c>
      <c r="B155" s="18" t="s">
        <v>920</v>
      </c>
      <c r="C155" s="7" t="s">
        <v>3366</v>
      </c>
      <c r="D155" s="32" t="s">
        <v>3366</v>
      </c>
      <c r="H155" s="23" t="s">
        <v>144</v>
      </c>
      <c r="I155" s="36" t="s">
        <v>1</v>
      </c>
      <c r="J155" s="3" t="s">
        <v>2809</v>
      </c>
      <c r="K155" s="3" t="s">
        <v>2974</v>
      </c>
      <c r="L155" s="1" t="s">
        <v>442</v>
      </c>
      <c r="M155" s="6" t="s">
        <v>145</v>
      </c>
      <c r="N155" s="56">
        <v>44013</v>
      </c>
      <c r="O155" s="5" t="s">
        <v>862</v>
      </c>
      <c r="P155" t="str">
        <f t="shared" si="4"/>
        <v>14.01.04.00.1</v>
      </c>
    </row>
    <row r="156" spans="1:16" x14ac:dyDescent="0.2">
      <c r="A156" s="18" t="s">
        <v>919</v>
      </c>
      <c r="B156" s="18" t="s">
        <v>920</v>
      </c>
      <c r="C156" s="7" t="s">
        <v>3366</v>
      </c>
      <c r="D156" s="32" t="s">
        <v>3366</v>
      </c>
      <c r="H156" s="23" t="s">
        <v>146</v>
      </c>
      <c r="I156" s="36" t="s">
        <v>1</v>
      </c>
      <c r="J156" s="3" t="s">
        <v>2975</v>
      </c>
      <c r="K156" s="3" t="s">
        <v>513</v>
      </c>
      <c r="L156" s="1" t="s">
        <v>3170</v>
      </c>
      <c r="M156" s="6">
        <v>2.4</v>
      </c>
      <c r="N156" s="56">
        <v>44013</v>
      </c>
      <c r="O156" s="5" t="s">
        <v>1003</v>
      </c>
      <c r="P156" t="str">
        <f t="shared" si="4"/>
        <v>14.01.04.00.2</v>
      </c>
    </row>
    <row r="157" spans="1:16" ht="136.5" customHeight="1" x14ac:dyDescent="0.2">
      <c r="A157" s="18" t="s">
        <v>919</v>
      </c>
      <c r="B157" s="18" t="s">
        <v>920</v>
      </c>
      <c r="C157" s="7" t="s">
        <v>3366</v>
      </c>
      <c r="D157" s="32" t="s">
        <v>3366</v>
      </c>
      <c r="H157" s="23" t="s">
        <v>147</v>
      </c>
      <c r="J157" s="3" t="s">
        <v>2976</v>
      </c>
      <c r="K157" s="3"/>
      <c r="L157" s="3" t="s">
        <v>567</v>
      </c>
      <c r="M157" s="6">
        <v>322.8</v>
      </c>
      <c r="N157" s="56">
        <v>44013</v>
      </c>
      <c r="O157" s="5" t="s">
        <v>862</v>
      </c>
      <c r="P157" t="str">
        <f t="shared" si="4"/>
        <v>14.01.04.01.1</v>
      </c>
    </row>
    <row r="158" spans="1:16" x14ac:dyDescent="0.2">
      <c r="A158" s="18" t="s">
        <v>919</v>
      </c>
      <c r="B158" s="18" t="s">
        <v>920</v>
      </c>
      <c r="C158" s="7" t="s">
        <v>3366</v>
      </c>
      <c r="D158" s="32" t="s">
        <v>3366</v>
      </c>
      <c r="H158" s="23" t="s">
        <v>2929</v>
      </c>
      <c r="J158" s="3" t="s">
        <v>2977</v>
      </c>
      <c r="K158" s="3"/>
      <c r="L158" s="3" t="s">
        <v>442</v>
      </c>
      <c r="M158" s="6">
        <v>6</v>
      </c>
      <c r="N158" s="56">
        <v>44013</v>
      </c>
      <c r="O158" s="5" t="s">
        <v>893</v>
      </c>
      <c r="P158" t="s">
        <v>2929</v>
      </c>
    </row>
    <row r="159" spans="1:16" ht="99.75" x14ac:dyDescent="0.2">
      <c r="A159" s="18" t="s">
        <v>919</v>
      </c>
      <c r="B159" s="18" t="s">
        <v>920</v>
      </c>
      <c r="C159" s="7" t="s">
        <v>3366</v>
      </c>
      <c r="D159" s="32" t="s">
        <v>3366</v>
      </c>
      <c r="H159" s="23" t="s">
        <v>2931</v>
      </c>
      <c r="J159" s="3" t="s">
        <v>2979</v>
      </c>
      <c r="K159" s="3" t="s">
        <v>2978</v>
      </c>
      <c r="L159" s="1" t="s">
        <v>442</v>
      </c>
      <c r="M159" s="6">
        <v>20.95</v>
      </c>
      <c r="N159" s="56">
        <v>44013</v>
      </c>
      <c r="O159" s="5" t="s">
        <v>1003</v>
      </c>
      <c r="P159" t="str">
        <f t="shared" ref="P159:P165" si="5">IF(H159="",IF(B159="",A159,B159),H159)</f>
        <v>14.01.30.11.3</v>
      </c>
    </row>
    <row r="160" spans="1:16" ht="157.5" x14ac:dyDescent="0.2">
      <c r="A160" s="18" t="s">
        <v>919</v>
      </c>
      <c r="B160" s="18" t="s">
        <v>921</v>
      </c>
      <c r="C160" s="7" t="s">
        <v>3366</v>
      </c>
      <c r="D160" s="32" t="s">
        <v>3366</v>
      </c>
      <c r="H160" s="43" t="s">
        <v>3366</v>
      </c>
      <c r="J160" s="8" t="s">
        <v>2980</v>
      </c>
      <c r="P160" t="str">
        <f t="shared" si="5"/>
        <v xml:space="preserve">   </v>
      </c>
    </row>
    <row r="161" spans="1:16" ht="57" x14ac:dyDescent="0.2">
      <c r="A161" s="18" t="s">
        <v>919</v>
      </c>
      <c r="B161" s="18" t="s">
        <v>921</v>
      </c>
      <c r="C161" s="7" t="s">
        <v>3366</v>
      </c>
      <c r="D161" s="32" t="s">
        <v>3366</v>
      </c>
      <c r="H161" s="23" t="s">
        <v>148</v>
      </c>
      <c r="J161" s="3" t="s">
        <v>2981</v>
      </c>
      <c r="K161" s="3"/>
      <c r="L161" s="1" t="s">
        <v>442</v>
      </c>
      <c r="M161" s="6">
        <v>34.299999999999997</v>
      </c>
      <c r="N161" s="56">
        <v>44013</v>
      </c>
      <c r="O161" s="5" t="s">
        <v>1003</v>
      </c>
      <c r="P161" t="str">
        <f t="shared" si="5"/>
        <v>14.02.02.00.1</v>
      </c>
    </row>
    <row r="162" spans="1:16" ht="57" x14ac:dyDescent="0.2">
      <c r="A162" s="18" t="s">
        <v>919</v>
      </c>
      <c r="B162" s="18" t="s">
        <v>921</v>
      </c>
      <c r="C162" s="7" t="s">
        <v>3366</v>
      </c>
      <c r="D162" s="32" t="s">
        <v>3366</v>
      </c>
      <c r="H162" s="23" t="s">
        <v>2949</v>
      </c>
      <c r="J162" s="3" t="s">
        <v>2982</v>
      </c>
      <c r="K162" s="3"/>
      <c r="L162" s="1" t="s">
        <v>442</v>
      </c>
      <c r="M162" s="6">
        <v>38.5</v>
      </c>
      <c r="N162" s="56">
        <v>44013</v>
      </c>
      <c r="O162" s="5" t="s">
        <v>893</v>
      </c>
      <c r="P162" t="str">
        <f t="shared" si="5"/>
        <v>14.02.03.00.1</v>
      </c>
    </row>
    <row r="163" spans="1:16" ht="42.75" x14ac:dyDescent="0.2">
      <c r="A163" s="18" t="s">
        <v>919</v>
      </c>
      <c r="B163" s="18" t="s">
        <v>921</v>
      </c>
      <c r="C163" s="7" t="s">
        <v>3366</v>
      </c>
      <c r="D163" s="32" t="s">
        <v>3366</v>
      </c>
      <c r="H163" s="23" t="s">
        <v>2956</v>
      </c>
      <c r="J163" s="3" t="s">
        <v>2983</v>
      </c>
      <c r="L163" s="1" t="s">
        <v>442</v>
      </c>
      <c r="M163" s="6">
        <v>7.9</v>
      </c>
      <c r="N163" s="56">
        <v>44013</v>
      </c>
      <c r="O163" s="5" t="s">
        <v>1003</v>
      </c>
      <c r="P163" t="str">
        <f t="shared" si="5"/>
        <v>14.02.04.00.1</v>
      </c>
    </row>
    <row r="164" spans="1:16" ht="409.5" x14ac:dyDescent="0.2">
      <c r="A164" s="18" t="s">
        <v>919</v>
      </c>
      <c r="B164" s="18" t="s">
        <v>922</v>
      </c>
      <c r="C164" s="7" t="s">
        <v>3366</v>
      </c>
      <c r="D164" s="32" t="s">
        <v>3366</v>
      </c>
      <c r="H164" s="43" t="s">
        <v>3366</v>
      </c>
      <c r="J164" s="8" t="s">
        <v>3142</v>
      </c>
      <c r="P164" t="str">
        <f t="shared" si="5"/>
        <v xml:space="preserve">   </v>
      </c>
    </row>
    <row r="165" spans="1:16" ht="42.75" x14ac:dyDescent="0.2">
      <c r="A165" s="18" t="s">
        <v>919</v>
      </c>
      <c r="B165" s="18" t="s">
        <v>922</v>
      </c>
      <c r="C165" s="7" t="s">
        <v>3366</v>
      </c>
      <c r="D165" s="32" t="s">
        <v>3366</v>
      </c>
      <c r="H165" s="23" t="s">
        <v>149</v>
      </c>
      <c r="J165" s="3" t="s">
        <v>3091</v>
      </c>
      <c r="K165" s="3"/>
      <c r="L165" s="1" t="s">
        <v>442</v>
      </c>
      <c r="M165" s="6">
        <v>40</v>
      </c>
      <c r="N165" s="56">
        <v>44105</v>
      </c>
      <c r="O165" s="5" t="s">
        <v>1003</v>
      </c>
      <c r="P165" t="str">
        <f t="shared" si="5"/>
        <v>14.03.01.00.1</v>
      </c>
    </row>
    <row r="166" spans="1:16" ht="199.5" x14ac:dyDescent="0.2">
      <c r="A166" s="18" t="s">
        <v>919</v>
      </c>
      <c r="B166" s="18" t="s">
        <v>922</v>
      </c>
      <c r="C166" s="7" t="s">
        <v>3366</v>
      </c>
      <c r="D166" s="32" t="s">
        <v>3366</v>
      </c>
      <c r="H166" s="23" t="s">
        <v>3048</v>
      </c>
      <c r="I166" s="36" t="s">
        <v>1</v>
      </c>
      <c r="J166" s="3" t="s">
        <v>3143</v>
      </c>
      <c r="K166" s="3" t="s">
        <v>3092</v>
      </c>
      <c r="L166" s="1" t="s">
        <v>442</v>
      </c>
      <c r="M166" s="6">
        <v>40</v>
      </c>
      <c r="N166" s="56">
        <v>44105</v>
      </c>
      <c r="O166" s="5" t="s">
        <v>893</v>
      </c>
    </row>
    <row r="167" spans="1:16" ht="42.75" x14ac:dyDescent="0.2">
      <c r="A167" s="18" t="s">
        <v>919</v>
      </c>
      <c r="B167" s="18" t="s">
        <v>922</v>
      </c>
      <c r="C167" s="7" t="s">
        <v>3366</v>
      </c>
      <c r="D167" s="32" t="s">
        <v>3366</v>
      </c>
      <c r="H167" s="23" t="s">
        <v>3050</v>
      </c>
      <c r="I167" s="36" t="s">
        <v>1</v>
      </c>
      <c r="J167" s="3" t="s">
        <v>3144</v>
      </c>
      <c r="K167" s="3" t="s">
        <v>3175</v>
      </c>
      <c r="L167" s="1" t="s">
        <v>442</v>
      </c>
      <c r="M167" s="6">
        <v>100</v>
      </c>
      <c r="N167" s="56">
        <v>44105</v>
      </c>
      <c r="O167" s="5" t="s">
        <v>893</v>
      </c>
    </row>
    <row r="168" spans="1:16" ht="114" x14ac:dyDescent="0.2">
      <c r="A168" s="18" t="s">
        <v>919</v>
      </c>
      <c r="B168" s="18" t="s">
        <v>922</v>
      </c>
      <c r="C168" s="7" t="s">
        <v>3366</v>
      </c>
      <c r="D168" s="32" t="s">
        <v>3366</v>
      </c>
      <c r="H168" s="23" t="s">
        <v>3051</v>
      </c>
      <c r="I168" s="36" t="s">
        <v>1</v>
      </c>
      <c r="J168" s="3" t="s">
        <v>3093</v>
      </c>
      <c r="K168" s="3" t="s">
        <v>3285</v>
      </c>
      <c r="L168" s="1" t="s">
        <v>442</v>
      </c>
      <c r="M168" s="6">
        <v>7900</v>
      </c>
      <c r="N168" s="56">
        <v>44197</v>
      </c>
      <c r="O168" s="5" t="s">
        <v>862</v>
      </c>
    </row>
    <row r="169" spans="1:16" ht="71.25" x14ac:dyDescent="0.2">
      <c r="A169" s="18" t="s">
        <v>919</v>
      </c>
      <c r="B169" s="18" t="s">
        <v>922</v>
      </c>
      <c r="C169" s="7" t="s">
        <v>3366</v>
      </c>
      <c r="D169" s="32" t="s">
        <v>3366</v>
      </c>
      <c r="H169" s="23" t="s">
        <v>3052</v>
      </c>
      <c r="I169" s="36" t="s">
        <v>1</v>
      </c>
      <c r="J169" s="3" t="s">
        <v>3094</v>
      </c>
      <c r="K169" s="3" t="s">
        <v>3286</v>
      </c>
      <c r="L169" s="1" t="s">
        <v>3170</v>
      </c>
      <c r="M169" s="6">
        <v>5.15</v>
      </c>
      <c r="N169" s="56">
        <v>44197</v>
      </c>
      <c r="O169" s="5" t="s">
        <v>862</v>
      </c>
    </row>
    <row r="170" spans="1:16" ht="42.75" x14ac:dyDescent="0.2">
      <c r="A170" s="18" t="s">
        <v>919</v>
      </c>
      <c r="B170" s="18" t="s">
        <v>922</v>
      </c>
      <c r="C170" s="7" t="s">
        <v>3366</v>
      </c>
      <c r="D170" s="32" t="s">
        <v>3366</v>
      </c>
      <c r="H170" s="23" t="s">
        <v>3053</v>
      </c>
      <c r="J170" s="3" t="s">
        <v>3095</v>
      </c>
      <c r="K170" s="3" t="s">
        <v>3096</v>
      </c>
      <c r="L170" s="1" t="s">
        <v>1042</v>
      </c>
      <c r="M170" s="6">
        <v>1.5</v>
      </c>
      <c r="N170" s="56">
        <v>44105</v>
      </c>
      <c r="O170" s="5" t="s">
        <v>893</v>
      </c>
    </row>
    <row r="171" spans="1:16" ht="99.75" x14ac:dyDescent="0.2">
      <c r="A171" s="21" t="s">
        <v>919</v>
      </c>
      <c r="B171" s="18" t="s">
        <v>922</v>
      </c>
      <c r="C171" s="7" t="s">
        <v>3366</v>
      </c>
      <c r="D171" s="32" t="s">
        <v>3366</v>
      </c>
      <c r="H171" s="23" t="s">
        <v>3073</v>
      </c>
      <c r="I171" s="36" t="s">
        <v>1</v>
      </c>
      <c r="J171" s="3" t="s">
        <v>3097</v>
      </c>
      <c r="K171" s="3" t="s">
        <v>3098</v>
      </c>
      <c r="L171" s="1" t="s">
        <v>447</v>
      </c>
      <c r="M171" s="6">
        <v>400</v>
      </c>
      <c r="N171" s="56">
        <v>44197</v>
      </c>
      <c r="O171" s="5" t="s">
        <v>862</v>
      </c>
    </row>
    <row r="172" spans="1:16" ht="409.5" x14ac:dyDescent="0.2">
      <c r="A172" s="18" t="s">
        <v>919</v>
      </c>
      <c r="B172" s="21" t="s">
        <v>923</v>
      </c>
      <c r="C172" s="7" t="s">
        <v>3366</v>
      </c>
      <c r="D172" s="32" t="s">
        <v>3366</v>
      </c>
      <c r="H172" s="24" t="s">
        <v>3366</v>
      </c>
      <c r="I172" s="36" t="s">
        <v>1</v>
      </c>
      <c r="J172" s="3" t="s">
        <v>1070</v>
      </c>
      <c r="K172" s="39"/>
      <c r="P172" t="str">
        <f t="shared" ref="P172:P201" si="6">IF(H172="",IF(B172="",A172,B172),H172)</f>
        <v xml:space="preserve">   </v>
      </c>
    </row>
    <row r="173" spans="1:16" ht="28.5" x14ac:dyDescent="0.2">
      <c r="A173" s="18" t="s">
        <v>919</v>
      </c>
      <c r="B173" s="18" t="s">
        <v>923</v>
      </c>
      <c r="C173" s="7" t="s">
        <v>3366</v>
      </c>
      <c r="D173" s="32" t="s">
        <v>3366</v>
      </c>
      <c r="H173" s="23" t="s">
        <v>151</v>
      </c>
      <c r="I173" s="36" t="s">
        <v>1</v>
      </c>
      <c r="J173" s="3" t="s">
        <v>515</v>
      </c>
      <c r="K173" s="3" t="s">
        <v>516</v>
      </c>
      <c r="L173" s="1" t="s">
        <v>511</v>
      </c>
      <c r="M173" s="6">
        <v>900</v>
      </c>
      <c r="N173" s="56">
        <v>36342</v>
      </c>
      <c r="P173" t="str">
        <f t="shared" si="6"/>
        <v>14.10.00.01.1</v>
      </c>
    </row>
    <row r="174" spans="1:16" ht="28.5" x14ac:dyDescent="0.2">
      <c r="A174" s="18" t="s">
        <v>919</v>
      </c>
      <c r="B174" s="18" t="s">
        <v>923</v>
      </c>
      <c r="C174" s="7" t="s">
        <v>3366</v>
      </c>
      <c r="D174" s="32" t="s">
        <v>3366</v>
      </c>
      <c r="H174" s="23" t="s">
        <v>152</v>
      </c>
      <c r="J174" s="3" t="s">
        <v>517</v>
      </c>
      <c r="K174" s="3"/>
      <c r="L174" s="1" t="s">
        <v>518</v>
      </c>
      <c r="M174" s="6">
        <v>54</v>
      </c>
      <c r="N174" s="56">
        <v>39814</v>
      </c>
      <c r="P174" t="str">
        <f t="shared" si="6"/>
        <v>14.10.00.05.1</v>
      </c>
    </row>
    <row r="175" spans="1:16" ht="28.5" x14ac:dyDescent="0.2">
      <c r="A175" s="18" t="s">
        <v>919</v>
      </c>
      <c r="B175" s="18" t="s">
        <v>923</v>
      </c>
      <c r="C175" s="7" t="s">
        <v>3366</v>
      </c>
      <c r="D175" s="32" t="s">
        <v>3366</v>
      </c>
      <c r="H175" s="23" t="s">
        <v>155</v>
      </c>
      <c r="J175" s="3" t="s">
        <v>519</v>
      </c>
      <c r="K175" s="3"/>
      <c r="L175" s="1" t="s">
        <v>518</v>
      </c>
      <c r="M175" s="6">
        <v>108</v>
      </c>
      <c r="N175" s="56">
        <v>39814</v>
      </c>
      <c r="P175" t="str">
        <f t="shared" si="6"/>
        <v>14.10.00.06.1</v>
      </c>
    </row>
    <row r="176" spans="1:16" ht="85.5" x14ac:dyDescent="0.2">
      <c r="A176" s="18" t="s">
        <v>919</v>
      </c>
      <c r="B176" s="18" t="s">
        <v>923</v>
      </c>
      <c r="C176" s="7" t="s">
        <v>3366</v>
      </c>
      <c r="D176" s="32" t="s">
        <v>3366</v>
      </c>
      <c r="H176" s="23" t="s">
        <v>157</v>
      </c>
      <c r="I176" s="36" t="s">
        <v>1</v>
      </c>
      <c r="J176" s="3" t="s">
        <v>520</v>
      </c>
      <c r="K176" s="3" t="s">
        <v>521</v>
      </c>
      <c r="L176" s="1" t="s">
        <v>522</v>
      </c>
      <c r="M176" s="6">
        <v>42.6</v>
      </c>
      <c r="N176" s="56">
        <v>41091</v>
      </c>
      <c r="P176" t="str">
        <f t="shared" si="6"/>
        <v>14.10.01.00.2</v>
      </c>
    </row>
    <row r="177" spans="1:16" ht="71.25" x14ac:dyDescent="0.2">
      <c r="A177" s="18" t="s">
        <v>919</v>
      </c>
      <c r="B177" s="18" t="s">
        <v>923</v>
      </c>
      <c r="C177" s="7" t="s">
        <v>3366</v>
      </c>
      <c r="D177" s="32" t="s">
        <v>3366</v>
      </c>
      <c r="H177" s="23" t="s">
        <v>158</v>
      </c>
      <c r="I177" s="36" t="s">
        <v>1</v>
      </c>
      <c r="J177" s="3" t="s">
        <v>523</v>
      </c>
      <c r="K177" s="3" t="s">
        <v>524</v>
      </c>
      <c r="L177" s="1" t="s">
        <v>522</v>
      </c>
      <c r="M177" s="6">
        <v>45.4</v>
      </c>
      <c r="N177" s="56">
        <v>41091</v>
      </c>
      <c r="P177" t="str">
        <f t="shared" si="6"/>
        <v>14.10.02.00.2</v>
      </c>
    </row>
    <row r="178" spans="1:16" ht="71.25" x14ac:dyDescent="0.2">
      <c r="A178" s="18" t="s">
        <v>919</v>
      </c>
      <c r="B178" s="18" t="s">
        <v>923</v>
      </c>
      <c r="C178" s="7" t="s">
        <v>3366</v>
      </c>
      <c r="D178" s="32" t="s">
        <v>3366</v>
      </c>
      <c r="H178" s="23" t="s">
        <v>160</v>
      </c>
      <c r="I178" s="36" t="s">
        <v>1</v>
      </c>
      <c r="J178" s="3" t="s">
        <v>525</v>
      </c>
      <c r="K178" s="3" t="s">
        <v>524</v>
      </c>
      <c r="L178" s="1" t="s">
        <v>522</v>
      </c>
      <c r="M178" s="6">
        <v>42.8</v>
      </c>
      <c r="N178" s="56">
        <v>37622</v>
      </c>
      <c r="P178" t="str">
        <f t="shared" si="6"/>
        <v>14.10.03.00.2</v>
      </c>
    </row>
    <row r="179" spans="1:16" ht="57" x14ac:dyDescent="0.2">
      <c r="A179" s="18" t="s">
        <v>919</v>
      </c>
      <c r="B179" s="18" t="s">
        <v>923</v>
      </c>
      <c r="C179" s="7" t="s">
        <v>3366</v>
      </c>
      <c r="D179" s="32" t="s">
        <v>3366</v>
      </c>
      <c r="H179" s="23" t="s">
        <v>161</v>
      </c>
      <c r="I179" s="36" t="s">
        <v>1</v>
      </c>
      <c r="J179" s="3" t="s">
        <v>526</v>
      </c>
      <c r="K179" s="3" t="s">
        <v>527</v>
      </c>
      <c r="L179" s="1" t="s">
        <v>3170</v>
      </c>
      <c r="M179" s="6">
        <v>0.5</v>
      </c>
      <c r="N179" s="56">
        <v>41091</v>
      </c>
      <c r="P179" t="str">
        <f t="shared" si="6"/>
        <v>14.10.04.00.2</v>
      </c>
    </row>
    <row r="180" spans="1:16" ht="57" x14ac:dyDescent="0.2">
      <c r="A180" s="18" t="s">
        <v>919</v>
      </c>
      <c r="B180" s="18" t="s">
        <v>923</v>
      </c>
      <c r="C180" s="7" t="s">
        <v>3366</v>
      </c>
      <c r="D180" s="32" t="s">
        <v>3366</v>
      </c>
      <c r="H180" s="23" t="s">
        <v>162</v>
      </c>
      <c r="I180" s="36" t="s">
        <v>1</v>
      </c>
      <c r="J180" s="3" t="s">
        <v>528</v>
      </c>
      <c r="K180" s="3" t="s">
        <v>529</v>
      </c>
      <c r="L180" s="1" t="s">
        <v>3170</v>
      </c>
      <c r="M180" s="6">
        <v>0.75</v>
      </c>
      <c r="N180" s="56">
        <v>41091</v>
      </c>
      <c r="P180" t="str">
        <f t="shared" si="6"/>
        <v>14.10.04.01.2</v>
      </c>
    </row>
    <row r="181" spans="1:16" ht="71.25" x14ac:dyDescent="0.2">
      <c r="A181" s="18" t="s">
        <v>919</v>
      </c>
      <c r="B181" s="18" t="s">
        <v>923</v>
      </c>
      <c r="C181" s="7" t="s">
        <v>3366</v>
      </c>
      <c r="D181" s="32" t="s">
        <v>3366</v>
      </c>
      <c r="H181" s="23" t="s">
        <v>163</v>
      </c>
      <c r="I181" s="36" t="s">
        <v>1</v>
      </c>
      <c r="J181" s="3" t="s">
        <v>530</v>
      </c>
      <c r="K181" s="3" t="s">
        <v>3009</v>
      </c>
      <c r="L181" s="1" t="s">
        <v>3170</v>
      </c>
      <c r="M181" s="6">
        <v>0.45</v>
      </c>
      <c r="N181" s="56">
        <v>36892</v>
      </c>
      <c r="P181" t="str">
        <f t="shared" si="6"/>
        <v>14.10.05.00.2</v>
      </c>
    </row>
    <row r="182" spans="1:16" ht="71.25" x14ac:dyDescent="0.2">
      <c r="A182" s="18" t="s">
        <v>919</v>
      </c>
      <c r="B182" s="18" t="s">
        <v>923</v>
      </c>
      <c r="C182" s="7" t="s">
        <v>3366</v>
      </c>
      <c r="D182" s="32" t="s">
        <v>3366</v>
      </c>
      <c r="H182" s="23" t="s">
        <v>164</v>
      </c>
      <c r="I182" s="36" t="s">
        <v>1</v>
      </c>
      <c r="J182" s="3" t="s">
        <v>3008</v>
      </c>
      <c r="K182" s="3" t="s">
        <v>3009</v>
      </c>
      <c r="L182" s="1" t="s">
        <v>3170</v>
      </c>
      <c r="M182" s="6">
        <v>0.25</v>
      </c>
      <c r="N182" s="56">
        <v>36892</v>
      </c>
      <c r="P182" t="str">
        <f t="shared" si="6"/>
        <v>14.10.06.00.2</v>
      </c>
    </row>
    <row r="183" spans="1:16" ht="57" x14ac:dyDescent="0.2">
      <c r="A183" s="18" t="s">
        <v>919</v>
      </c>
      <c r="B183" s="18" t="s">
        <v>923</v>
      </c>
      <c r="C183" s="7" t="s">
        <v>3366</v>
      </c>
      <c r="D183" s="32" t="s">
        <v>3366</v>
      </c>
      <c r="H183" s="23" t="s">
        <v>165</v>
      </c>
      <c r="J183" s="3" t="s">
        <v>531</v>
      </c>
      <c r="K183" s="3"/>
      <c r="L183" s="1" t="s">
        <v>518</v>
      </c>
      <c r="M183" s="6">
        <v>38.75</v>
      </c>
      <c r="N183" s="56">
        <v>41091</v>
      </c>
      <c r="P183" t="str">
        <f t="shared" si="6"/>
        <v>14.10.07.00.2</v>
      </c>
    </row>
    <row r="184" spans="1:16" ht="28.5" x14ac:dyDescent="0.2">
      <c r="A184" s="18" t="s">
        <v>919</v>
      </c>
      <c r="B184" s="18" t="s">
        <v>923</v>
      </c>
      <c r="C184" s="7" t="s">
        <v>3366</v>
      </c>
      <c r="D184" s="32" t="s">
        <v>3366</v>
      </c>
      <c r="H184" s="23" t="s">
        <v>167</v>
      </c>
      <c r="J184" s="3" t="s">
        <v>532</v>
      </c>
      <c r="L184" s="1" t="s">
        <v>447</v>
      </c>
      <c r="M184" s="6">
        <v>54</v>
      </c>
      <c r="N184" s="56">
        <v>36892</v>
      </c>
      <c r="P184" t="str">
        <f t="shared" si="6"/>
        <v>14.10.08.00.2</v>
      </c>
    </row>
    <row r="185" spans="1:16" ht="42.75" x14ac:dyDescent="0.2">
      <c r="A185" s="18" t="s">
        <v>919</v>
      </c>
      <c r="B185" s="18" t="s">
        <v>923</v>
      </c>
      <c r="C185" s="7" t="s">
        <v>3366</v>
      </c>
      <c r="D185" s="32" t="s">
        <v>3366</v>
      </c>
      <c r="H185" s="23" t="s">
        <v>169</v>
      </c>
      <c r="J185" s="3" t="s">
        <v>533</v>
      </c>
      <c r="K185" s="3"/>
      <c r="L185" s="1" t="s">
        <v>447</v>
      </c>
      <c r="M185" s="6">
        <v>54</v>
      </c>
      <c r="N185" s="56">
        <v>37622</v>
      </c>
      <c r="P185" t="str">
        <f t="shared" si="6"/>
        <v>14.10.09.00.2</v>
      </c>
    </row>
    <row r="186" spans="1:16" ht="71.25" x14ac:dyDescent="0.2">
      <c r="A186" s="18" t="s">
        <v>919</v>
      </c>
      <c r="B186" s="18" t="s">
        <v>923</v>
      </c>
      <c r="C186" s="7" t="s">
        <v>3366</v>
      </c>
      <c r="D186" s="32" t="s">
        <v>3366</v>
      </c>
      <c r="H186" s="23" t="s">
        <v>171</v>
      </c>
      <c r="J186" s="3" t="s">
        <v>534</v>
      </c>
      <c r="K186" s="3"/>
      <c r="L186" s="1" t="s">
        <v>3170</v>
      </c>
      <c r="M186" s="6">
        <v>1.9</v>
      </c>
      <c r="N186" s="56">
        <v>36342</v>
      </c>
      <c r="P186" t="str">
        <f t="shared" si="6"/>
        <v>14.10.10.00.2</v>
      </c>
    </row>
    <row r="187" spans="1:16" ht="142.5" x14ac:dyDescent="0.2">
      <c r="A187" s="18" t="s">
        <v>919</v>
      </c>
      <c r="B187" s="18" t="s">
        <v>923</v>
      </c>
      <c r="C187" s="7" t="s">
        <v>3366</v>
      </c>
      <c r="D187" s="32" t="s">
        <v>3366</v>
      </c>
      <c r="H187" s="23" t="s">
        <v>173</v>
      </c>
      <c r="I187" s="36" t="s">
        <v>1</v>
      </c>
      <c r="J187" s="3" t="s">
        <v>535</v>
      </c>
      <c r="K187" s="3" t="s">
        <v>536</v>
      </c>
      <c r="L187" s="1" t="s">
        <v>445</v>
      </c>
      <c r="M187" s="6">
        <v>225</v>
      </c>
      <c r="N187" s="56">
        <v>37622</v>
      </c>
      <c r="P187" t="str">
        <f t="shared" si="6"/>
        <v>14.10.11.00.2</v>
      </c>
    </row>
    <row r="188" spans="1:16" ht="28.5" x14ac:dyDescent="0.2">
      <c r="A188" s="18" t="s">
        <v>919</v>
      </c>
      <c r="B188" s="18" t="s">
        <v>923</v>
      </c>
      <c r="C188" s="7" t="s">
        <v>3366</v>
      </c>
      <c r="D188" s="32" t="s">
        <v>3366</v>
      </c>
      <c r="H188" s="23" t="s">
        <v>174</v>
      </c>
      <c r="J188" s="3" t="s">
        <v>537</v>
      </c>
      <c r="L188" s="1" t="s">
        <v>447</v>
      </c>
      <c r="M188" s="6">
        <v>108</v>
      </c>
      <c r="N188" s="56">
        <v>37622</v>
      </c>
      <c r="P188" t="str">
        <f t="shared" si="6"/>
        <v>14.10.11.01.2</v>
      </c>
    </row>
    <row r="189" spans="1:16" ht="28.5" x14ac:dyDescent="0.2">
      <c r="A189" s="18" t="s">
        <v>919</v>
      </c>
      <c r="B189" s="18" t="s">
        <v>923</v>
      </c>
      <c r="C189" s="7" t="s">
        <v>3366</v>
      </c>
      <c r="D189" s="32" t="s">
        <v>3366</v>
      </c>
      <c r="H189" s="23" t="s">
        <v>176</v>
      </c>
      <c r="I189" s="36" t="s">
        <v>1</v>
      </c>
      <c r="J189" s="3" t="s">
        <v>538</v>
      </c>
      <c r="K189" s="3" t="s">
        <v>539</v>
      </c>
      <c r="L189" s="1" t="s">
        <v>442</v>
      </c>
      <c r="M189" s="6" t="s">
        <v>177</v>
      </c>
      <c r="N189" s="56">
        <v>41091</v>
      </c>
      <c r="P189" t="str">
        <f t="shared" si="6"/>
        <v>14.10.20.00.1</v>
      </c>
    </row>
    <row r="190" spans="1:16" ht="85.5" x14ac:dyDescent="0.2">
      <c r="A190" s="18" t="s">
        <v>919</v>
      </c>
      <c r="B190" s="18" t="s">
        <v>923</v>
      </c>
      <c r="C190" s="7" t="s">
        <v>3366</v>
      </c>
      <c r="D190" s="32" t="s">
        <v>3366</v>
      </c>
      <c r="H190" s="23" t="s">
        <v>178</v>
      </c>
      <c r="I190" s="36" t="s">
        <v>1</v>
      </c>
      <c r="J190" s="3" t="s">
        <v>540</v>
      </c>
      <c r="K190" s="3" t="s">
        <v>541</v>
      </c>
      <c r="L190" s="1" t="s">
        <v>3170</v>
      </c>
      <c r="M190" s="6">
        <v>5.4</v>
      </c>
      <c r="N190" s="56">
        <v>41091</v>
      </c>
      <c r="P190" t="str">
        <f t="shared" si="6"/>
        <v>14.10.20.00.2</v>
      </c>
    </row>
    <row r="191" spans="1:16" ht="28.5" x14ac:dyDescent="0.2">
      <c r="A191" s="18" t="s">
        <v>919</v>
      </c>
      <c r="B191" s="18" t="s">
        <v>923</v>
      </c>
      <c r="C191" s="7" t="s">
        <v>3366</v>
      </c>
      <c r="D191" s="32" t="s">
        <v>3366</v>
      </c>
      <c r="H191" s="23" t="s">
        <v>179</v>
      </c>
      <c r="J191" s="3" t="s">
        <v>542</v>
      </c>
      <c r="K191" s="3"/>
      <c r="L191" s="1" t="s">
        <v>447</v>
      </c>
      <c r="M191" s="6">
        <v>180</v>
      </c>
      <c r="N191" s="56">
        <v>37622</v>
      </c>
      <c r="P191" t="str">
        <f t="shared" si="6"/>
        <v>14.10.20.01.3</v>
      </c>
    </row>
    <row r="192" spans="1:16" ht="42.75" x14ac:dyDescent="0.2">
      <c r="A192" s="18" t="s">
        <v>919</v>
      </c>
      <c r="B192" s="18" t="s">
        <v>923</v>
      </c>
      <c r="C192" s="7" t="s">
        <v>3366</v>
      </c>
      <c r="D192" s="32" t="s">
        <v>3366</v>
      </c>
      <c r="H192" s="23" t="s">
        <v>181</v>
      </c>
      <c r="J192" s="3" t="s">
        <v>807</v>
      </c>
      <c r="K192" s="3"/>
      <c r="L192" s="1" t="s">
        <v>514</v>
      </c>
      <c r="M192" s="6">
        <v>270</v>
      </c>
      <c r="N192" s="56">
        <v>37622</v>
      </c>
      <c r="P192" t="str">
        <f t="shared" si="6"/>
        <v>14.10.20.90.1</v>
      </c>
    </row>
    <row r="193" spans="1:16" ht="85.5" x14ac:dyDescent="0.2">
      <c r="A193" s="18" t="s">
        <v>919</v>
      </c>
      <c r="B193" s="18" t="s">
        <v>923</v>
      </c>
      <c r="C193" s="7" t="s">
        <v>3366</v>
      </c>
      <c r="D193" s="32" t="s">
        <v>3366</v>
      </c>
      <c r="H193" s="23" t="s">
        <v>182</v>
      </c>
      <c r="I193" s="36" t="s">
        <v>1</v>
      </c>
      <c r="J193" s="3" t="s">
        <v>543</v>
      </c>
      <c r="K193" s="3" t="s">
        <v>544</v>
      </c>
      <c r="L193" s="1" t="s">
        <v>3170</v>
      </c>
      <c r="M193" s="6">
        <v>14.1</v>
      </c>
      <c r="N193" s="56">
        <v>37622</v>
      </c>
      <c r="P193" t="str">
        <f t="shared" si="6"/>
        <v>14.10.25.00.2</v>
      </c>
    </row>
    <row r="194" spans="1:16" ht="57" x14ac:dyDescent="0.2">
      <c r="A194" s="18" t="s">
        <v>919</v>
      </c>
      <c r="B194" s="18" t="s">
        <v>923</v>
      </c>
      <c r="C194" s="7" t="s">
        <v>3366</v>
      </c>
      <c r="D194" s="32" t="s">
        <v>3366</v>
      </c>
      <c r="H194" s="23" t="s">
        <v>183</v>
      </c>
      <c r="J194" s="3" t="s">
        <v>545</v>
      </c>
      <c r="K194" s="3"/>
      <c r="L194" s="1" t="s">
        <v>447</v>
      </c>
      <c r="M194" s="6">
        <v>288</v>
      </c>
      <c r="N194" s="56">
        <v>37622</v>
      </c>
      <c r="P194" t="str">
        <f t="shared" si="6"/>
        <v>14.10.25.01.2</v>
      </c>
    </row>
    <row r="195" spans="1:16" ht="327.75" x14ac:dyDescent="0.2">
      <c r="A195" s="18" t="s">
        <v>919</v>
      </c>
      <c r="B195" s="18" t="s">
        <v>923</v>
      </c>
      <c r="C195" s="7" t="s">
        <v>3366</v>
      </c>
      <c r="D195" s="32" t="s">
        <v>3366</v>
      </c>
      <c r="H195" s="23" t="s">
        <v>185</v>
      </c>
      <c r="I195" s="36" t="s">
        <v>1</v>
      </c>
      <c r="J195" s="3" t="s">
        <v>1071</v>
      </c>
      <c r="K195" s="3" t="s">
        <v>1072</v>
      </c>
      <c r="L195" s="1" t="s">
        <v>3172</v>
      </c>
      <c r="M195" s="6">
        <v>774</v>
      </c>
      <c r="N195" s="56">
        <v>43101</v>
      </c>
      <c r="O195" s="5" t="s">
        <v>862</v>
      </c>
      <c r="P195" t="str">
        <f t="shared" si="6"/>
        <v>14.10.30.00.2</v>
      </c>
    </row>
    <row r="196" spans="1:16" x14ac:dyDescent="0.2">
      <c r="A196" s="18" t="s">
        <v>919</v>
      </c>
      <c r="B196" s="18" t="s">
        <v>923</v>
      </c>
      <c r="C196" s="7" t="s">
        <v>3366</v>
      </c>
      <c r="D196" s="32" t="s">
        <v>3366</v>
      </c>
      <c r="H196" s="23" t="s">
        <v>187</v>
      </c>
      <c r="J196" s="1" t="s">
        <v>546</v>
      </c>
      <c r="L196" s="1" t="s">
        <v>447</v>
      </c>
      <c r="M196" s="6">
        <v>216</v>
      </c>
      <c r="N196" s="56">
        <v>37622</v>
      </c>
      <c r="P196" t="str">
        <f t="shared" si="6"/>
        <v>14.10.30.01.2</v>
      </c>
    </row>
    <row r="197" spans="1:16" ht="409.5" x14ac:dyDescent="0.2">
      <c r="A197" s="18" t="s">
        <v>919</v>
      </c>
      <c r="B197" s="18" t="s">
        <v>927</v>
      </c>
      <c r="C197" s="7" t="s">
        <v>3366</v>
      </c>
      <c r="D197" s="32" t="s">
        <v>3366</v>
      </c>
      <c r="H197" s="31" t="s">
        <v>3366</v>
      </c>
      <c r="J197" s="8" t="s">
        <v>3371</v>
      </c>
      <c r="K197" s="13" t="s">
        <v>3372</v>
      </c>
      <c r="P197" t="str">
        <f t="shared" si="6"/>
        <v xml:space="preserve">   </v>
      </c>
    </row>
    <row r="198" spans="1:16" ht="114" x14ac:dyDescent="0.2">
      <c r="A198" s="18" t="s">
        <v>919</v>
      </c>
      <c r="B198" s="18" t="s">
        <v>927</v>
      </c>
      <c r="C198" s="7" t="s">
        <v>3366</v>
      </c>
      <c r="D198" s="32" t="s">
        <v>3366</v>
      </c>
      <c r="H198" s="23" t="s">
        <v>3367</v>
      </c>
      <c r="I198" s="36" t="s">
        <v>1</v>
      </c>
      <c r="J198" s="3" t="s">
        <v>3292</v>
      </c>
      <c r="K198" s="3" t="s">
        <v>3293</v>
      </c>
      <c r="L198" s="1" t="s">
        <v>442</v>
      </c>
      <c r="M198" s="6">
        <v>730</v>
      </c>
      <c r="N198" s="56">
        <v>44197</v>
      </c>
      <c r="O198" s="5" t="s">
        <v>1003</v>
      </c>
      <c r="P198" t="str">
        <f t="shared" ref="P198" si="7">IF(H198="",IF(B198="",A198,B198),H198)</f>
        <v>14.11.00.01.1</v>
      </c>
    </row>
    <row r="199" spans="1:16" ht="85.5" x14ac:dyDescent="0.2">
      <c r="A199" s="18" t="s">
        <v>919</v>
      </c>
      <c r="B199" s="18" t="s">
        <v>927</v>
      </c>
      <c r="C199" s="7" t="s">
        <v>3366</v>
      </c>
      <c r="D199" s="32" t="s">
        <v>3366</v>
      </c>
      <c r="H199" s="23" t="s">
        <v>189</v>
      </c>
      <c r="I199" s="36" t="s">
        <v>1</v>
      </c>
      <c r="J199" s="3" t="s">
        <v>3404</v>
      </c>
      <c r="K199" s="3" t="s">
        <v>3294</v>
      </c>
      <c r="L199" s="1" t="s">
        <v>442</v>
      </c>
      <c r="M199" s="6">
        <v>1223</v>
      </c>
      <c r="N199" s="56">
        <v>44256</v>
      </c>
      <c r="O199" s="5" t="s">
        <v>1003</v>
      </c>
      <c r="P199" t="str">
        <f t="shared" si="6"/>
        <v>14.11.02.00.1</v>
      </c>
    </row>
    <row r="200" spans="1:16" ht="28.5" x14ac:dyDescent="0.2">
      <c r="A200" s="18" t="s">
        <v>919</v>
      </c>
      <c r="B200" s="18" t="s">
        <v>927</v>
      </c>
      <c r="C200" s="7" t="s">
        <v>3366</v>
      </c>
      <c r="D200" s="32" t="s">
        <v>3366</v>
      </c>
      <c r="H200" s="23" t="s">
        <v>190</v>
      </c>
      <c r="I200" s="36" t="s">
        <v>1</v>
      </c>
      <c r="J200" s="3" t="s">
        <v>3405</v>
      </c>
      <c r="K200" s="3"/>
      <c r="L200" s="1" t="s">
        <v>3295</v>
      </c>
      <c r="M200" s="6">
        <v>1.49</v>
      </c>
      <c r="N200" s="56">
        <v>44256</v>
      </c>
      <c r="O200" s="5" t="s">
        <v>1003</v>
      </c>
      <c r="P200" t="str">
        <f t="shared" si="6"/>
        <v>14.11.02.00.2</v>
      </c>
    </row>
    <row r="201" spans="1:16" ht="28.5" x14ac:dyDescent="0.2">
      <c r="A201" s="18" t="s">
        <v>919</v>
      </c>
      <c r="B201" s="18" t="s">
        <v>927</v>
      </c>
      <c r="C201" s="7" t="s">
        <v>3366</v>
      </c>
      <c r="D201" s="32" t="s">
        <v>3366</v>
      </c>
      <c r="H201" s="23" t="s">
        <v>191</v>
      </c>
      <c r="I201" s="36" t="s">
        <v>1</v>
      </c>
      <c r="J201" s="3" t="s">
        <v>3406</v>
      </c>
      <c r="K201" s="3" t="s">
        <v>3296</v>
      </c>
      <c r="L201" s="1" t="s">
        <v>447</v>
      </c>
      <c r="M201" s="6">
        <v>530</v>
      </c>
      <c r="N201" s="56">
        <v>44256</v>
      </c>
      <c r="O201" s="5" t="s">
        <v>1003</v>
      </c>
      <c r="P201" t="str">
        <f t="shared" si="6"/>
        <v>14.11.02.01.2</v>
      </c>
    </row>
    <row r="202" spans="1:16" ht="28.5" x14ac:dyDescent="0.2">
      <c r="A202" s="18" t="s">
        <v>919</v>
      </c>
      <c r="B202" s="18" t="s">
        <v>927</v>
      </c>
      <c r="C202" s="7" t="s">
        <v>3366</v>
      </c>
      <c r="D202" s="32" t="s">
        <v>3366</v>
      </c>
      <c r="H202" s="23" t="s">
        <v>192</v>
      </c>
      <c r="I202" s="36" t="s">
        <v>1</v>
      </c>
      <c r="J202" s="3" t="s">
        <v>3298</v>
      </c>
      <c r="L202" s="3" t="s">
        <v>547</v>
      </c>
      <c r="M202" s="6">
        <v>135</v>
      </c>
      <c r="N202" s="56">
        <v>44197</v>
      </c>
      <c r="O202" s="5" t="s">
        <v>862</v>
      </c>
      <c r="P202" t="str">
        <f t="shared" ref="P202:P231" si="8">IF(H202="",IF(B202="",A202,B202),H202)</f>
        <v>14.11.02.90.1</v>
      </c>
    </row>
    <row r="203" spans="1:16" ht="42.75" x14ac:dyDescent="0.2">
      <c r="A203" s="18" t="s">
        <v>919</v>
      </c>
      <c r="B203" s="18" t="s">
        <v>927</v>
      </c>
      <c r="C203" s="29"/>
      <c r="D203" s="29"/>
      <c r="E203" s="14"/>
      <c r="F203" s="14"/>
      <c r="G203" s="14"/>
      <c r="H203" s="23" t="s">
        <v>3378</v>
      </c>
      <c r="I203" s="36" t="s">
        <v>1</v>
      </c>
      <c r="J203" s="3" t="s">
        <v>3407</v>
      </c>
      <c r="L203" s="3" t="s">
        <v>3295</v>
      </c>
      <c r="M203" s="6">
        <v>6.91</v>
      </c>
      <c r="N203" s="56">
        <v>44256</v>
      </c>
      <c r="O203" s="5" t="s">
        <v>893</v>
      </c>
    </row>
    <row r="204" spans="1:16" ht="42.75" x14ac:dyDescent="0.2">
      <c r="A204" s="18" t="s">
        <v>919</v>
      </c>
      <c r="B204" s="18" t="s">
        <v>927</v>
      </c>
      <c r="C204" s="29"/>
      <c r="D204" s="29"/>
      <c r="E204" s="14"/>
      <c r="F204" s="14"/>
      <c r="G204" s="14"/>
      <c r="H204" s="23" t="s">
        <v>3380</v>
      </c>
      <c r="I204" s="36" t="s">
        <v>1</v>
      </c>
      <c r="J204" s="3" t="s">
        <v>3408</v>
      </c>
      <c r="L204" s="3" t="s">
        <v>3411</v>
      </c>
      <c r="M204" s="6">
        <v>248</v>
      </c>
      <c r="N204" s="56">
        <v>44256</v>
      </c>
      <c r="O204" s="5" t="s">
        <v>893</v>
      </c>
    </row>
    <row r="205" spans="1:16" ht="42.75" x14ac:dyDescent="0.2">
      <c r="A205" s="18" t="s">
        <v>919</v>
      </c>
      <c r="B205" s="18" t="s">
        <v>927</v>
      </c>
      <c r="C205" s="29"/>
      <c r="D205" s="29"/>
      <c r="E205" s="14"/>
      <c r="F205" s="14"/>
      <c r="G205" s="14"/>
      <c r="H205" s="23" t="s">
        <v>3383</v>
      </c>
      <c r="I205" s="36" t="s">
        <v>1</v>
      </c>
      <c r="J205" s="3" t="s">
        <v>3409</v>
      </c>
      <c r="L205" s="3" t="s">
        <v>511</v>
      </c>
      <c r="M205" s="6">
        <v>380</v>
      </c>
      <c r="N205" s="56">
        <v>44256</v>
      </c>
      <c r="O205" s="5" t="s">
        <v>1003</v>
      </c>
    </row>
    <row r="206" spans="1:16" ht="99.75" x14ac:dyDescent="0.2">
      <c r="A206" s="18" t="s">
        <v>919</v>
      </c>
      <c r="B206" s="18" t="s">
        <v>927</v>
      </c>
      <c r="C206" s="29"/>
      <c r="D206" s="29"/>
      <c r="E206" s="14"/>
      <c r="F206" s="14"/>
      <c r="G206" s="14"/>
      <c r="H206" s="23" t="s">
        <v>3384</v>
      </c>
      <c r="I206" s="36" t="s">
        <v>1</v>
      </c>
      <c r="J206" s="3" t="s">
        <v>3410</v>
      </c>
      <c r="K206" s="3" t="s">
        <v>3414</v>
      </c>
      <c r="L206" s="3" t="s">
        <v>3412</v>
      </c>
      <c r="M206" s="6">
        <v>530</v>
      </c>
      <c r="N206" s="56">
        <v>44256</v>
      </c>
      <c r="O206" s="5" t="s">
        <v>893</v>
      </c>
    </row>
    <row r="207" spans="1:16" ht="130.5" x14ac:dyDescent="0.2">
      <c r="A207" s="18" t="s">
        <v>919</v>
      </c>
      <c r="B207" s="18" t="s">
        <v>928</v>
      </c>
      <c r="C207" s="7" t="s">
        <v>3366</v>
      </c>
      <c r="D207" s="32" t="s">
        <v>3366</v>
      </c>
      <c r="H207" s="31" t="s">
        <v>3366</v>
      </c>
      <c r="J207" s="8" t="s">
        <v>3358</v>
      </c>
      <c r="K207" s="3" t="s">
        <v>3357</v>
      </c>
      <c r="L207" s="3"/>
      <c r="N207" s="56"/>
      <c r="P207" t="str">
        <f t="shared" si="8"/>
        <v xml:space="preserve">   </v>
      </c>
    </row>
    <row r="208" spans="1:16" ht="28.5" x14ac:dyDescent="0.2">
      <c r="A208" s="18" t="s">
        <v>919</v>
      </c>
      <c r="B208" s="18" t="s">
        <v>928</v>
      </c>
      <c r="C208" s="7" t="s">
        <v>3366</v>
      </c>
      <c r="D208" s="32" t="s">
        <v>3366</v>
      </c>
      <c r="H208" s="23" t="s">
        <v>194</v>
      </c>
      <c r="I208" s="36" t="s">
        <v>1</v>
      </c>
      <c r="J208" s="3" t="s">
        <v>548</v>
      </c>
      <c r="K208" s="3"/>
      <c r="L208" s="1" t="s">
        <v>3295</v>
      </c>
      <c r="M208" s="6">
        <v>15.55</v>
      </c>
      <c r="N208" s="56">
        <v>44197</v>
      </c>
      <c r="O208" s="5" t="s">
        <v>862</v>
      </c>
      <c r="P208" t="str">
        <f t="shared" si="8"/>
        <v>14.12.02.00.2</v>
      </c>
    </row>
    <row r="209" spans="1:16" ht="114" x14ac:dyDescent="0.2">
      <c r="A209" s="18" t="s">
        <v>919</v>
      </c>
      <c r="B209" s="18" t="s">
        <v>928</v>
      </c>
      <c r="C209" s="7" t="s">
        <v>3366</v>
      </c>
      <c r="D209" s="32" t="s">
        <v>3366</v>
      </c>
      <c r="H209" s="23" t="s">
        <v>196</v>
      </c>
      <c r="I209" s="36" t="s">
        <v>1</v>
      </c>
      <c r="J209" s="3" t="s">
        <v>549</v>
      </c>
      <c r="K209" s="3"/>
      <c r="L209" s="1" t="s">
        <v>511</v>
      </c>
      <c r="M209" s="6">
        <v>540</v>
      </c>
      <c r="N209" s="56">
        <v>44197</v>
      </c>
      <c r="O209" s="5" t="s">
        <v>862</v>
      </c>
      <c r="P209" t="str">
        <f t="shared" si="8"/>
        <v>14.12.02.01.3</v>
      </c>
    </row>
    <row r="210" spans="1:16" ht="85.5" x14ac:dyDescent="0.2">
      <c r="A210" s="18" t="s">
        <v>919</v>
      </c>
      <c r="B210" s="18" t="s">
        <v>928</v>
      </c>
      <c r="C210" s="7" t="s">
        <v>3366</v>
      </c>
      <c r="D210" s="32" t="s">
        <v>3366</v>
      </c>
      <c r="H210" s="23" t="s">
        <v>198</v>
      </c>
      <c r="J210" s="3" t="s">
        <v>550</v>
      </c>
      <c r="K210" s="3"/>
      <c r="L210" s="1" t="s">
        <v>511</v>
      </c>
      <c r="M210" s="6">
        <v>405</v>
      </c>
      <c r="N210" s="56">
        <v>36892</v>
      </c>
      <c r="P210" t="str">
        <f t="shared" si="8"/>
        <v>14.12.02.90.1</v>
      </c>
    </row>
    <row r="211" spans="1:16" ht="28.5" x14ac:dyDescent="0.2">
      <c r="A211" s="18" t="s">
        <v>919</v>
      </c>
      <c r="B211" s="18" t="s">
        <v>928</v>
      </c>
      <c r="C211" s="7" t="s">
        <v>3366</v>
      </c>
      <c r="D211" s="32" t="s">
        <v>3366</v>
      </c>
      <c r="H211" s="23" t="s">
        <v>200</v>
      </c>
      <c r="J211" s="3" t="s">
        <v>551</v>
      </c>
      <c r="L211" s="1" t="s">
        <v>442</v>
      </c>
      <c r="M211" s="6">
        <v>25.2</v>
      </c>
      <c r="N211" s="56">
        <v>42736</v>
      </c>
      <c r="O211" s="5" t="s">
        <v>897</v>
      </c>
      <c r="P211" t="str">
        <f t="shared" si="8"/>
        <v>14.12.03.00.1</v>
      </c>
    </row>
    <row r="212" spans="1:16" ht="28.5" x14ac:dyDescent="0.2">
      <c r="A212" s="18" t="s">
        <v>919</v>
      </c>
      <c r="B212" s="18" t="s">
        <v>928</v>
      </c>
      <c r="C212" s="7" t="s">
        <v>3366</v>
      </c>
      <c r="D212" s="32" t="s">
        <v>3366</v>
      </c>
      <c r="H212" s="23" t="s">
        <v>201</v>
      </c>
      <c r="I212" s="36" t="s">
        <v>1</v>
      </c>
      <c r="J212" s="3" t="s">
        <v>552</v>
      </c>
      <c r="L212" s="1" t="s">
        <v>3295</v>
      </c>
      <c r="M212" s="6">
        <v>25.2</v>
      </c>
      <c r="N212" s="56">
        <v>44197</v>
      </c>
      <c r="O212" s="5" t="s">
        <v>862</v>
      </c>
      <c r="P212" t="str">
        <f t="shared" si="8"/>
        <v>14.12.03.00.2</v>
      </c>
    </row>
    <row r="213" spans="1:16" ht="99.75" x14ac:dyDescent="0.2">
      <c r="A213" s="18" t="s">
        <v>919</v>
      </c>
      <c r="B213" s="18" t="s">
        <v>928</v>
      </c>
      <c r="C213" s="7" t="s">
        <v>3366</v>
      </c>
      <c r="D213" s="32" t="s">
        <v>3366</v>
      </c>
      <c r="H213" s="23" t="s">
        <v>203</v>
      </c>
      <c r="J213" s="3" t="s">
        <v>553</v>
      </c>
      <c r="K213" s="3"/>
      <c r="L213" s="1" t="s">
        <v>511</v>
      </c>
      <c r="M213" s="6" t="s">
        <v>205</v>
      </c>
      <c r="N213" s="56">
        <v>36342</v>
      </c>
      <c r="P213" t="str">
        <f t="shared" si="8"/>
        <v>14.12.03.01.3</v>
      </c>
    </row>
    <row r="214" spans="1:16" ht="85.5" x14ac:dyDescent="0.2">
      <c r="A214" s="18" t="s">
        <v>919</v>
      </c>
      <c r="B214" s="18" t="s">
        <v>928</v>
      </c>
      <c r="C214" s="7" t="s">
        <v>3366</v>
      </c>
      <c r="D214" s="32" t="s">
        <v>3366</v>
      </c>
      <c r="H214" s="23" t="s">
        <v>206</v>
      </c>
      <c r="J214" s="3" t="s">
        <v>554</v>
      </c>
      <c r="K214" s="3"/>
      <c r="L214" s="1" t="s">
        <v>511</v>
      </c>
      <c r="M214" s="6">
        <v>900</v>
      </c>
      <c r="N214" s="56">
        <v>36342</v>
      </c>
      <c r="P214" t="str">
        <f t="shared" si="8"/>
        <v>14.12.03.90.1</v>
      </c>
    </row>
    <row r="215" spans="1:16" ht="57" x14ac:dyDescent="0.2">
      <c r="A215" s="18" t="s">
        <v>919</v>
      </c>
      <c r="B215" s="18" t="s">
        <v>928</v>
      </c>
      <c r="C215" s="7" t="s">
        <v>3366</v>
      </c>
      <c r="D215" s="32" t="s">
        <v>3366</v>
      </c>
      <c r="H215" s="23" t="s">
        <v>3242</v>
      </c>
      <c r="I215" s="36" t="s">
        <v>1</v>
      </c>
      <c r="J215" s="3" t="s">
        <v>3299</v>
      </c>
      <c r="K215" s="3" t="s">
        <v>3304</v>
      </c>
      <c r="L215" s="1" t="s">
        <v>442</v>
      </c>
      <c r="M215" s="6">
        <v>293.64999999999998</v>
      </c>
      <c r="N215" s="56">
        <v>44197</v>
      </c>
      <c r="O215" s="5" t="s">
        <v>893</v>
      </c>
      <c r="P215" t="str">
        <f t="shared" si="8"/>
        <v>14.12.05.00.1</v>
      </c>
    </row>
    <row r="216" spans="1:16" ht="85.5" x14ac:dyDescent="0.2">
      <c r="A216" s="18" t="s">
        <v>919</v>
      </c>
      <c r="B216" s="18" t="s">
        <v>928</v>
      </c>
      <c r="C216" s="7" t="s">
        <v>3366</v>
      </c>
      <c r="D216" s="32" t="s">
        <v>3366</v>
      </c>
      <c r="H216" s="23" t="s">
        <v>3244</v>
      </c>
      <c r="I216" s="36" t="s">
        <v>1</v>
      </c>
      <c r="J216" s="3" t="s">
        <v>3300</v>
      </c>
      <c r="K216" s="3" t="s">
        <v>3301</v>
      </c>
      <c r="L216" s="1" t="s">
        <v>442</v>
      </c>
      <c r="M216" s="6">
        <v>783</v>
      </c>
      <c r="N216" s="56">
        <v>44197</v>
      </c>
      <c r="O216" s="5" t="s">
        <v>893</v>
      </c>
      <c r="P216" t="str">
        <f t="shared" si="8"/>
        <v>14.12.06.00.1</v>
      </c>
    </row>
    <row r="217" spans="1:16" ht="85.5" x14ac:dyDescent="0.2">
      <c r="A217" s="18" t="s">
        <v>919</v>
      </c>
      <c r="B217" s="18" t="s">
        <v>928</v>
      </c>
      <c r="C217" s="7" t="s">
        <v>3366</v>
      </c>
      <c r="D217" s="32" t="s">
        <v>3366</v>
      </c>
      <c r="H217" s="23" t="s">
        <v>3247</v>
      </c>
      <c r="I217" s="36" t="s">
        <v>1</v>
      </c>
      <c r="J217" s="3" t="s">
        <v>3302</v>
      </c>
      <c r="K217" s="3" t="s">
        <v>3303</v>
      </c>
      <c r="L217" s="1" t="s">
        <v>3170</v>
      </c>
      <c r="M217" s="6">
        <v>0.8</v>
      </c>
      <c r="N217" s="56">
        <v>44197</v>
      </c>
      <c r="O217" s="5" t="s">
        <v>893</v>
      </c>
      <c r="P217" t="str">
        <f t="shared" si="8"/>
        <v>14.12.06.00.2</v>
      </c>
    </row>
    <row r="218" spans="1:16" ht="42.75" x14ac:dyDescent="0.2">
      <c r="A218" s="18" t="s">
        <v>919</v>
      </c>
      <c r="B218" s="18" t="s">
        <v>928</v>
      </c>
      <c r="C218" s="7" t="s">
        <v>3366</v>
      </c>
      <c r="D218" s="32" t="s">
        <v>3366</v>
      </c>
      <c r="H218" s="23" t="s">
        <v>208</v>
      </c>
      <c r="I218" s="36" t="s">
        <v>1</v>
      </c>
      <c r="J218" s="3" t="s">
        <v>555</v>
      </c>
      <c r="K218" s="3" t="s">
        <v>3401</v>
      </c>
      <c r="L218" s="1" t="s">
        <v>3170</v>
      </c>
      <c r="M218" s="6">
        <v>0.45</v>
      </c>
      <c r="N218" s="56">
        <v>41091</v>
      </c>
      <c r="P218" t="str">
        <f t="shared" si="8"/>
        <v>14.12.99.01.2</v>
      </c>
    </row>
    <row r="219" spans="1:16" ht="57" x14ac:dyDescent="0.2">
      <c r="A219" s="18" t="s">
        <v>919</v>
      </c>
      <c r="B219" s="18" t="s">
        <v>928</v>
      </c>
      <c r="C219" s="7" t="s">
        <v>3366</v>
      </c>
      <c r="D219" s="32" t="s">
        <v>3366</v>
      </c>
      <c r="H219" s="23" t="s">
        <v>209</v>
      </c>
      <c r="J219" s="3" t="s">
        <v>3413</v>
      </c>
      <c r="K219" s="3"/>
      <c r="L219" s="1" t="s">
        <v>3170</v>
      </c>
      <c r="M219" s="6">
        <v>3.6</v>
      </c>
      <c r="N219" s="56">
        <v>36892</v>
      </c>
      <c r="P219" t="str">
        <f t="shared" si="8"/>
        <v>14.12.99.02.2</v>
      </c>
    </row>
    <row r="220" spans="1:16" x14ac:dyDescent="0.2">
      <c r="A220" s="18" t="s">
        <v>931</v>
      </c>
      <c r="B220" s="18" t="s">
        <v>3366</v>
      </c>
      <c r="C220" s="7" t="s">
        <v>3366</v>
      </c>
      <c r="D220" s="32" t="s">
        <v>3366</v>
      </c>
      <c r="H220" s="31" t="s">
        <v>3366</v>
      </c>
      <c r="J220" s="7" t="s">
        <v>1073</v>
      </c>
      <c r="P220" t="str">
        <f t="shared" si="8"/>
        <v xml:space="preserve">   </v>
      </c>
    </row>
    <row r="221" spans="1:16" ht="187.5" x14ac:dyDescent="0.2">
      <c r="A221" s="18" t="s">
        <v>931</v>
      </c>
      <c r="B221" s="18" t="s">
        <v>930</v>
      </c>
      <c r="C221" s="7" t="s">
        <v>3366</v>
      </c>
      <c r="D221" s="32" t="s">
        <v>3366</v>
      </c>
      <c r="H221" s="24" t="s">
        <v>3366</v>
      </c>
      <c r="I221" s="36" t="s">
        <v>1</v>
      </c>
      <c r="J221" s="3" t="s">
        <v>2510</v>
      </c>
      <c r="K221" s="3" t="s">
        <v>2511</v>
      </c>
      <c r="P221" t="str">
        <f t="shared" si="8"/>
        <v xml:space="preserve">   </v>
      </c>
    </row>
    <row r="222" spans="1:16" x14ac:dyDescent="0.2">
      <c r="A222" s="18" t="s">
        <v>931</v>
      </c>
      <c r="B222" s="18" t="s">
        <v>930</v>
      </c>
      <c r="C222" s="7" t="s">
        <v>3366</v>
      </c>
      <c r="D222" s="32" t="s">
        <v>3366</v>
      </c>
      <c r="H222" s="23" t="s">
        <v>210</v>
      </c>
      <c r="I222" s="36" t="s">
        <v>1</v>
      </c>
      <c r="J222" s="3" t="s">
        <v>2512</v>
      </c>
      <c r="K222" s="3" t="s">
        <v>2513</v>
      </c>
      <c r="L222" s="3" t="s">
        <v>821</v>
      </c>
      <c r="M222" s="6">
        <v>542</v>
      </c>
      <c r="N222" s="56">
        <v>43556</v>
      </c>
      <c r="O222" s="5" t="s">
        <v>1003</v>
      </c>
      <c r="P222" t="str">
        <f t="shared" si="8"/>
        <v>15.01.01.00.1</v>
      </c>
    </row>
    <row r="223" spans="1:16" x14ac:dyDescent="0.2">
      <c r="A223" s="18" t="s">
        <v>931</v>
      </c>
      <c r="B223" s="18" t="s">
        <v>930</v>
      </c>
      <c r="C223" s="7" t="s">
        <v>3366</v>
      </c>
      <c r="D223" s="32" t="s">
        <v>3366</v>
      </c>
      <c r="H223" s="23" t="s">
        <v>212</v>
      </c>
      <c r="I223" s="36" t="s">
        <v>1</v>
      </c>
      <c r="J223" s="3" t="s">
        <v>2747</v>
      </c>
      <c r="K223" s="3" t="s">
        <v>2513</v>
      </c>
      <c r="L223" s="3" t="s">
        <v>821</v>
      </c>
      <c r="M223" s="6">
        <v>1108</v>
      </c>
      <c r="N223" s="56">
        <v>43556</v>
      </c>
      <c r="O223" s="5" t="s">
        <v>1003</v>
      </c>
      <c r="P223" t="str">
        <f t="shared" si="8"/>
        <v>15.01.02.00.1</v>
      </c>
    </row>
    <row r="224" spans="1:16" ht="185.25" x14ac:dyDescent="0.2">
      <c r="A224" s="18" t="s">
        <v>931</v>
      </c>
      <c r="B224" s="18" t="s">
        <v>930</v>
      </c>
      <c r="C224" s="7" t="s">
        <v>3366</v>
      </c>
      <c r="D224" s="32" t="s">
        <v>3366</v>
      </c>
      <c r="H224" s="23" t="s">
        <v>213</v>
      </c>
      <c r="I224" s="36" t="s">
        <v>1</v>
      </c>
      <c r="J224" s="3" t="s">
        <v>3183</v>
      </c>
      <c r="K224" s="3" t="s">
        <v>2513</v>
      </c>
      <c r="L224" s="3" t="s">
        <v>821</v>
      </c>
      <c r="M224" s="6">
        <v>1579</v>
      </c>
      <c r="N224" s="56">
        <v>44105</v>
      </c>
      <c r="O224" s="5" t="s">
        <v>862</v>
      </c>
      <c r="P224" t="str">
        <f t="shared" si="8"/>
        <v>15.01.03.00.1</v>
      </c>
    </row>
    <row r="225" spans="1:16" x14ac:dyDescent="0.2">
      <c r="A225" s="18" t="s">
        <v>931</v>
      </c>
      <c r="B225" s="18" t="s">
        <v>930</v>
      </c>
      <c r="C225" s="29" t="s">
        <v>2348</v>
      </c>
      <c r="D225" s="29" t="s">
        <v>3366</v>
      </c>
      <c r="E225" s="14"/>
      <c r="F225" s="14"/>
      <c r="G225" s="14"/>
      <c r="H225" s="23" t="s">
        <v>3366</v>
      </c>
      <c r="J225" s="8" t="s">
        <v>1080</v>
      </c>
      <c r="K225" s="3"/>
      <c r="N225" s="56"/>
      <c r="P225" t="str">
        <f t="shared" si="8"/>
        <v xml:space="preserve">   </v>
      </c>
    </row>
    <row r="226" spans="1:16" ht="28.5" x14ac:dyDescent="0.2">
      <c r="A226" s="18" t="s">
        <v>931</v>
      </c>
      <c r="B226" s="18" t="s">
        <v>930</v>
      </c>
      <c r="C226" s="29" t="s">
        <v>2348</v>
      </c>
      <c r="D226" s="29" t="s">
        <v>3366</v>
      </c>
      <c r="E226" s="14"/>
      <c r="F226" s="14"/>
      <c r="G226" s="14"/>
      <c r="H226" s="23" t="s">
        <v>2349</v>
      </c>
      <c r="I226" s="36" t="s">
        <v>1</v>
      </c>
      <c r="J226" s="13" t="s">
        <v>2514</v>
      </c>
      <c r="K226" s="3" t="s">
        <v>2515</v>
      </c>
      <c r="L226" s="1" t="s">
        <v>821</v>
      </c>
      <c r="M226" s="6">
        <v>105</v>
      </c>
      <c r="N226" s="56">
        <v>43556</v>
      </c>
      <c r="O226" s="5" t="s">
        <v>1003</v>
      </c>
      <c r="P226" t="str">
        <f t="shared" si="8"/>
        <v>15.01.04.00.1</v>
      </c>
    </row>
    <row r="227" spans="1:16" x14ac:dyDescent="0.2">
      <c r="A227" s="18" t="s">
        <v>931</v>
      </c>
      <c r="B227" s="18" t="s">
        <v>932</v>
      </c>
      <c r="C227" s="7" t="s">
        <v>3366</v>
      </c>
      <c r="D227" s="32" t="s">
        <v>3366</v>
      </c>
      <c r="H227" s="31" t="s">
        <v>3366</v>
      </c>
      <c r="J227" s="7" t="s">
        <v>1074</v>
      </c>
      <c r="P227" t="str">
        <f t="shared" si="8"/>
        <v xml:space="preserve">   </v>
      </c>
    </row>
    <row r="228" spans="1:16" ht="42.75" x14ac:dyDescent="0.2">
      <c r="A228" s="18" t="s">
        <v>931</v>
      </c>
      <c r="B228" s="18" t="s">
        <v>932</v>
      </c>
      <c r="C228" s="7" t="s">
        <v>3366</v>
      </c>
      <c r="D228" s="32" t="s">
        <v>3366</v>
      </c>
      <c r="H228" s="23" t="s">
        <v>214</v>
      </c>
      <c r="J228" s="3" t="s">
        <v>2516</v>
      </c>
      <c r="K228" s="3"/>
      <c r="L228" s="1" t="s">
        <v>442</v>
      </c>
      <c r="M228" s="6">
        <v>0.95</v>
      </c>
      <c r="N228" s="56">
        <v>43556</v>
      </c>
      <c r="O228" s="5" t="s">
        <v>1003</v>
      </c>
      <c r="P228" t="str">
        <f t="shared" si="8"/>
        <v>15.10.01.00.1</v>
      </c>
    </row>
    <row r="229" spans="1:16" ht="42.75" x14ac:dyDescent="0.2">
      <c r="A229" s="18" t="s">
        <v>931</v>
      </c>
      <c r="B229" s="18" t="s">
        <v>932</v>
      </c>
      <c r="C229" s="7" t="s">
        <v>3366</v>
      </c>
      <c r="D229" s="32" t="s">
        <v>3366</v>
      </c>
      <c r="H229" s="23" t="s">
        <v>215</v>
      </c>
      <c r="J229" s="3" t="s">
        <v>2517</v>
      </c>
      <c r="K229" s="3"/>
      <c r="L229" s="1" t="s">
        <v>442</v>
      </c>
      <c r="M229" s="6">
        <v>2.25</v>
      </c>
      <c r="N229" s="56">
        <v>43556</v>
      </c>
      <c r="O229" s="5" t="s">
        <v>862</v>
      </c>
      <c r="P229" t="str">
        <f t="shared" si="8"/>
        <v>15.10.01.01.1</v>
      </c>
    </row>
    <row r="230" spans="1:16" ht="28.5" x14ac:dyDescent="0.2">
      <c r="A230" s="18" t="s">
        <v>931</v>
      </c>
      <c r="B230" s="18" t="s">
        <v>932</v>
      </c>
      <c r="C230" s="7" t="s">
        <v>3366</v>
      </c>
      <c r="D230" s="32" t="s">
        <v>3366</v>
      </c>
      <c r="H230" s="23" t="s">
        <v>216</v>
      </c>
      <c r="J230" s="3" t="s">
        <v>2518</v>
      </c>
      <c r="K230" s="3"/>
      <c r="L230" s="1" t="s">
        <v>442</v>
      </c>
      <c r="M230" s="6">
        <v>3.65</v>
      </c>
      <c r="N230" s="56">
        <v>43556</v>
      </c>
      <c r="O230" s="5" t="s">
        <v>1003</v>
      </c>
      <c r="P230" t="str">
        <f t="shared" si="8"/>
        <v>15.10.02.00.1</v>
      </c>
    </row>
    <row r="231" spans="1:16" ht="57" x14ac:dyDescent="0.2">
      <c r="A231" s="18" t="s">
        <v>931</v>
      </c>
      <c r="B231" s="18" t="s">
        <v>932</v>
      </c>
      <c r="C231" s="7" t="s">
        <v>3366</v>
      </c>
      <c r="D231" s="32" t="s">
        <v>3366</v>
      </c>
      <c r="H231" s="23" t="s">
        <v>2752</v>
      </c>
      <c r="J231" s="3" t="s">
        <v>2519</v>
      </c>
      <c r="K231" s="3"/>
      <c r="L231" s="1" t="s">
        <v>442</v>
      </c>
      <c r="M231" s="6">
        <v>5.55</v>
      </c>
      <c r="N231" s="56">
        <v>43556</v>
      </c>
      <c r="O231" s="5" t="s">
        <v>1003</v>
      </c>
      <c r="P231" t="str">
        <f t="shared" si="8"/>
        <v>15.10.02.01.1</v>
      </c>
    </row>
    <row r="232" spans="1:16" ht="42.75" x14ac:dyDescent="0.2">
      <c r="A232" s="18" t="s">
        <v>931</v>
      </c>
      <c r="B232" s="18" t="s">
        <v>932</v>
      </c>
      <c r="C232" s="7" t="s">
        <v>3366</v>
      </c>
      <c r="D232" s="32" t="s">
        <v>3366</v>
      </c>
      <c r="H232" s="23" t="s">
        <v>217</v>
      </c>
      <c r="J232" s="3" t="s">
        <v>2520</v>
      </c>
      <c r="K232" s="3"/>
      <c r="L232" s="1" t="s">
        <v>442</v>
      </c>
      <c r="M232" s="6">
        <v>7.6</v>
      </c>
      <c r="N232" s="56">
        <v>43556</v>
      </c>
      <c r="O232" s="5" t="s">
        <v>1003</v>
      </c>
      <c r="P232" t="str">
        <f t="shared" ref="P232:P263" si="9">IF(H232="",IF(B232="",A232,B232),H232)</f>
        <v>15.10.03.00.1</v>
      </c>
    </row>
    <row r="233" spans="1:16" ht="71.25" x14ac:dyDescent="0.2">
      <c r="A233" s="18" t="s">
        <v>931</v>
      </c>
      <c r="B233" s="18" t="s">
        <v>932</v>
      </c>
      <c r="C233" s="7" t="s">
        <v>3366</v>
      </c>
      <c r="D233" s="32" t="s">
        <v>3366</v>
      </c>
      <c r="H233" s="23" t="s">
        <v>2355</v>
      </c>
      <c r="J233" s="3" t="s">
        <v>2521</v>
      </c>
      <c r="K233" s="3"/>
      <c r="L233" s="1" t="s">
        <v>442</v>
      </c>
      <c r="M233" s="6">
        <v>5.35</v>
      </c>
      <c r="N233" s="56">
        <v>43556</v>
      </c>
      <c r="O233" s="5" t="s">
        <v>1003</v>
      </c>
      <c r="P233" t="str">
        <f t="shared" si="9"/>
        <v>15.10.05.00.1</v>
      </c>
    </row>
    <row r="234" spans="1:16" ht="28.5" x14ac:dyDescent="0.2">
      <c r="A234" s="18" t="s">
        <v>931</v>
      </c>
      <c r="B234" s="18" t="s">
        <v>932</v>
      </c>
      <c r="C234" s="7" t="s">
        <v>3366</v>
      </c>
      <c r="D234" s="32" t="s">
        <v>3366</v>
      </c>
      <c r="H234" s="23" t="s">
        <v>2356</v>
      </c>
      <c r="J234" s="3" t="s">
        <v>2522</v>
      </c>
      <c r="K234" s="3"/>
      <c r="L234" s="1" t="s">
        <v>442</v>
      </c>
      <c r="M234" s="6">
        <v>7.75</v>
      </c>
      <c r="N234" s="56">
        <v>43556</v>
      </c>
      <c r="O234" s="5" t="s">
        <v>893</v>
      </c>
      <c r="P234" t="str">
        <f t="shared" si="9"/>
        <v>15.10.06.00.1</v>
      </c>
    </row>
    <row r="235" spans="1:16" ht="42.75" x14ac:dyDescent="0.2">
      <c r="A235" s="18" t="s">
        <v>931</v>
      </c>
      <c r="B235" s="18" t="s">
        <v>932</v>
      </c>
      <c r="C235" s="7" t="s">
        <v>3366</v>
      </c>
      <c r="D235" s="32" t="s">
        <v>3366</v>
      </c>
      <c r="H235" s="23" t="s">
        <v>2357</v>
      </c>
      <c r="J235" s="3" t="s">
        <v>2523</v>
      </c>
      <c r="K235" s="3"/>
      <c r="L235" s="1" t="s">
        <v>442</v>
      </c>
      <c r="M235" s="6">
        <v>5.2</v>
      </c>
      <c r="N235" s="56">
        <v>43556</v>
      </c>
      <c r="O235" s="5" t="s">
        <v>1003</v>
      </c>
      <c r="P235" t="str">
        <f t="shared" si="9"/>
        <v>15.10.07.00.1</v>
      </c>
    </row>
    <row r="236" spans="1:16" ht="57" x14ac:dyDescent="0.2">
      <c r="A236" s="18" t="s">
        <v>931</v>
      </c>
      <c r="B236" s="18" t="s">
        <v>934</v>
      </c>
      <c r="C236" s="7" t="s">
        <v>3366</v>
      </c>
      <c r="D236" s="32" t="s">
        <v>3366</v>
      </c>
      <c r="H236" s="31" t="s">
        <v>3366</v>
      </c>
      <c r="I236" s="36" t="s">
        <v>1</v>
      </c>
      <c r="J236" s="7" t="s">
        <v>1075</v>
      </c>
      <c r="K236" s="3" t="s">
        <v>2524</v>
      </c>
      <c r="P236" t="str">
        <f t="shared" si="9"/>
        <v xml:space="preserve">   </v>
      </c>
    </row>
    <row r="237" spans="1:16" x14ac:dyDescent="0.2">
      <c r="A237" s="18" t="s">
        <v>931</v>
      </c>
      <c r="B237" s="18" t="s">
        <v>934</v>
      </c>
      <c r="C237" s="7" t="s">
        <v>3366</v>
      </c>
      <c r="D237" s="32" t="s">
        <v>3366</v>
      </c>
      <c r="H237" s="23" t="s">
        <v>218</v>
      </c>
      <c r="I237" s="36" t="s">
        <v>1</v>
      </c>
      <c r="J237" s="3" t="s">
        <v>2528</v>
      </c>
      <c r="K237" s="3" t="s">
        <v>2527</v>
      </c>
      <c r="L237" s="1" t="s">
        <v>442</v>
      </c>
      <c r="M237" s="6">
        <v>2.35</v>
      </c>
      <c r="N237" s="56">
        <v>43556</v>
      </c>
      <c r="O237" s="5" t="s">
        <v>1003</v>
      </c>
      <c r="P237" t="str">
        <f t="shared" si="9"/>
        <v>15.11.01.00.1</v>
      </c>
    </row>
    <row r="238" spans="1:16" x14ac:dyDescent="0.2">
      <c r="A238" s="18" t="s">
        <v>931</v>
      </c>
      <c r="B238" s="18" t="s">
        <v>934</v>
      </c>
      <c r="C238" s="7" t="s">
        <v>3366</v>
      </c>
      <c r="D238" s="32" t="s">
        <v>3366</v>
      </c>
      <c r="H238" s="23" t="s">
        <v>219</v>
      </c>
      <c r="I238" s="36" t="s">
        <v>1</v>
      </c>
      <c r="J238" s="3" t="s">
        <v>2529</v>
      </c>
      <c r="K238" s="3" t="s">
        <v>2527</v>
      </c>
      <c r="L238" s="1" t="s">
        <v>442</v>
      </c>
      <c r="M238" s="6">
        <v>4.5999999999999996</v>
      </c>
      <c r="N238" s="56">
        <v>43556</v>
      </c>
      <c r="O238" s="5" t="s">
        <v>1003</v>
      </c>
      <c r="P238" t="str">
        <f t="shared" si="9"/>
        <v>15.11.03.00.1</v>
      </c>
    </row>
    <row r="239" spans="1:16" ht="28.5" x14ac:dyDescent="0.2">
      <c r="A239" s="18" t="s">
        <v>931</v>
      </c>
      <c r="B239" s="18" t="s">
        <v>934</v>
      </c>
      <c r="C239" s="7" t="s">
        <v>3366</v>
      </c>
      <c r="D239" s="32" t="s">
        <v>3366</v>
      </c>
      <c r="H239" s="23" t="s">
        <v>220</v>
      </c>
      <c r="I239" s="36" t="s">
        <v>1</v>
      </c>
      <c r="J239" s="3" t="s">
        <v>2530</v>
      </c>
      <c r="K239" s="3" t="s">
        <v>2527</v>
      </c>
      <c r="L239" s="1" t="s">
        <v>442</v>
      </c>
      <c r="M239" s="6">
        <v>3.35</v>
      </c>
      <c r="N239" s="56">
        <v>43556</v>
      </c>
      <c r="O239" s="5" t="s">
        <v>1003</v>
      </c>
      <c r="P239" t="str">
        <f t="shared" si="9"/>
        <v>15.11.04.00.1</v>
      </c>
    </row>
    <row r="240" spans="1:16" x14ac:dyDescent="0.2">
      <c r="A240" s="18" t="s">
        <v>931</v>
      </c>
      <c r="B240" s="18" t="s">
        <v>934</v>
      </c>
      <c r="C240" s="7" t="s">
        <v>3366</v>
      </c>
      <c r="D240" s="32" t="s">
        <v>3366</v>
      </c>
      <c r="H240" s="23" t="s">
        <v>221</v>
      </c>
      <c r="I240" s="36" t="s">
        <v>1</v>
      </c>
      <c r="J240" s="3" t="s">
        <v>2531</v>
      </c>
      <c r="K240" s="3" t="s">
        <v>2527</v>
      </c>
      <c r="L240" s="1" t="s">
        <v>442</v>
      </c>
      <c r="M240" s="6">
        <v>14.6</v>
      </c>
      <c r="N240" s="56">
        <v>43556</v>
      </c>
      <c r="O240" s="5" t="s">
        <v>1003</v>
      </c>
      <c r="P240" t="str">
        <f t="shared" si="9"/>
        <v>15.11.10.00.1</v>
      </c>
    </row>
    <row r="241" spans="1:16" x14ac:dyDescent="0.2">
      <c r="A241" s="18" t="s">
        <v>931</v>
      </c>
      <c r="B241" s="18" t="s">
        <v>934</v>
      </c>
      <c r="C241" s="7" t="s">
        <v>3366</v>
      </c>
      <c r="D241" s="32" t="s">
        <v>3366</v>
      </c>
      <c r="H241" s="23" t="s">
        <v>222</v>
      </c>
      <c r="I241" s="36" t="s">
        <v>1</v>
      </c>
      <c r="J241" s="3" t="s">
        <v>2532</v>
      </c>
      <c r="K241" s="3" t="s">
        <v>2527</v>
      </c>
      <c r="L241" s="1" t="s">
        <v>442</v>
      </c>
      <c r="M241" s="6">
        <v>15.8</v>
      </c>
      <c r="N241" s="56">
        <v>43556</v>
      </c>
      <c r="O241" s="5" t="s">
        <v>1003</v>
      </c>
      <c r="P241" t="str">
        <f t="shared" si="9"/>
        <v>15.11.11.00.1</v>
      </c>
    </row>
    <row r="242" spans="1:16" x14ac:dyDescent="0.2">
      <c r="A242" s="18" t="s">
        <v>931</v>
      </c>
      <c r="B242" s="18" t="s">
        <v>934</v>
      </c>
      <c r="C242" s="7" t="s">
        <v>3366</v>
      </c>
      <c r="D242" s="32" t="s">
        <v>3366</v>
      </c>
      <c r="H242" s="23" t="s">
        <v>2365</v>
      </c>
      <c r="I242" s="36" t="s">
        <v>1</v>
      </c>
      <c r="J242" s="3" t="s">
        <v>2525</v>
      </c>
      <c r="K242" s="3" t="s">
        <v>2527</v>
      </c>
      <c r="L242" s="1" t="s">
        <v>442</v>
      </c>
      <c r="M242" s="6">
        <v>11.65</v>
      </c>
      <c r="N242" s="56">
        <v>43556</v>
      </c>
      <c r="O242" s="5" t="s">
        <v>893</v>
      </c>
      <c r="P242" t="str">
        <f t="shared" si="9"/>
        <v>15.11.15.00.1</v>
      </c>
    </row>
    <row r="243" spans="1:16" x14ac:dyDescent="0.2">
      <c r="A243" s="18" t="s">
        <v>931</v>
      </c>
      <c r="B243" s="18" t="s">
        <v>934</v>
      </c>
      <c r="C243" s="7" t="s">
        <v>3366</v>
      </c>
      <c r="D243" s="32" t="s">
        <v>3366</v>
      </c>
      <c r="H243" s="23" t="s">
        <v>2366</v>
      </c>
      <c r="I243" s="36" t="s">
        <v>1</v>
      </c>
      <c r="J243" s="3" t="s">
        <v>2526</v>
      </c>
      <c r="K243" s="3" t="s">
        <v>2527</v>
      </c>
      <c r="L243" s="1" t="s">
        <v>442</v>
      </c>
      <c r="M243" s="6">
        <v>55.7</v>
      </c>
      <c r="N243" s="56">
        <v>43556</v>
      </c>
      <c r="O243" s="5" t="s">
        <v>893</v>
      </c>
      <c r="P243" t="str">
        <f t="shared" si="9"/>
        <v>15.11.20.00.1</v>
      </c>
    </row>
    <row r="244" spans="1:16" ht="14.25" x14ac:dyDescent="0.2">
      <c r="A244" s="18" t="s">
        <v>931</v>
      </c>
      <c r="B244" s="18" t="s">
        <v>935</v>
      </c>
      <c r="C244" s="7" t="s">
        <v>3366</v>
      </c>
      <c r="D244" s="32" t="s">
        <v>3366</v>
      </c>
      <c r="H244" s="31" t="s">
        <v>3366</v>
      </c>
      <c r="J244" s="7" t="s">
        <v>1076</v>
      </c>
      <c r="P244" t="str">
        <f t="shared" si="9"/>
        <v xml:space="preserve">   </v>
      </c>
    </row>
    <row r="245" spans="1:16" x14ac:dyDescent="0.2">
      <c r="A245" s="18" t="s">
        <v>931</v>
      </c>
      <c r="B245" s="18" t="s">
        <v>935</v>
      </c>
      <c r="C245" s="7" t="s">
        <v>3366</v>
      </c>
      <c r="D245" s="32" t="s">
        <v>3366</v>
      </c>
      <c r="H245" s="23" t="s">
        <v>223</v>
      </c>
      <c r="J245" s="1" t="s">
        <v>556</v>
      </c>
      <c r="L245" s="1" t="s">
        <v>442</v>
      </c>
      <c r="M245" s="6">
        <v>0.35</v>
      </c>
      <c r="N245" s="56">
        <v>43556</v>
      </c>
      <c r="O245" s="5" t="s">
        <v>897</v>
      </c>
      <c r="P245" t="str">
        <f t="shared" si="9"/>
        <v>15.13.01.00.1</v>
      </c>
    </row>
    <row r="246" spans="1:16" x14ac:dyDescent="0.2">
      <c r="A246" s="18" t="s">
        <v>931</v>
      </c>
      <c r="B246" s="18" t="s">
        <v>935</v>
      </c>
      <c r="C246" s="7" t="s">
        <v>3366</v>
      </c>
      <c r="D246" s="32" t="s">
        <v>3366</v>
      </c>
      <c r="H246" s="23" t="s">
        <v>2369</v>
      </c>
      <c r="J246" s="1" t="s">
        <v>2533</v>
      </c>
      <c r="L246" s="1" t="s">
        <v>442</v>
      </c>
      <c r="M246" s="6">
        <v>27.1</v>
      </c>
      <c r="N246" s="56">
        <v>43556</v>
      </c>
      <c r="O246" s="5" t="s">
        <v>893</v>
      </c>
      <c r="P246" t="str">
        <f t="shared" si="9"/>
        <v>15.13.01.01.1</v>
      </c>
    </row>
    <row r="247" spans="1:16" x14ac:dyDescent="0.2">
      <c r="A247" s="18" t="s">
        <v>931</v>
      </c>
      <c r="B247" s="18" t="s">
        <v>935</v>
      </c>
      <c r="C247" s="7" t="s">
        <v>3366</v>
      </c>
      <c r="D247" s="32" t="s">
        <v>3366</v>
      </c>
      <c r="H247" s="23" t="s">
        <v>2371</v>
      </c>
      <c r="J247" s="1" t="s">
        <v>2534</v>
      </c>
      <c r="L247" s="1" t="s">
        <v>442</v>
      </c>
      <c r="M247" s="6">
        <v>37.4</v>
      </c>
      <c r="N247" s="56">
        <v>43556</v>
      </c>
      <c r="O247" s="5" t="s">
        <v>897</v>
      </c>
      <c r="P247" t="str">
        <f t="shared" si="9"/>
        <v>15.13.03.00.1</v>
      </c>
    </row>
    <row r="248" spans="1:16" x14ac:dyDescent="0.2">
      <c r="A248" s="18" t="s">
        <v>931</v>
      </c>
      <c r="B248" s="18" t="s">
        <v>935</v>
      </c>
      <c r="C248" s="7" t="s">
        <v>3366</v>
      </c>
      <c r="D248" s="32" t="s">
        <v>3366</v>
      </c>
      <c r="H248" s="23" t="s">
        <v>2372</v>
      </c>
      <c r="J248" s="1" t="s">
        <v>2535</v>
      </c>
      <c r="L248" s="1" t="s">
        <v>442</v>
      </c>
      <c r="M248" s="6">
        <v>20.65</v>
      </c>
      <c r="N248" s="56">
        <v>43556</v>
      </c>
      <c r="O248" s="5" t="s">
        <v>893</v>
      </c>
      <c r="P248" t="str">
        <f t="shared" si="9"/>
        <v>15.13.03.01.1</v>
      </c>
    </row>
    <row r="249" spans="1:16" x14ac:dyDescent="0.2">
      <c r="A249" s="18" t="s">
        <v>931</v>
      </c>
      <c r="B249" s="18" t="s">
        <v>935</v>
      </c>
      <c r="C249" s="7" t="s">
        <v>3366</v>
      </c>
      <c r="D249" s="32" t="s">
        <v>3366</v>
      </c>
      <c r="H249" s="23" t="s">
        <v>2373</v>
      </c>
      <c r="J249" s="1" t="s">
        <v>2536</v>
      </c>
      <c r="L249" s="1" t="s">
        <v>442</v>
      </c>
      <c r="M249" s="6">
        <v>107</v>
      </c>
      <c r="N249" s="56">
        <v>43556</v>
      </c>
      <c r="O249" s="5" t="s">
        <v>893</v>
      </c>
      <c r="P249" t="str">
        <f t="shared" si="9"/>
        <v>15.13.03.02.1</v>
      </c>
    </row>
    <row r="250" spans="1:16" x14ac:dyDescent="0.2">
      <c r="A250" s="18" t="s">
        <v>931</v>
      </c>
      <c r="B250" s="18" t="s">
        <v>935</v>
      </c>
      <c r="C250" s="7" t="s">
        <v>3366</v>
      </c>
      <c r="D250" s="32" t="s">
        <v>3366</v>
      </c>
      <c r="H250" s="23" t="s">
        <v>2374</v>
      </c>
      <c r="J250" s="1" t="s">
        <v>2537</v>
      </c>
      <c r="K250" s="3"/>
      <c r="L250" s="1" t="s">
        <v>442</v>
      </c>
      <c r="M250" s="6">
        <v>294</v>
      </c>
      <c r="N250" s="56">
        <v>43556</v>
      </c>
      <c r="O250" s="5" t="s">
        <v>893</v>
      </c>
      <c r="P250" t="str">
        <f t="shared" si="9"/>
        <v>15.13.05.00.1</v>
      </c>
    </row>
    <row r="251" spans="1:16" ht="28.5" x14ac:dyDescent="0.2">
      <c r="A251" s="18" t="s">
        <v>931</v>
      </c>
      <c r="B251" s="18" t="s">
        <v>935</v>
      </c>
      <c r="C251" s="7" t="s">
        <v>3366</v>
      </c>
      <c r="D251" s="32" t="s">
        <v>3366</v>
      </c>
      <c r="H251" s="23" t="s">
        <v>2375</v>
      </c>
      <c r="I251" s="36" t="s">
        <v>1</v>
      </c>
      <c r="J251" s="1" t="s">
        <v>2538</v>
      </c>
      <c r="K251" s="3" t="s">
        <v>2539</v>
      </c>
      <c r="L251" s="1" t="s">
        <v>442</v>
      </c>
      <c r="M251" s="6">
        <v>95.05</v>
      </c>
      <c r="N251" s="56">
        <v>43556</v>
      </c>
      <c r="O251" s="5" t="s">
        <v>893</v>
      </c>
      <c r="P251" t="str">
        <f t="shared" si="9"/>
        <v>15.13.06.00.1</v>
      </c>
    </row>
    <row r="252" spans="1:16" x14ac:dyDescent="0.2">
      <c r="A252" s="18" t="s">
        <v>931</v>
      </c>
      <c r="B252" s="18" t="s">
        <v>935</v>
      </c>
      <c r="C252" s="7" t="s">
        <v>3366</v>
      </c>
      <c r="D252" s="32" t="s">
        <v>3366</v>
      </c>
      <c r="H252" s="23" t="s">
        <v>2376</v>
      </c>
      <c r="J252" s="1" t="s">
        <v>2540</v>
      </c>
      <c r="K252" s="3"/>
      <c r="L252" s="1" t="s">
        <v>442</v>
      </c>
      <c r="M252" s="6">
        <v>11.45</v>
      </c>
      <c r="N252" s="56">
        <v>43556</v>
      </c>
      <c r="O252" s="5" t="s">
        <v>893</v>
      </c>
      <c r="P252" t="str">
        <f t="shared" si="9"/>
        <v>15.13.07.00.1</v>
      </c>
    </row>
    <row r="253" spans="1:16" ht="57" x14ac:dyDescent="0.2">
      <c r="A253" s="18" t="s">
        <v>931</v>
      </c>
      <c r="B253" s="18" t="s">
        <v>935</v>
      </c>
      <c r="C253" s="7" t="s">
        <v>3366</v>
      </c>
      <c r="D253" s="32" t="s">
        <v>3366</v>
      </c>
      <c r="H253" s="23" t="s">
        <v>2377</v>
      </c>
      <c r="I253" s="36" t="s">
        <v>1</v>
      </c>
      <c r="J253" s="3" t="s">
        <v>2541</v>
      </c>
      <c r="K253" s="3" t="s">
        <v>2542</v>
      </c>
      <c r="L253" s="1" t="s">
        <v>442</v>
      </c>
      <c r="M253" s="6">
        <v>2.5499999999999998</v>
      </c>
      <c r="N253" s="56">
        <v>43556</v>
      </c>
      <c r="O253" s="5" t="s">
        <v>893</v>
      </c>
      <c r="P253" t="str">
        <f t="shared" si="9"/>
        <v>15.13.08.00.1</v>
      </c>
    </row>
    <row r="254" spans="1:16" ht="87.6" customHeight="1" x14ac:dyDescent="0.2">
      <c r="A254" s="18" t="s">
        <v>931</v>
      </c>
      <c r="B254" s="18" t="s">
        <v>935</v>
      </c>
      <c r="C254" s="7" t="s">
        <v>3366</v>
      </c>
      <c r="D254" s="32" t="s">
        <v>3366</v>
      </c>
      <c r="H254" s="23" t="s">
        <v>2378</v>
      </c>
      <c r="I254" s="36" t="s">
        <v>1</v>
      </c>
      <c r="J254" s="3" t="s">
        <v>3159</v>
      </c>
      <c r="K254" s="3" t="s">
        <v>2543</v>
      </c>
      <c r="L254" s="1" t="s">
        <v>442</v>
      </c>
      <c r="M254" s="6">
        <v>19.3</v>
      </c>
      <c r="N254" s="56">
        <v>43556</v>
      </c>
      <c r="O254" s="5" t="s">
        <v>893</v>
      </c>
      <c r="P254" t="str">
        <f t="shared" si="9"/>
        <v>15.13.08.01.1</v>
      </c>
    </row>
    <row r="255" spans="1:16" ht="28.5" x14ac:dyDescent="0.2">
      <c r="A255" s="18" t="s">
        <v>931</v>
      </c>
      <c r="B255" s="18" t="s">
        <v>935</v>
      </c>
      <c r="C255" s="7" t="s">
        <v>3366</v>
      </c>
      <c r="D255" s="32" t="s">
        <v>3366</v>
      </c>
      <c r="H255" s="23" t="s">
        <v>2379</v>
      </c>
      <c r="J255" s="3" t="s">
        <v>2745</v>
      </c>
      <c r="K255" s="3"/>
      <c r="L255" s="1" t="s">
        <v>442</v>
      </c>
      <c r="M255" s="6">
        <v>5.35</v>
      </c>
      <c r="N255" s="56">
        <v>43556</v>
      </c>
      <c r="O255" s="5" t="s">
        <v>893</v>
      </c>
      <c r="P255" t="str">
        <f t="shared" si="9"/>
        <v>15.13.11.00.1</v>
      </c>
    </row>
    <row r="256" spans="1:16" ht="42.75" x14ac:dyDescent="0.2">
      <c r="A256" s="18" t="s">
        <v>931</v>
      </c>
      <c r="B256" s="18" t="s">
        <v>935</v>
      </c>
      <c r="C256" s="7" t="s">
        <v>3366</v>
      </c>
      <c r="D256" s="32" t="s">
        <v>3366</v>
      </c>
      <c r="H256" s="23" t="s">
        <v>2380</v>
      </c>
      <c r="J256" s="3" t="s">
        <v>2746</v>
      </c>
      <c r="K256" s="3"/>
      <c r="L256" s="1" t="s">
        <v>442</v>
      </c>
      <c r="M256" s="6">
        <v>6.95</v>
      </c>
      <c r="N256" s="56">
        <v>43556</v>
      </c>
      <c r="O256" s="5" t="s">
        <v>897</v>
      </c>
      <c r="P256" t="str">
        <f t="shared" si="9"/>
        <v>15.13.15.00.1</v>
      </c>
    </row>
    <row r="257" spans="1:16" x14ac:dyDescent="0.2">
      <c r="A257" s="18" t="s">
        <v>931</v>
      </c>
      <c r="B257" s="18" t="s">
        <v>936</v>
      </c>
      <c r="C257" s="7" t="s">
        <v>3366</v>
      </c>
      <c r="D257" s="32" t="s">
        <v>3366</v>
      </c>
      <c r="H257" s="31" t="s">
        <v>3366</v>
      </c>
      <c r="J257" s="7" t="s">
        <v>1077</v>
      </c>
      <c r="P257" t="str">
        <f t="shared" si="9"/>
        <v xml:space="preserve">   </v>
      </c>
    </row>
    <row r="258" spans="1:16" ht="28.5" x14ac:dyDescent="0.2">
      <c r="A258" s="18" t="s">
        <v>931</v>
      </c>
      <c r="B258" s="18" t="s">
        <v>936</v>
      </c>
      <c r="C258" s="7" t="s">
        <v>3366</v>
      </c>
      <c r="D258" s="32" t="s">
        <v>3366</v>
      </c>
      <c r="H258" s="23" t="s">
        <v>226</v>
      </c>
      <c r="J258" s="3" t="s">
        <v>557</v>
      </c>
      <c r="L258" s="1" t="s">
        <v>442</v>
      </c>
      <c r="M258" s="6">
        <v>1.8</v>
      </c>
      <c r="N258" s="56">
        <v>36161</v>
      </c>
      <c r="P258" t="str">
        <f t="shared" si="9"/>
        <v>15.14.03.00.1</v>
      </c>
    </row>
    <row r="259" spans="1:16" x14ac:dyDescent="0.2">
      <c r="A259" s="18" t="s">
        <v>931</v>
      </c>
      <c r="B259" s="18" t="s">
        <v>936</v>
      </c>
      <c r="C259" s="7" t="s">
        <v>3366</v>
      </c>
      <c r="D259" s="32" t="s">
        <v>3366</v>
      </c>
      <c r="H259" s="23" t="s">
        <v>228</v>
      </c>
      <c r="J259" s="1" t="s">
        <v>558</v>
      </c>
      <c r="L259" s="1" t="s">
        <v>442</v>
      </c>
      <c r="M259" s="6">
        <v>5.9</v>
      </c>
      <c r="N259" s="56">
        <v>43556</v>
      </c>
      <c r="O259" s="5" t="s">
        <v>897</v>
      </c>
      <c r="P259" t="str">
        <f t="shared" si="9"/>
        <v>15.14.04.00.1</v>
      </c>
    </row>
    <row r="260" spans="1:16" ht="28.5" x14ac:dyDescent="0.2">
      <c r="A260" s="18" t="s">
        <v>931</v>
      </c>
      <c r="B260" s="18" t="s">
        <v>936</v>
      </c>
      <c r="C260" s="7" t="s">
        <v>3366</v>
      </c>
      <c r="D260" s="32" t="s">
        <v>3366</v>
      </c>
      <c r="H260" s="23" t="s">
        <v>230</v>
      </c>
      <c r="J260" s="3" t="s">
        <v>2544</v>
      </c>
      <c r="K260" s="3"/>
      <c r="L260" s="1" t="s">
        <v>442</v>
      </c>
      <c r="M260" s="6">
        <v>4.8</v>
      </c>
      <c r="N260" s="56">
        <v>43556</v>
      </c>
      <c r="O260" s="5" t="s">
        <v>1003</v>
      </c>
      <c r="P260" t="str">
        <f t="shared" si="9"/>
        <v>15.14.05.00.1</v>
      </c>
    </row>
    <row r="261" spans="1:16" ht="28.5" x14ac:dyDescent="0.2">
      <c r="A261" s="18" t="s">
        <v>931</v>
      </c>
      <c r="B261" s="18" t="s">
        <v>936</v>
      </c>
      <c r="C261" s="7" t="s">
        <v>3366</v>
      </c>
      <c r="D261" s="32" t="s">
        <v>3366</v>
      </c>
      <c r="H261" s="23" t="s">
        <v>231</v>
      </c>
      <c r="J261" s="3" t="s">
        <v>559</v>
      </c>
      <c r="K261" s="3"/>
      <c r="L261" s="1" t="s">
        <v>442</v>
      </c>
      <c r="M261" s="6">
        <v>4.2</v>
      </c>
      <c r="N261" s="56">
        <v>43556</v>
      </c>
      <c r="O261" s="5" t="s">
        <v>1003</v>
      </c>
      <c r="P261" t="str">
        <f t="shared" si="9"/>
        <v>15.14.06.00.1</v>
      </c>
    </row>
    <row r="262" spans="1:16" ht="28.5" x14ac:dyDescent="0.2">
      <c r="A262" s="18" t="s">
        <v>931</v>
      </c>
      <c r="B262" s="18" t="s">
        <v>936</v>
      </c>
      <c r="C262" s="7" t="s">
        <v>3366</v>
      </c>
      <c r="D262" s="32" t="s">
        <v>3366</v>
      </c>
      <c r="H262" s="23" t="s">
        <v>232</v>
      </c>
      <c r="J262" s="3" t="s">
        <v>2545</v>
      </c>
      <c r="K262" s="3"/>
      <c r="L262" s="1" t="s">
        <v>442</v>
      </c>
      <c r="M262" s="6">
        <v>5.9</v>
      </c>
      <c r="N262" s="56">
        <v>43556</v>
      </c>
      <c r="O262" s="5" t="s">
        <v>1003</v>
      </c>
      <c r="P262" t="str">
        <f t="shared" si="9"/>
        <v>15.14.07.00.1</v>
      </c>
    </row>
    <row r="263" spans="1:16" x14ac:dyDescent="0.2">
      <c r="A263" s="18" t="s">
        <v>931</v>
      </c>
      <c r="B263" s="18" t="s">
        <v>936</v>
      </c>
      <c r="C263" s="7" t="s">
        <v>3366</v>
      </c>
      <c r="D263" s="32" t="s">
        <v>3366</v>
      </c>
      <c r="H263" s="23" t="s">
        <v>233</v>
      </c>
      <c r="J263" s="1" t="s">
        <v>2546</v>
      </c>
      <c r="L263" s="1" t="s">
        <v>442</v>
      </c>
      <c r="M263" s="6">
        <v>11.6</v>
      </c>
      <c r="N263" s="56">
        <v>43556</v>
      </c>
      <c r="O263" s="5" t="s">
        <v>1003</v>
      </c>
      <c r="P263" t="str">
        <f t="shared" si="9"/>
        <v>15.14.99.01.1</v>
      </c>
    </row>
    <row r="264" spans="1:16" x14ac:dyDescent="0.2">
      <c r="A264" s="18" t="s">
        <v>931</v>
      </c>
      <c r="B264" s="18" t="s">
        <v>936</v>
      </c>
      <c r="C264" s="7" t="s">
        <v>3366</v>
      </c>
      <c r="D264" s="32" t="s">
        <v>3366</v>
      </c>
      <c r="H264" s="23" t="s">
        <v>234</v>
      </c>
      <c r="J264" s="1" t="s">
        <v>560</v>
      </c>
      <c r="L264" s="1" t="s">
        <v>507</v>
      </c>
      <c r="M264" s="6">
        <v>14.2</v>
      </c>
      <c r="N264" s="56">
        <v>43556</v>
      </c>
      <c r="O264" s="5" t="s">
        <v>897</v>
      </c>
      <c r="P264" t="str">
        <f t="shared" ref="P264:P295" si="10">IF(H264="",IF(B264="",A264,B264),H264)</f>
        <v>15.14.99.02.1</v>
      </c>
    </row>
    <row r="265" spans="1:16" x14ac:dyDescent="0.2">
      <c r="A265" s="18" t="s">
        <v>931</v>
      </c>
      <c r="B265" s="18" t="s">
        <v>940</v>
      </c>
      <c r="C265" s="7" t="s">
        <v>3366</v>
      </c>
      <c r="D265" s="32" t="s">
        <v>3366</v>
      </c>
      <c r="H265" s="31" t="s">
        <v>3366</v>
      </c>
      <c r="J265" s="7" t="s">
        <v>1078</v>
      </c>
      <c r="P265" t="str">
        <f t="shared" si="10"/>
        <v xml:space="preserve">   </v>
      </c>
    </row>
    <row r="266" spans="1:16" x14ac:dyDescent="0.2">
      <c r="A266" s="18" t="s">
        <v>931</v>
      </c>
      <c r="B266" s="18" t="s">
        <v>940</v>
      </c>
      <c r="C266" s="7" t="s">
        <v>3366</v>
      </c>
      <c r="D266" s="32" t="s">
        <v>3366</v>
      </c>
      <c r="H266" s="23" t="s">
        <v>236</v>
      </c>
      <c r="J266" s="1" t="s">
        <v>561</v>
      </c>
      <c r="L266" s="1" t="s">
        <v>442</v>
      </c>
      <c r="M266" s="6">
        <v>0.95</v>
      </c>
      <c r="N266" s="56">
        <v>36161</v>
      </c>
      <c r="P266" t="str">
        <f t="shared" si="10"/>
        <v>15.15.01.00.1</v>
      </c>
    </row>
    <row r="267" spans="1:16" x14ac:dyDescent="0.2">
      <c r="A267" s="18" t="s">
        <v>931</v>
      </c>
      <c r="B267" s="18" t="s">
        <v>940</v>
      </c>
      <c r="C267" s="7" t="s">
        <v>3366</v>
      </c>
      <c r="D267" s="32" t="s">
        <v>3366</v>
      </c>
      <c r="H267" s="23" t="s">
        <v>238</v>
      </c>
      <c r="J267" s="1" t="s">
        <v>562</v>
      </c>
      <c r="L267" s="1" t="s">
        <v>442</v>
      </c>
      <c r="M267" s="6">
        <v>1.7</v>
      </c>
      <c r="N267" s="56">
        <v>43556</v>
      </c>
      <c r="O267" s="5" t="s">
        <v>897</v>
      </c>
      <c r="P267" t="str">
        <f t="shared" si="10"/>
        <v>15.15.03.00.1</v>
      </c>
    </row>
    <row r="268" spans="1:16" x14ac:dyDescent="0.2">
      <c r="A268" s="18" t="s">
        <v>931</v>
      </c>
      <c r="B268" s="18" t="s">
        <v>940</v>
      </c>
      <c r="C268" s="7" t="s">
        <v>3366</v>
      </c>
      <c r="D268" s="32" t="s">
        <v>3366</v>
      </c>
      <c r="H268" s="23" t="s">
        <v>240</v>
      </c>
      <c r="J268" s="1" t="s">
        <v>563</v>
      </c>
      <c r="L268" s="1" t="s">
        <v>442</v>
      </c>
      <c r="M268" s="6">
        <v>3.65</v>
      </c>
      <c r="N268" s="56">
        <v>43556</v>
      </c>
      <c r="O268" s="5" t="s">
        <v>897</v>
      </c>
      <c r="P268" t="str">
        <f t="shared" si="10"/>
        <v>15.15.04.00.1</v>
      </c>
    </row>
    <row r="269" spans="1:16" x14ac:dyDescent="0.2">
      <c r="A269" s="18" t="s">
        <v>931</v>
      </c>
      <c r="B269" s="18" t="s">
        <v>940</v>
      </c>
      <c r="C269" s="7" t="s">
        <v>3366</v>
      </c>
      <c r="D269" s="32" t="s">
        <v>3366</v>
      </c>
      <c r="H269" s="23" t="s">
        <v>242</v>
      </c>
      <c r="J269" s="1" t="s">
        <v>564</v>
      </c>
      <c r="L269" s="1" t="s">
        <v>442</v>
      </c>
      <c r="M269" s="6">
        <v>5.15</v>
      </c>
      <c r="N269" s="56">
        <v>43556</v>
      </c>
      <c r="O269" s="5" t="s">
        <v>897</v>
      </c>
      <c r="P269" t="str">
        <f t="shared" si="10"/>
        <v>15.15.99.01.1</v>
      </c>
    </row>
    <row r="270" spans="1:16" ht="30" x14ac:dyDescent="0.2">
      <c r="A270" s="18" t="s">
        <v>931</v>
      </c>
      <c r="B270" s="18" t="s">
        <v>942</v>
      </c>
      <c r="C270" s="7" t="s">
        <v>3366</v>
      </c>
      <c r="D270" s="32" t="s">
        <v>3366</v>
      </c>
      <c r="H270" s="31" t="s">
        <v>3366</v>
      </c>
      <c r="J270" s="8" t="s">
        <v>2547</v>
      </c>
      <c r="P270" t="str">
        <f t="shared" si="10"/>
        <v xml:space="preserve">   </v>
      </c>
    </row>
    <row r="271" spans="1:16" x14ac:dyDescent="0.2">
      <c r="A271" s="18" t="s">
        <v>931</v>
      </c>
      <c r="B271" s="18" t="s">
        <v>942</v>
      </c>
      <c r="C271" s="7" t="s">
        <v>3366</v>
      </c>
      <c r="D271" s="32" t="s">
        <v>3366</v>
      </c>
      <c r="H271" s="23" t="s">
        <v>244</v>
      </c>
      <c r="J271" s="3" t="s">
        <v>565</v>
      </c>
      <c r="K271" s="3"/>
      <c r="L271" s="1" t="s">
        <v>442</v>
      </c>
      <c r="M271" s="6">
        <v>1.65</v>
      </c>
      <c r="N271" s="56">
        <v>43556</v>
      </c>
      <c r="O271" s="5" t="s">
        <v>897</v>
      </c>
      <c r="P271" t="str">
        <f t="shared" si="10"/>
        <v>15.16.01.00.1</v>
      </c>
    </row>
    <row r="272" spans="1:16" ht="28.5" x14ac:dyDescent="0.2">
      <c r="A272" s="18" t="s">
        <v>931</v>
      </c>
      <c r="B272" s="18" t="s">
        <v>942</v>
      </c>
      <c r="C272" s="7" t="s">
        <v>3366</v>
      </c>
      <c r="D272" s="32" t="s">
        <v>3366</v>
      </c>
      <c r="H272" s="23" t="s">
        <v>246</v>
      </c>
      <c r="J272" s="3" t="s">
        <v>2548</v>
      </c>
      <c r="K272" s="3"/>
      <c r="L272" s="1" t="s">
        <v>442</v>
      </c>
      <c r="M272" s="6">
        <v>4</v>
      </c>
      <c r="N272" s="56">
        <v>43556</v>
      </c>
      <c r="O272" s="5" t="s">
        <v>897</v>
      </c>
      <c r="P272" t="str">
        <f t="shared" si="10"/>
        <v>15.16.02.00.1</v>
      </c>
    </row>
    <row r="273" spans="1:16" x14ac:dyDescent="0.2">
      <c r="A273" s="18" t="s">
        <v>931</v>
      </c>
      <c r="B273" s="18" t="s">
        <v>942</v>
      </c>
      <c r="C273" s="7" t="s">
        <v>3366</v>
      </c>
      <c r="D273" s="32" t="s">
        <v>3366</v>
      </c>
      <c r="H273" s="23" t="s">
        <v>247</v>
      </c>
      <c r="J273" s="1" t="s">
        <v>2549</v>
      </c>
      <c r="L273" s="1" t="s">
        <v>442</v>
      </c>
      <c r="M273" s="6">
        <v>1.25</v>
      </c>
      <c r="N273" s="56">
        <v>43556</v>
      </c>
      <c r="O273" s="5" t="s">
        <v>862</v>
      </c>
      <c r="P273" t="str">
        <f t="shared" si="10"/>
        <v>15.16.99.01.1</v>
      </c>
    </row>
    <row r="274" spans="1:16" x14ac:dyDescent="0.2">
      <c r="A274" s="18" t="s">
        <v>931</v>
      </c>
      <c r="B274" s="18" t="s">
        <v>942</v>
      </c>
      <c r="C274" s="7" t="s">
        <v>3366</v>
      </c>
      <c r="D274" s="32" t="s">
        <v>3366</v>
      </c>
      <c r="H274" s="23" t="s">
        <v>2394</v>
      </c>
      <c r="J274" s="1" t="s">
        <v>2550</v>
      </c>
      <c r="L274" s="1" t="s">
        <v>442</v>
      </c>
      <c r="M274" s="6">
        <v>2.1</v>
      </c>
      <c r="N274" s="56">
        <v>43556</v>
      </c>
      <c r="O274" s="5" t="s">
        <v>893</v>
      </c>
      <c r="P274" t="str">
        <f t="shared" si="10"/>
        <v>15.16.99.02.1</v>
      </c>
    </row>
    <row r="275" spans="1:16" x14ac:dyDescent="0.2">
      <c r="A275" s="18" t="s">
        <v>931</v>
      </c>
      <c r="B275" s="18" t="s">
        <v>942</v>
      </c>
      <c r="C275" s="7" t="s">
        <v>3366</v>
      </c>
      <c r="D275" s="32" t="s">
        <v>3366</v>
      </c>
      <c r="H275" s="23" t="s">
        <v>2395</v>
      </c>
      <c r="J275" s="1" t="s">
        <v>2551</v>
      </c>
      <c r="L275" s="1" t="s">
        <v>442</v>
      </c>
      <c r="M275" s="6">
        <v>7.25</v>
      </c>
      <c r="N275" s="56">
        <v>43556</v>
      </c>
      <c r="O275" s="5" t="s">
        <v>893</v>
      </c>
      <c r="P275" t="str">
        <f t="shared" si="10"/>
        <v>15.16.99.03.1</v>
      </c>
    </row>
    <row r="276" spans="1:16" ht="14.25" x14ac:dyDescent="0.2">
      <c r="A276" s="18" t="s">
        <v>931</v>
      </c>
      <c r="B276" s="18" t="s">
        <v>943</v>
      </c>
      <c r="C276" s="7" t="s">
        <v>3366</v>
      </c>
      <c r="D276" s="32" t="s">
        <v>3366</v>
      </c>
      <c r="H276" s="31" t="s">
        <v>3366</v>
      </c>
      <c r="J276" s="7" t="s">
        <v>566</v>
      </c>
      <c r="P276" t="str">
        <f t="shared" si="10"/>
        <v xml:space="preserve">   </v>
      </c>
    </row>
    <row r="277" spans="1:16" ht="28.5" x14ac:dyDescent="0.2">
      <c r="A277" s="18" t="s">
        <v>931</v>
      </c>
      <c r="B277" s="18" t="s">
        <v>943</v>
      </c>
      <c r="C277" s="7" t="s">
        <v>3366</v>
      </c>
      <c r="D277" s="32" t="s">
        <v>3366</v>
      </c>
      <c r="H277" s="23" t="s">
        <v>248</v>
      </c>
      <c r="J277" s="3" t="s">
        <v>2552</v>
      </c>
      <c r="K277" s="3"/>
      <c r="L277" s="3" t="s">
        <v>567</v>
      </c>
      <c r="M277" s="6">
        <v>3900</v>
      </c>
      <c r="N277" s="56">
        <v>43556</v>
      </c>
      <c r="O277" s="5" t="s">
        <v>1003</v>
      </c>
      <c r="P277" t="str">
        <f t="shared" si="10"/>
        <v>15.17.01.00.1</v>
      </c>
    </row>
    <row r="278" spans="1:16" x14ac:dyDescent="0.2">
      <c r="A278" s="18" t="s">
        <v>931</v>
      </c>
      <c r="B278" s="18" t="s">
        <v>944</v>
      </c>
      <c r="C278" s="7" t="s">
        <v>3366</v>
      </c>
      <c r="D278" s="32" t="s">
        <v>3366</v>
      </c>
      <c r="H278" s="31" t="s">
        <v>3366</v>
      </c>
      <c r="J278" s="7" t="s">
        <v>1079</v>
      </c>
      <c r="P278" t="str">
        <f t="shared" si="10"/>
        <v xml:space="preserve">   </v>
      </c>
    </row>
    <row r="279" spans="1:16" ht="28.5" x14ac:dyDescent="0.2">
      <c r="A279" s="18" t="s">
        <v>931</v>
      </c>
      <c r="B279" s="18" t="s">
        <v>944</v>
      </c>
      <c r="C279" s="7" t="s">
        <v>3366</v>
      </c>
      <c r="D279" s="32" t="s">
        <v>3366</v>
      </c>
      <c r="H279" s="23" t="s">
        <v>249</v>
      </c>
      <c r="I279" s="36" t="s">
        <v>1</v>
      </c>
      <c r="J279" s="3" t="s">
        <v>2553</v>
      </c>
      <c r="K279" s="3" t="s">
        <v>568</v>
      </c>
      <c r="L279" s="1" t="s">
        <v>3170</v>
      </c>
      <c r="M279" s="6">
        <v>0.3</v>
      </c>
      <c r="N279" s="56">
        <v>43556</v>
      </c>
      <c r="O279" s="5" t="s">
        <v>1003</v>
      </c>
      <c r="P279" t="str">
        <f t="shared" si="10"/>
        <v>15.20.01.01.2</v>
      </c>
    </row>
    <row r="280" spans="1:16" ht="234.4" customHeight="1" x14ac:dyDescent="0.2">
      <c r="A280" s="18" t="s">
        <v>931</v>
      </c>
      <c r="B280" s="18" t="s">
        <v>946</v>
      </c>
      <c r="C280" s="7" t="s">
        <v>3366</v>
      </c>
      <c r="D280" s="32" t="s">
        <v>3366</v>
      </c>
      <c r="H280" s="31" t="s">
        <v>3366</v>
      </c>
      <c r="J280" s="8" t="s">
        <v>2554</v>
      </c>
      <c r="P280" t="str">
        <f t="shared" si="10"/>
        <v xml:space="preserve">   </v>
      </c>
    </row>
    <row r="281" spans="1:16" ht="42.75" x14ac:dyDescent="0.2">
      <c r="A281" s="18" t="s">
        <v>931</v>
      </c>
      <c r="B281" s="18" t="s">
        <v>946</v>
      </c>
      <c r="C281" s="7" t="s">
        <v>3366</v>
      </c>
      <c r="D281" s="32" t="s">
        <v>3366</v>
      </c>
      <c r="H281" s="23" t="s">
        <v>250</v>
      </c>
      <c r="J281" s="3" t="s">
        <v>2555</v>
      </c>
      <c r="K281" s="3"/>
      <c r="L281" s="1" t="s">
        <v>442</v>
      </c>
      <c r="M281" s="6">
        <v>55.95</v>
      </c>
      <c r="N281" s="56">
        <v>43556</v>
      </c>
      <c r="O281" s="5" t="s">
        <v>897</v>
      </c>
      <c r="P281" t="str">
        <f t="shared" si="10"/>
        <v>15.30.01.00.1</v>
      </c>
    </row>
    <row r="282" spans="1:16" ht="28.5" x14ac:dyDescent="0.2">
      <c r="A282" s="18" t="s">
        <v>931</v>
      </c>
      <c r="B282" s="18" t="s">
        <v>946</v>
      </c>
      <c r="C282" s="7" t="s">
        <v>3366</v>
      </c>
      <c r="D282" s="32" t="s">
        <v>3366</v>
      </c>
      <c r="H282" s="23" t="s">
        <v>2402</v>
      </c>
      <c r="J282" s="3" t="s">
        <v>2556</v>
      </c>
      <c r="K282" s="3"/>
      <c r="L282" s="1" t="s">
        <v>442</v>
      </c>
      <c r="M282" s="6">
        <v>16</v>
      </c>
      <c r="N282" s="56">
        <v>43556</v>
      </c>
      <c r="O282" s="5" t="s">
        <v>893</v>
      </c>
      <c r="P282" t="str">
        <f t="shared" si="10"/>
        <v>15.30.01.01.1</v>
      </c>
    </row>
    <row r="283" spans="1:16" ht="42.75" x14ac:dyDescent="0.2">
      <c r="A283" s="18" t="s">
        <v>931</v>
      </c>
      <c r="B283" s="18" t="s">
        <v>946</v>
      </c>
      <c r="C283" s="7" t="s">
        <v>3366</v>
      </c>
      <c r="D283" s="32" t="s">
        <v>3366</v>
      </c>
      <c r="H283" s="23" t="s">
        <v>251</v>
      </c>
      <c r="J283" s="3" t="s">
        <v>2557</v>
      </c>
      <c r="L283" s="1" t="s">
        <v>442</v>
      </c>
      <c r="M283" s="6">
        <v>9.8000000000000007</v>
      </c>
      <c r="N283" s="56">
        <v>43556</v>
      </c>
      <c r="O283" s="5" t="s">
        <v>1003</v>
      </c>
      <c r="P283" t="str">
        <f t="shared" si="10"/>
        <v>15.30.50.00.1</v>
      </c>
    </row>
    <row r="284" spans="1:16" ht="14.25" x14ac:dyDescent="0.2">
      <c r="A284" s="18" t="s">
        <v>931</v>
      </c>
      <c r="B284" s="18" t="s">
        <v>2405</v>
      </c>
      <c r="C284" s="7" t="s">
        <v>3366</v>
      </c>
      <c r="D284" s="32" t="s">
        <v>3366</v>
      </c>
      <c r="H284" s="23" t="s">
        <v>3366</v>
      </c>
      <c r="J284" s="8" t="s">
        <v>2675</v>
      </c>
      <c r="N284" s="56"/>
      <c r="P284" t="str">
        <f t="shared" si="10"/>
        <v xml:space="preserve">   </v>
      </c>
    </row>
    <row r="285" spans="1:16" x14ac:dyDescent="0.2">
      <c r="A285" s="18" t="s">
        <v>931</v>
      </c>
      <c r="B285" s="18" t="s">
        <v>2405</v>
      </c>
      <c r="C285" s="7" t="s">
        <v>3366</v>
      </c>
      <c r="D285" s="32" t="s">
        <v>3366</v>
      </c>
      <c r="H285" s="23" t="s">
        <v>2407</v>
      </c>
      <c r="J285" s="3" t="s">
        <v>2558</v>
      </c>
      <c r="L285" s="1" t="s">
        <v>442</v>
      </c>
      <c r="M285" s="6">
        <v>6.7</v>
      </c>
      <c r="N285" s="56">
        <v>43556</v>
      </c>
      <c r="O285" s="5" t="s">
        <v>893</v>
      </c>
      <c r="P285" t="str">
        <f t="shared" si="10"/>
        <v>15.40.01.00.1</v>
      </c>
    </row>
    <row r="286" spans="1:16" ht="30" x14ac:dyDescent="0.2">
      <c r="A286" s="18" t="s">
        <v>949</v>
      </c>
      <c r="B286" s="18" t="s">
        <v>3366</v>
      </c>
      <c r="C286" s="7" t="s">
        <v>3366</v>
      </c>
      <c r="D286" s="32" t="s">
        <v>3366</v>
      </c>
      <c r="H286" s="31" t="s">
        <v>3366</v>
      </c>
      <c r="J286" s="8" t="s">
        <v>1081</v>
      </c>
      <c r="P286" t="str">
        <f t="shared" si="10"/>
        <v xml:space="preserve">   </v>
      </c>
    </row>
    <row r="287" spans="1:16" x14ac:dyDescent="0.2">
      <c r="A287" s="18" t="s">
        <v>949</v>
      </c>
      <c r="B287" s="18" t="s">
        <v>951</v>
      </c>
      <c r="C287" s="7" t="s">
        <v>3366</v>
      </c>
      <c r="D287" s="32" t="s">
        <v>3366</v>
      </c>
      <c r="H287" s="31" t="s">
        <v>3366</v>
      </c>
      <c r="J287" s="7" t="s">
        <v>1082</v>
      </c>
      <c r="P287" t="str">
        <f t="shared" si="10"/>
        <v xml:space="preserve">   </v>
      </c>
    </row>
    <row r="288" spans="1:16" x14ac:dyDescent="0.2">
      <c r="A288" s="18" t="s">
        <v>949</v>
      </c>
      <c r="B288" s="18" t="s">
        <v>951</v>
      </c>
      <c r="C288" s="7" t="s">
        <v>3366</v>
      </c>
      <c r="D288" s="32" t="s">
        <v>3366</v>
      </c>
      <c r="H288" s="23" t="s">
        <v>252</v>
      </c>
      <c r="J288" s="3" t="s">
        <v>569</v>
      </c>
      <c r="K288" s="3"/>
      <c r="L288" s="1" t="s">
        <v>442</v>
      </c>
      <c r="M288" s="6">
        <v>18</v>
      </c>
      <c r="N288" s="56">
        <v>35431</v>
      </c>
      <c r="P288" t="str">
        <f t="shared" si="10"/>
        <v>16.01.01.00.1</v>
      </c>
    </row>
    <row r="289" spans="1:16" x14ac:dyDescent="0.2">
      <c r="A289" s="18" t="s">
        <v>949</v>
      </c>
      <c r="B289" s="18" t="s">
        <v>951</v>
      </c>
      <c r="C289" s="7" t="s">
        <v>3366</v>
      </c>
      <c r="D289" s="32" t="s">
        <v>3366</v>
      </c>
      <c r="H289" s="23" t="s">
        <v>254</v>
      </c>
      <c r="J289" s="3" t="s">
        <v>570</v>
      </c>
      <c r="K289" s="3"/>
      <c r="L289" s="1" t="s">
        <v>442</v>
      </c>
      <c r="M289" s="6">
        <v>22.5</v>
      </c>
      <c r="N289" s="56">
        <v>35431</v>
      </c>
      <c r="P289" t="str">
        <f t="shared" si="10"/>
        <v>16.01.02.00.1</v>
      </c>
    </row>
    <row r="290" spans="1:16" ht="271.5" x14ac:dyDescent="0.2">
      <c r="A290" s="18" t="s">
        <v>953</v>
      </c>
      <c r="B290" s="18" t="s">
        <v>3366</v>
      </c>
      <c r="C290" s="7" t="s">
        <v>3366</v>
      </c>
      <c r="D290" s="32" t="s">
        <v>3366</v>
      </c>
      <c r="H290" s="31" t="s">
        <v>3366</v>
      </c>
      <c r="J290" s="8" t="s">
        <v>2559</v>
      </c>
      <c r="P290" t="str">
        <f t="shared" si="10"/>
        <v xml:space="preserve">   </v>
      </c>
    </row>
    <row r="291" spans="1:16" ht="409.5" x14ac:dyDescent="0.2">
      <c r="A291" s="18" t="s">
        <v>953</v>
      </c>
      <c r="B291" s="18" t="s">
        <v>954</v>
      </c>
      <c r="C291" s="7" t="s">
        <v>3366</v>
      </c>
      <c r="D291" s="32" t="s">
        <v>3366</v>
      </c>
      <c r="H291" s="43" t="s">
        <v>3366</v>
      </c>
      <c r="I291" s="36" t="s">
        <v>1</v>
      </c>
      <c r="J291" s="8" t="s">
        <v>2560</v>
      </c>
      <c r="K291" s="3" t="s">
        <v>2561</v>
      </c>
      <c r="P291" t="str">
        <f t="shared" si="10"/>
        <v xml:space="preserve">   </v>
      </c>
    </row>
    <row r="292" spans="1:16" ht="42.75" x14ac:dyDescent="0.2">
      <c r="A292" s="18" t="s">
        <v>953</v>
      </c>
      <c r="B292" s="18" t="s">
        <v>954</v>
      </c>
      <c r="C292" s="7" t="s">
        <v>3366</v>
      </c>
      <c r="D292" s="32" t="s">
        <v>3366</v>
      </c>
      <c r="H292" s="23" t="s">
        <v>2410</v>
      </c>
      <c r="I292" s="36" t="s">
        <v>1</v>
      </c>
      <c r="J292" s="3" t="s">
        <v>2562</v>
      </c>
      <c r="K292" s="3" t="s">
        <v>571</v>
      </c>
      <c r="L292" s="1" t="s">
        <v>507</v>
      </c>
      <c r="M292" s="6">
        <v>69.75</v>
      </c>
      <c r="N292" s="56">
        <v>43556</v>
      </c>
      <c r="O292" s="5" t="s">
        <v>1003</v>
      </c>
      <c r="P292" t="str">
        <f t="shared" si="10"/>
        <v>17.02.01.01.1</v>
      </c>
    </row>
    <row r="293" spans="1:16" ht="42.75" x14ac:dyDescent="0.2">
      <c r="A293" s="18" t="s">
        <v>953</v>
      </c>
      <c r="B293" s="18" t="s">
        <v>954</v>
      </c>
      <c r="C293" s="7" t="s">
        <v>3366</v>
      </c>
      <c r="D293" s="32" t="s">
        <v>3366</v>
      </c>
      <c r="H293" s="23" t="s">
        <v>2411</v>
      </c>
      <c r="I293" s="36" t="s">
        <v>1</v>
      </c>
      <c r="J293" s="3" t="s">
        <v>2563</v>
      </c>
      <c r="K293" s="3" t="s">
        <v>3022</v>
      </c>
      <c r="L293" s="1" t="s">
        <v>507</v>
      </c>
      <c r="M293" s="6">
        <v>178</v>
      </c>
      <c r="N293" s="56">
        <v>43556</v>
      </c>
      <c r="O293" s="5" t="s">
        <v>893</v>
      </c>
      <c r="P293" t="str">
        <f t="shared" si="10"/>
        <v xml:space="preserve">17.02.01.02.1 </v>
      </c>
    </row>
    <row r="294" spans="1:16" ht="42.75" x14ac:dyDescent="0.2">
      <c r="A294" s="18" t="s">
        <v>953</v>
      </c>
      <c r="B294" s="18" t="s">
        <v>954</v>
      </c>
      <c r="C294" s="7" t="s">
        <v>3366</v>
      </c>
      <c r="D294" s="32" t="s">
        <v>3366</v>
      </c>
      <c r="H294" s="23" t="s">
        <v>2412</v>
      </c>
      <c r="I294" s="36" t="s">
        <v>1</v>
      </c>
      <c r="J294" s="3" t="s">
        <v>2565</v>
      </c>
      <c r="K294" s="3" t="s">
        <v>571</v>
      </c>
      <c r="L294" s="1" t="s">
        <v>507</v>
      </c>
      <c r="M294" s="6">
        <v>99.05</v>
      </c>
      <c r="N294" s="56">
        <v>43556</v>
      </c>
      <c r="O294" s="5" t="s">
        <v>1003</v>
      </c>
      <c r="P294" t="str">
        <f t="shared" si="10"/>
        <v xml:space="preserve">17.02.01.03.1 </v>
      </c>
    </row>
    <row r="295" spans="1:16" ht="42.75" x14ac:dyDescent="0.2">
      <c r="A295" s="18" t="s">
        <v>953</v>
      </c>
      <c r="B295" s="18" t="s">
        <v>954</v>
      </c>
      <c r="C295" s="7" t="s">
        <v>3366</v>
      </c>
      <c r="D295" s="32" t="s">
        <v>3366</v>
      </c>
      <c r="H295" s="23" t="s">
        <v>2413</v>
      </c>
      <c r="I295" s="36" t="s">
        <v>1</v>
      </c>
      <c r="J295" s="3" t="s">
        <v>2566</v>
      </c>
      <c r="K295" s="3" t="s">
        <v>3023</v>
      </c>
      <c r="L295" s="1" t="s">
        <v>507</v>
      </c>
      <c r="M295" s="6">
        <v>243</v>
      </c>
      <c r="N295" s="56">
        <v>43556</v>
      </c>
      <c r="O295" s="5" t="s">
        <v>893</v>
      </c>
      <c r="P295" t="str">
        <f t="shared" si="10"/>
        <v>17.02.01.04.1</v>
      </c>
    </row>
    <row r="296" spans="1:16" ht="42.75" x14ac:dyDescent="0.2">
      <c r="A296" s="18" t="s">
        <v>953</v>
      </c>
      <c r="B296" s="18" t="s">
        <v>954</v>
      </c>
      <c r="C296" s="7" t="s">
        <v>3366</v>
      </c>
      <c r="D296" s="32" t="s">
        <v>3366</v>
      </c>
      <c r="H296" s="23" t="s">
        <v>2414</v>
      </c>
      <c r="I296" s="36" t="s">
        <v>1</v>
      </c>
      <c r="J296" s="3" t="s">
        <v>2567</v>
      </c>
      <c r="K296" s="3" t="s">
        <v>571</v>
      </c>
      <c r="L296" s="1" t="s">
        <v>507</v>
      </c>
      <c r="M296" s="6">
        <v>100.2</v>
      </c>
      <c r="N296" s="56">
        <v>43556</v>
      </c>
      <c r="O296" s="5" t="s">
        <v>1003</v>
      </c>
      <c r="P296" t="str">
        <f t="shared" ref="P296:P327" si="11">IF(H296="",IF(B296="",A296,B296),H296)</f>
        <v xml:space="preserve">17.02.01.05.1 </v>
      </c>
    </row>
    <row r="297" spans="1:16" ht="42.75" x14ac:dyDescent="0.2">
      <c r="A297" s="18" t="s">
        <v>953</v>
      </c>
      <c r="B297" s="18" t="s">
        <v>954</v>
      </c>
      <c r="C297" s="7" t="s">
        <v>3366</v>
      </c>
      <c r="D297" s="32" t="s">
        <v>3366</v>
      </c>
      <c r="H297" s="23" t="s">
        <v>2415</v>
      </c>
      <c r="I297" s="36" t="s">
        <v>1</v>
      </c>
      <c r="J297" s="3" t="s">
        <v>2568</v>
      </c>
      <c r="K297" s="3" t="s">
        <v>3023</v>
      </c>
      <c r="L297" s="1" t="s">
        <v>507</v>
      </c>
      <c r="M297" s="6">
        <v>245</v>
      </c>
      <c r="N297" s="56">
        <v>43556</v>
      </c>
      <c r="O297" s="5" t="s">
        <v>893</v>
      </c>
      <c r="P297" t="str">
        <f t="shared" si="11"/>
        <v xml:space="preserve">17.02.01.06.1 </v>
      </c>
    </row>
    <row r="298" spans="1:16" ht="42.75" x14ac:dyDescent="0.2">
      <c r="A298" s="18" t="s">
        <v>953</v>
      </c>
      <c r="B298" s="18" t="s">
        <v>954</v>
      </c>
      <c r="C298" s="7" t="s">
        <v>3366</v>
      </c>
      <c r="D298" s="32" t="s">
        <v>3366</v>
      </c>
      <c r="H298" s="23" t="s">
        <v>2416</v>
      </c>
      <c r="I298" s="36" t="s">
        <v>1</v>
      </c>
      <c r="J298" s="3" t="s">
        <v>2569</v>
      </c>
      <c r="K298" s="3" t="s">
        <v>2564</v>
      </c>
      <c r="L298" s="1" t="s">
        <v>2573</v>
      </c>
      <c r="M298" s="6">
        <v>109.5</v>
      </c>
      <c r="N298" s="56">
        <v>43556</v>
      </c>
      <c r="O298" s="5" t="s">
        <v>1003</v>
      </c>
      <c r="P298" t="str">
        <f t="shared" si="11"/>
        <v xml:space="preserve">17.02.01.07.1 </v>
      </c>
    </row>
    <row r="299" spans="1:16" ht="42.75" x14ac:dyDescent="0.2">
      <c r="A299" s="18" t="s">
        <v>953</v>
      </c>
      <c r="B299" s="18" t="s">
        <v>954</v>
      </c>
      <c r="C299" s="7" t="s">
        <v>3366</v>
      </c>
      <c r="D299" s="32" t="s">
        <v>3366</v>
      </c>
      <c r="H299" s="23" t="s">
        <v>2417</v>
      </c>
      <c r="I299" s="36" t="s">
        <v>1</v>
      </c>
      <c r="J299" s="3" t="s">
        <v>2570</v>
      </c>
      <c r="K299" s="3" t="s">
        <v>3023</v>
      </c>
      <c r="L299" s="1" t="s">
        <v>2573</v>
      </c>
      <c r="M299" s="6">
        <v>290</v>
      </c>
      <c r="N299" s="56">
        <v>43556</v>
      </c>
      <c r="O299" s="5" t="s">
        <v>893</v>
      </c>
      <c r="P299" t="str">
        <f t="shared" si="11"/>
        <v xml:space="preserve">17.02.01.08.1 </v>
      </c>
    </row>
    <row r="300" spans="1:16" ht="42.75" x14ac:dyDescent="0.2">
      <c r="A300" s="18" t="s">
        <v>953</v>
      </c>
      <c r="B300" s="18" t="s">
        <v>954</v>
      </c>
      <c r="C300" s="7" t="s">
        <v>3366</v>
      </c>
      <c r="D300" s="32" t="s">
        <v>3366</v>
      </c>
      <c r="H300" s="23" t="s">
        <v>2418</v>
      </c>
      <c r="I300" s="36" t="s">
        <v>1</v>
      </c>
      <c r="J300" s="3" t="s">
        <v>2571</v>
      </c>
      <c r="K300" s="3" t="s">
        <v>2564</v>
      </c>
      <c r="L300" s="1" t="s">
        <v>2573</v>
      </c>
      <c r="M300" s="6">
        <v>155</v>
      </c>
      <c r="N300" s="56">
        <v>43556</v>
      </c>
      <c r="O300" s="5" t="s">
        <v>893</v>
      </c>
      <c r="P300" t="str">
        <f t="shared" si="11"/>
        <v xml:space="preserve">17.02.01.09.1 </v>
      </c>
    </row>
    <row r="301" spans="1:16" ht="42.75" x14ac:dyDescent="0.2">
      <c r="A301" s="18" t="s">
        <v>953</v>
      </c>
      <c r="B301" s="18" t="s">
        <v>954</v>
      </c>
      <c r="C301" s="7" t="s">
        <v>3366</v>
      </c>
      <c r="D301" s="32" t="s">
        <v>3366</v>
      </c>
      <c r="H301" s="23" t="s">
        <v>2419</v>
      </c>
      <c r="I301" s="36" t="s">
        <v>1</v>
      </c>
      <c r="J301" s="3" t="s">
        <v>2572</v>
      </c>
      <c r="K301" s="3" t="s">
        <v>3023</v>
      </c>
      <c r="L301" s="1" t="s">
        <v>2573</v>
      </c>
      <c r="M301" s="6">
        <v>301</v>
      </c>
      <c r="N301" s="56">
        <v>43556</v>
      </c>
      <c r="O301" s="5" t="s">
        <v>893</v>
      </c>
      <c r="P301" t="str">
        <f t="shared" si="11"/>
        <v xml:space="preserve">17.02.01.10.1 </v>
      </c>
    </row>
    <row r="302" spans="1:16" ht="42.75" x14ac:dyDescent="0.2">
      <c r="A302" s="18" t="s">
        <v>953</v>
      </c>
      <c r="B302" s="18" t="s">
        <v>954</v>
      </c>
      <c r="C302" s="7" t="s">
        <v>3366</v>
      </c>
      <c r="D302" s="32" t="s">
        <v>3366</v>
      </c>
      <c r="H302" s="23" t="s">
        <v>2771</v>
      </c>
      <c r="I302" s="36" t="s">
        <v>1</v>
      </c>
      <c r="J302" s="3" t="s">
        <v>2810</v>
      </c>
      <c r="K302" s="3" t="s">
        <v>2811</v>
      </c>
      <c r="L302" s="1" t="s">
        <v>442</v>
      </c>
      <c r="M302" s="6">
        <v>43.85</v>
      </c>
      <c r="N302" s="56">
        <v>43647</v>
      </c>
      <c r="O302" s="5" t="s">
        <v>893</v>
      </c>
      <c r="P302" t="str">
        <f t="shared" si="11"/>
        <v xml:space="preserve">17.02.01.11.1 </v>
      </c>
    </row>
    <row r="303" spans="1:16" ht="57" x14ac:dyDescent="0.2">
      <c r="A303" s="18" t="s">
        <v>953</v>
      </c>
      <c r="B303" s="18" t="s">
        <v>954</v>
      </c>
      <c r="C303" s="7" t="s">
        <v>3366</v>
      </c>
      <c r="D303" s="32" t="s">
        <v>3366</v>
      </c>
      <c r="H303" s="23" t="s">
        <v>2774</v>
      </c>
      <c r="I303" s="36" t="s">
        <v>1</v>
      </c>
      <c r="J303" s="3" t="s">
        <v>2812</v>
      </c>
      <c r="K303" s="3" t="s">
        <v>2811</v>
      </c>
      <c r="L303" s="1" t="s">
        <v>442</v>
      </c>
      <c r="M303" s="6">
        <v>74.25</v>
      </c>
      <c r="N303" s="56">
        <v>43647</v>
      </c>
      <c r="O303" s="5" t="s">
        <v>893</v>
      </c>
      <c r="P303" t="str">
        <f t="shared" si="11"/>
        <v xml:space="preserve">17.02.01.12.1 </v>
      </c>
    </row>
    <row r="304" spans="1:16" ht="356.25" x14ac:dyDescent="0.2">
      <c r="A304" s="18" t="s">
        <v>953</v>
      </c>
      <c r="B304" s="18" t="s">
        <v>955</v>
      </c>
      <c r="C304" s="7" t="s">
        <v>3366</v>
      </c>
      <c r="D304" s="32" t="s">
        <v>3366</v>
      </c>
      <c r="H304" s="43" t="s">
        <v>3366</v>
      </c>
      <c r="I304" s="36" t="s">
        <v>1</v>
      </c>
      <c r="J304" s="8" t="s">
        <v>2574</v>
      </c>
      <c r="K304" s="3" t="s">
        <v>2575</v>
      </c>
      <c r="P304" t="str">
        <f t="shared" si="11"/>
        <v xml:space="preserve">   </v>
      </c>
    </row>
    <row r="305" spans="1:16" ht="42.75" x14ac:dyDescent="0.2">
      <c r="A305" s="18" t="s">
        <v>953</v>
      </c>
      <c r="B305" s="18" t="s">
        <v>955</v>
      </c>
      <c r="C305" s="7" t="s">
        <v>3366</v>
      </c>
      <c r="D305" s="32" t="s">
        <v>3366</v>
      </c>
      <c r="H305" s="23" t="s">
        <v>2431</v>
      </c>
      <c r="I305" s="36" t="s">
        <v>1</v>
      </c>
      <c r="J305" s="3" t="s">
        <v>2576</v>
      </c>
      <c r="K305" s="3" t="s">
        <v>2577</v>
      </c>
      <c r="L305" s="1" t="s">
        <v>507</v>
      </c>
      <c r="M305" s="6">
        <v>74.900000000000006</v>
      </c>
      <c r="N305" s="56">
        <v>43556</v>
      </c>
      <c r="O305" s="5" t="s">
        <v>1003</v>
      </c>
      <c r="P305" t="str">
        <f t="shared" si="11"/>
        <v xml:space="preserve">17.03.01.01.1 </v>
      </c>
    </row>
    <row r="306" spans="1:16" ht="42.75" x14ac:dyDescent="0.2">
      <c r="A306" s="18" t="s">
        <v>953</v>
      </c>
      <c r="B306" s="18" t="s">
        <v>955</v>
      </c>
      <c r="C306" s="7" t="s">
        <v>3366</v>
      </c>
      <c r="D306" s="32" t="s">
        <v>3366</v>
      </c>
      <c r="H306" s="23" t="s">
        <v>2432</v>
      </c>
      <c r="I306" s="36" t="s">
        <v>1</v>
      </c>
      <c r="J306" s="3" t="s">
        <v>2578</v>
      </c>
      <c r="K306" s="3" t="s">
        <v>3024</v>
      </c>
      <c r="L306" s="1" t="s">
        <v>507</v>
      </c>
      <c r="M306" s="6">
        <v>182</v>
      </c>
      <c r="N306" s="56">
        <v>43556</v>
      </c>
      <c r="O306" s="5" t="s">
        <v>893</v>
      </c>
      <c r="P306" t="str">
        <f t="shared" si="11"/>
        <v xml:space="preserve">17.03.01.02.1 </v>
      </c>
    </row>
    <row r="307" spans="1:16" ht="42.75" x14ac:dyDescent="0.2">
      <c r="A307" s="18" t="s">
        <v>953</v>
      </c>
      <c r="B307" s="18" t="s">
        <v>955</v>
      </c>
      <c r="C307" s="7" t="s">
        <v>3366</v>
      </c>
      <c r="D307" s="32" t="s">
        <v>3366</v>
      </c>
      <c r="H307" s="23" t="s">
        <v>2433</v>
      </c>
      <c r="I307" s="36" t="s">
        <v>1</v>
      </c>
      <c r="J307" s="3" t="s">
        <v>2579</v>
      </c>
      <c r="K307" s="3" t="s">
        <v>2577</v>
      </c>
      <c r="L307" s="1" t="s">
        <v>507</v>
      </c>
      <c r="M307" s="6">
        <v>86.65</v>
      </c>
      <c r="N307" s="56">
        <v>43556</v>
      </c>
      <c r="O307" s="5" t="s">
        <v>1003</v>
      </c>
      <c r="P307" t="str">
        <f t="shared" si="11"/>
        <v xml:space="preserve">17.03.01.03.1 </v>
      </c>
    </row>
    <row r="308" spans="1:16" ht="42.75" x14ac:dyDescent="0.2">
      <c r="A308" s="18" t="s">
        <v>953</v>
      </c>
      <c r="B308" s="18" t="s">
        <v>955</v>
      </c>
      <c r="C308" s="7" t="s">
        <v>3366</v>
      </c>
      <c r="D308" s="32" t="s">
        <v>3366</v>
      </c>
      <c r="H308" s="23" t="s">
        <v>2434</v>
      </c>
      <c r="I308" s="36" t="s">
        <v>1</v>
      </c>
      <c r="J308" s="3" t="s">
        <v>2580</v>
      </c>
      <c r="K308" s="3" t="s">
        <v>3024</v>
      </c>
      <c r="L308" s="1" t="s">
        <v>507</v>
      </c>
      <c r="M308" s="6">
        <v>243</v>
      </c>
      <c r="N308" s="56">
        <v>43556</v>
      </c>
      <c r="O308" s="5" t="s">
        <v>893</v>
      </c>
      <c r="P308" t="str">
        <f t="shared" si="11"/>
        <v xml:space="preserve">17.03.01.04.1 </v>
      </c>
    </row>
    <row r="309" spans="1:16" ht="42.75" x14ac:dyDescent="0.2">
      <c r="A309" s="18" t="s">
        <v>953</v>
      </c>
      <c r="B309" s="18" t="s">
        <v>955</v>
      </c>
      <c r="C309" s="7" t="s">
        <v>3366</v>
      </c>
      <c r="D309" s="32" t="s">
        <v>3366</v>
      </c>
      <c r="H309" s="23" t="s">
        <v>2435</v>
      </c>
      <c r="I309" s="36" t="s">
        <v>1</v>
      </c>
      <c r="J309" s="3" t="s">
        <v>2581</v>
      </c>
      <c r="K309" s="3" t="s">
        <v>572</v>
      </c>
      <c r="L309" s="1" t="s">
        <v>507</v>
      </c>
      <c r="M309" s="6">
        <v>105.45</v>
      </c>
      <c r="N309" s="56">
        <v>43556</v>
      </c>
      <c r="O309" s="5" t="s">
        <v>1003</v>
      </c>
      <c r="P309" t="str">
        <f t="shared" si="11"/>
        <v>17.03.01.05.1</v>
      </c>
    </row>
    <row r="310" spans="1:16" ht="42.75" x14ac:dyDescent="0.2">
      <c r="A310" s="18" t="s">
        <v>953</v>
      </c>
      <c r="B310" s="18" t="s">
        <v>955</v>
      </c>
      <c r="C310" s="7" t="s">
        <v>3366</v>
      </c>
      <c r="D310" s="32" t="s">
        <v>3366</v>
      </c>
      <c r="H310" s="23" t="s">
        <v>2436</v>
      </c>
      <c r="I310" s="36" t="s">
        <v>1</v>
      </c>
      <c r="J310" s="3" t="s">
        <v>2582</v>
      </c>
      <c r="K310" s="3" t="s">
        <v>3024</v>
      </c>
      <c r="L310" s="1" t="s">
        <v>507</v>
      </c>
      <c r="M310" s="6">
        <v>283</v>
      </c>
      <c r="N310" s="56">
        <v>43556</v>
      </c>
      <c r="O310" s="5" t="s">
        <v>893</v>
      </c>
      <c r="P310" t="str">
        <f t="shared" si="11"/>
        <v>17.03.01.06.1</v>
      </c>
    </row>
    <row r="311" spans="1:16" ht="42.75" x14ac:dyDescent="0.2">
      <c r="A311" s="18" t="s">
        <v>953</v>
      </c>
      <c r="B311" s="18" t="s">
        <v>955</v>
      </c>
      <c r="C311" s="7" t="s">
        <v>3366</v>
      </c>
      <c r="D311" s="32" t="s">
        <v>3366</v>
      </c>
      <c r="H311" s="23" t="s">
        <v>2437</v>
      </c>
      <c r="I311" s="36" t="s">
        <v>1</v>
      </c>
      <c r="J311" s="3" t="s">
        <v>2583</v>
      </c>
      <c r="K311" s="3" t="s">
        <v>2577</v>
      </c>
      <c r="L311" s="1" t="s">
        <v>442</v>
      </c>
      <c r="M311" s="6">
        <v>130</v>
      </c>
      <c r="N311" s="56">
        <v>43556</v>
      </c>
      <c r="O311" s="5" t="s">
        <v>1003</v>
      </c>
      <c r="P311" t="str">
        <f t="shared" si="11"/>
        <v>17.03.01.07.1</v>
      </c>
    </row>
    <row r="312" spans="1:16" ht="42.75" x14ac:dyDescent="0.2">
      <c r="A312" s="18" t="s">
        <v>953</v>
      </c>
      <c r="B312" s="18" t="s">
        <v>955</v>
      </c>
      <c r="C312" s="7" t="s">
        <v>3366</v>
      </c>
      <c r="D312" s="32" t="s">
        <v>3366</v>
      </c>
      <c r="H312" s="23" t="s">
        <v>2438</v>
      </c>
      <c r="I312" s="36" t="s">
        <v>1</v>
      </c>
      <c r="J312" s="3" t="s">
        <v>2584</v>
      </c>
      <c r="K312" s="3" t="s">
        <v>3024</v>
      </c>
      <c r="L312" s="1" t="s">
        <v>442</v>
      </c>
      <c r="M312" s="6">
        <v>292</v>
      </c>
      <c r="N312" s="56">
        <v>43556</v>
      </c>
      <c r="O312" s="5" t="s">
        <v>893</v>
      </c>
      <c r="P312" t="str">
        <f t="shared" si="11"/>
        <v>17.03.01.08.1</v>
      </c>
    </row>
    <row r="313" spans="1:16" ht="42.75" x14ac:dyDescent="0.2">
      <c r="A313" s="18" t="s">
        <v>953</v>
      </c>
      <c r="B313" s="18" t="s">
        <v>955</v>
      </c>
      <c r="C313" s="7" t="s">
        <v>3366</v>
      </c>
      <c r="D313" s="32" t="s">
        <v>3366</v>
      </c>
      <c r="H313" s="23" t="s">
        <v>2776</v>
      </c>
      <c r="I313" s="36" t="s">
        <v>1</v>
      </c>
      <c r="J313" s="3" t="s">
        <v>2813</v>
      </c>
      <c r="K313" s="1" t="s">
        <v>2814</v>
      </c>
      <c r="L313" s="1" t="s">
        <v>442</v>
      </c>
      <c r="M313" s="6">
        <v>80.25</v>
      </c>
      <c r="N313" s="56">
        <v>43647</v>
      </c>
      <c r="O313" s="5" t="s">
        <v>893</v>
      </c>
      <c r="P313" t="str">
        <f t="shared" si="11"/>
        <v>17.03.01.10.1</v>
      </c>
    </row>
    <row r="314" spans="1:16" x14ac:dyDescent="0.2">
      <c r="A314" s="18" t="s">
        <v>953</v>
      </c>
      <c r="B314" s="18" t="s">
        <v>956</v>
      </c>
      <c r="C314" s="7" t="s">
        <v>3366</v>
      </c>
      <c r="D314" s="32" t="s">
        <v>3366</v>
      </c>
      <c r="H314" s="31" t="s">
        <v>3366</v>
      </c>
      <c r="J314" s="7" t="s">
        <v>1083</v>
      </c>
      <c r="P314" t="str">
        <f t="shared" si="11"/>
        <v xml:space="preserve">   </v>
      </c>
    </row>
    <row r="315" spans="1:16" ht="128.25" x14ac:dyDescent="0.2">
      <c r="A315" s="18" t="s">
        <v>953</v>
      </c>
      <c r="B315" s="18" t="s">
        <v>956</v>
      </c>
      <c r="C315" s="7" t="s">
        <v>3366</v>
      </c>
      <c r="D315" s="32" t="s">
        <v>3366</v>
      </c>
      <c r="H315" s="23" t="s">
        <v>256</v>
      </c>
      <c r="I315" s="36" t="s">
        <v>1</v>
      </c>
      <c r="J315" s="3" t="s">
        <v>2585</v>
      </c>
      <c r="K315" s="3" t="s">
        <v>2586</v>
      </c>
      <c r="L315" s="1" t="s">
        <v>573</v>
      </c>
      <c r="M315" s="6">
        <v>96.6</v>
      </c>
      <c r="N315" s="56">
        <v>43556</v>
      </c>
      <c r="O315" s="5" t="s">
        <v>1003</v>
      </c>
      <c r="P315" t="str">
        <f t="shared" si="11"/>
        <v>17.05.01.00.1</v>
      </c>
    </row>
    <row r="316" spans="1:16" x14ac:dyDescent="0.2">
      <c r="A316" s="18" t="s">
        <v>953</v>
      </c>
      <c r="B316" s="18" t="s">
        <v>2450</v>
      </c>
      <c r="C316" s="33" t="s">
        <v>3366</v>
      </c>
      <c r="D316" s="32" t="s">
        <v>3366</v>
      </c>
      <c r="H316" s="23" t="s">
        <v>3366</v>
      </c>
      <c r="J316" s="8" t="s">
        <v>2587</v>
      </c>
      <c r="K316" s="3"/>
      <c r="N316" s="56"/>
      <c r="P316" t="str">
        <f t="shared" si="11"/>
        <v xml:space="preserve">   </v>
      </c>
    </row>
    <row r="317" spans="1:16" ht="213.75" x14ac:dyDescent="0.2">
      <c r="A317" s="18" t="s">
        <v>953</v>
      </c>
      <c r="B317" s="18" t="s">
        <v>2450</v>
      </c>
      <c r="C317" s="29" t="s">
        <v>2452</v>
      </c>
      <c r="D317" s="32" t="s">
        <v>3366</v>
      </c>
      <c r="H317" s="23" t="s">
        <v>3366</v>
      </c>
      <c r="I317" s="36" t="s">
        <v>1</v>
      </c>
      <c r="J317" s="3" t="s">
        <v>2588</v>
      </c>
      <c r="K317" s="3" t="s">
        <v>2589</v>
      </c>
      <c r="N317" s="56"/>
      <c r="P317" t="str">
        <f t="shared" si="11"/>
        <v xml:space="preserve">   </v>
      </c>
    </row>
    <row r="318" spans="1:16" ht="42.75" x14ac:dyDescent="0.2">
      <c r="A318" s="18" t="s">
        <v>953</v>
      </c>
      <c r="B318" s="18" t="s">
        <v>2450</v>
      </c>
      <c r="C318" s="29" t="s">
        <v>2452</v>
      </c>
      <c r="D318" s="32" t="s">
        <v>3366</v>
      </c>
      <c r="H318" s="23" t="s">
        <v>2454</v>
      </c>
      <c r="I318" s="36" t="s">
        <v>1</v>
      </c>
      <c r="J318" s="3" t="s">
        <v>2590</v>
      </c>
      <c r="K318" s="3" t="s">
        <v>2591</v>
      </c>
      <c r="L318" s="1" t="s">
        <v>2573</v>
      </c>
      <c r="M318" s="6">
        <v>39</v>
      </c>
      <c r="N318" s="56">
        <v>43556</v>
      </c>
      <c r="O318" s="5" t="s">
        <v>893</v>
      </c>
      <c r="P318" t="str">
        <f t="shared" si="11"/>
        <v>17.12.01.00.1</v>
      </c>
    </row>
    <row r="319" spans="1:16" ht="57" x14ac:dyDescent="0.2">
      <c r="A319" s="18" t="s">
        <v>953</v>
      </c>
      <c r="B319" s="18" t="s">
        <v>2450</v>
      </c>
      <c r="C319" s="29" t="s">
        <v>2452</v>
      </c>
      <c r="D319" s="32" t="s">
        <v>3366</v>
      </c>
      <c r="H319" s="23" t="s">
        <v>2455</v>
      </c>
      <c r="I319" s="36" t="s">
        <v>1</v>
      </c>
      <c r="J319" s="3" t="s">
        <v>2592</v>
      </c>
      <c r="K319" s="3" t="s">
        <v>2750</v>
      </c>
      <c r="L319" s="1" t="s">
        <v>2573</v>
      </c>
      <c r="M319" s="6">
        <v>92.1</v>
      </c>
      <c r="N319" s="56">
        <v>43556</v>
      </c>
      <c r="O319" s="5" t="s">
        <v>893</v>
      </c>
      <c r="P319" t="str">
        <f t="shared" si="11"/>
        <v>17.12.01.01.1</v>
      </c>
    </row>
    <row r="320" spans="1:16" ht="342" x14ac:dyDescent="0.2">
      <c r="A320" s="18" t="s">
        <v>953</v>
      </c>
      <c r="B320" s="18" t="s">
        <v>2460</v>
      </c>
      <c r="C320" s="7" t="s">
        <v>3366</v>
      </c>
      <c r="D320" s="32" t="s">
        <v>3366</v>
      </c>
      <c r="H320" s="31" t="s">
        <v>3366</v>
      </c>
      <c r="I320" s="36" t="s">
        <v>1</v>
      </c>
      <c r="J320" s="8" t="s">
        <v>2593</v>
      </c>
      <c r="K320" s="3" t="s">
        <v>2594</v>
      </c>
      <c r="P320" t="str">
        <f t="shared" si="11"/>
        <v xml:space="preserve">   </v>
      </c>
    </row>
    <row r="321" spans="1:16" ht="71.25" x14ac:dyDescent="0.2">
      <c r="A321" s="18" t="s">
        <v>953</v>
      </c>
      <c r="B321" s="18" t="s">
        <v>2460</v>
      </c>
      <c r="C321" s="7" t="s">
        <v>3366</v>
      </c>
      <c r="D321" s="32" t="s">
        <v>3366</v>
      </c>
      <c r="H321" s="23" t="s">
        <v>2462</v>
      </c>
      <c r="I321" s="36" t="s">
        <v>1</v>
      </c>
      <c r="J321" s="3" t="s">
        <v>2815</v>
      </c>
      <c r="K321" s="3" t="s">
        <v>2595</v>
      </c>
      <c r="N321" s="56">
        <v>43647</v>
      </c>
      <c r="O321" s="5" t="s">
        <v>862</v>
      </c>
      <c r="P321" t="str">
        <f t="shared" si="11"/>
        <v>17.15.01.00.1</v>
      </c>
    </row>
    <row r="322" spans="1:16" ht="71.25" x14ac:dyDescent="0.2">
      <c r="A322" s="18" t="s">
        <v>953</v>
      </c>
      <c r="B322" s="18" t="s">
        <v>2460</v>
      </c>
      <c r="C322" s="7" t="s">
        <v>3366</v>
      </c>
      <c r="D322" s="32" t="s">
        <v>3366</v>
      </c>
      <c r="H322" s="23" t="s">
        <v>2463</v>
      </c>
      <c r="I322" s="36" t="s">
        <v>1</v>
      </c>
      <c r="J322" s="3" t="s">
        <v>2816</v>
      </c>
      <c r="K322" s="3" t="s">
        <v>2595</v>
      </c>
      <c r="N322" s="56">
        <v>43647</v>
      </c>
      <c r="O322" s="5" t="s">
        <v>862</v>
      </c>
      <c r="P322" t="str">
        <f t="shared" si="11"/>
        <v>17.15.02.00.1</v>
      </c>
    </row>
    <row r="323" spans="1:16" ht="71.25" x14ac:dyDescent="0.2">
      <c r="A323" s="18" t="s">
        <v>953</v>
      </c>
      <c r="B323" s="18" t="s">
        <v>2460</v>
      </c>
      <c r="C323" s="7" t="s">
        <v>3366</v>
      </c>
      <c r="D323" s="32" t="s">
        <v>3366</v>
      </c>
      <c r="H323" s="23" t="s">
        <v>2464</v>
      </c>
      <c r="I323" s="36" t="s">
        <v>1</v>
      </c>
      <c r="J323" s="3" t="s">
        <v>2817</v>
      </c>
      <c r="K323" s="3" t="s">
        <v>2595</v>
      </c>
      <c r="N323" s="56">
        <v>43647</v>
      </c>
      <c r="O323" s="5" t="s">
        <v>862</v>
      </c>
      <c r="P323" t="str">
        <f t="shared" si="11"/>
        <v>17.15.03.00.1</v>
      </c>
    </row>
    <row r="324" spans="1:16" ht="71.25" x14ac:dyDescent="0.2">
      <c r="A324" s="18" t="s">
        <v>953</v>
      </c>
      <c r="B324" s="18" t="s">
        <v>2460</v>
      </c>
      <c r="C324" s="7" t="s">
        <v>3366</v>
      </c>
      <c r="D324" s="32" t="s">
        <v>3366</v>
      </c>
      <c r="H324" s="23" t="s">
        <v>2465</v>
      </c>
      <c r="I324" s="36" t="s">
        <v>1</v>
      </c>
      <c r="J324" s="3" t="s">
        <v>2818</v>
      </c>
      <c r="K324" s="3" t="s">
        <v>2595</v>
      </c>
      <c r="N324" s="56">
        <v>43647</v>
      </c>
      <c r="O324" s="5" t="s">
        <v>862</v>
      </c>
      <c r="P324" t="str">
        <f t="shared" si="11"/>
        <v>17.15.04.00.1</v>
      </c>
    </row>
    <row r="325" spans="1:16" ht="71.25" x14ac:dyDescent="0.2">
      <c r="A325" s="18" t="s">
        <v>953</v>
      </c>
      <c r="B325" s="18" t="s">
        <v>2460</v>
      </c>
      <c r="C325" s="7" t="s">
        <v>3366</v>
      </c>
      <c r="D325" s="32" t="s">
        <v>3366</v>
      </c>
      <c r="H325" s="23" t="s">
        <v>2466</v>
      </c>
      <c r="I325" s="36" t="s">
        <v>1</v>
      </c>
      <c r="J325" s="3" t="s">
        <v>2819</v>
      </c>
      <c r="K325" s="3" t="s">
        <v>2595</v>
      </c>
      <c r="N325" s="56">
        <v>43647</v>
      </c>
      <c r="O325" s="5" t="s">
        <v>862</v>
      </c>
      <c r="P325" t="str">
        <f t="shared" si="11"/>
        <v>17.15.05.00.1</v>
      </c>
    </row>
    <row r="326" spans="1:16" ht="86.25" x14ac:dyDescent="0.2">
      <c r="A326" s="18" t="s">
        <v>953</v>
      </c>
      <c r="B326" s="18" t="s">
        <v>958</v>
      </c>
      <c r="C326" s="7" t="s">
        <v>3366</v>
      </c>
      <c r="D326" s="32" t="s">
        <v>3366</v>
      </c>
      <c r="H326" s="31" t="s">
        <v>3366</v>
      </c>
      <c r="J326" s="8" t="s">
        <v>2596</v>
      </c>
      <c r="P326" t="str">
        <f t="shared" si="11"/>
        <v xml:space="preserve">   </v>
      </c>
    </row>
    <row r="327" spans="1:16" ht="270.75" x14ac:dyDescent="0.2">
      <c r="A327" s="18" t="s">
        <v>953</v>
      </c>
      <c r="B327" s="18" t="s">
        <v>958</v>
      </c>
      <c r="C327" s="7" t="s">
        <v>2468</v>
      </c>
      <c r="D327" s="32" t="s">
        <v>3366</v>
      </c>
      <c r="H327" s="23" t="s">
        <v>3366</v>
      </c>
      <c r="I327" s="36" t="s">
        <v>1</v>
      </c>
      <c r="J327" s="8" t="s">
        <v>2597</v>
      </c>
      <c r="K327" s="3" t="s">
        <v>3168</v>
      </c>
      <c r="N327" s="56"/>
      <c r="P327" t="str">
        <f t="shared" si="11"/>
        <v xml:space="preserve">   </v>
      </c>
    </row>
    <row r="328" spans="1:16" ht="185.25" x14ac:dyDescent="0.2">
      <c r="A328" s="18" t="s">
        <v>953</v>
      </c>
      <c r="B328" s="18" t="s">
        <v>958</v>
      </c>
      <c r="C328" s="7" t="s">
        <v>2468</v>
      </c>
      <c r="D328" s="32" t="s">
        <v>3366</v>
      </c>
      <c r="H328" s="23" t="s">
        <v>2469</v>
      </c>
      <c r="I328" s="36" t="s">
        <v>1</v>
      </c>
      <c r="J328" s="13" t="s">
        <v>2598</v>
      </c>
      <c r="K328" s="3" t="s">
        <v>2599</v>
      </c>
      <c r="L328" s="1" t="s">
        <v>2573</v>
      </c>
      <c r="M328" s="6">
        <v>2600</v>
      </c>
      <c r="N328" s="56">
        <v>43556</v>
      </c>
      <c r="O328" s="5" t="s">
        <v>893</v>
      </c>
      <c r="P328" t="str">
        <f t="shared" ref="P328:P359" si="12">IF(H328="",IF(B328="",A328,B328),H328)</f>
        <v>17.20.01.00.1</v>
      </c>
    </row>
    <row r="329" spans="1:16" ht="99.75" x14ac:dyDescent="0.2">
      <c r="A329" s="18" t="s">
        <v>953</v>
      </c>
      <c r="B329" s="18" t="s">
        <v>958</v>
      </c>
      <c r="C329" s="7" t="s">
        <v>2468</v>
      </c>
      <c r="D329" s="32" t="s">
        <v>3366</v>
      </c>
      <c r="H329" s="23" t="s">
        <v>258</v>
      </c>
      <c r="I329" s="36" t="s">
        <v>1</v>
      </c>
      <c r="J329" s="13" t="s">
        <v>2601</v>
      </c>
      <c r="K329" s="3" t="s">
        <v>2602</v>
      </c>
      <c r="L329" s="1" t="s">
        <v>3170</v>
      </c>
      <c r="M329" s="6">
        <v>2.6</v>
      </c>
      <c r="N329" s="56">
        <v>43556</v>
      </c>
      <c r="O329" s="5" t="s">
        <v>1003</v>
      </c>
      <c r="P329" t="str">
        <f t="shared" si="12"/>
        <v>17.20.01.00.2</v>
      </c>
    </row>
    <row r="330" spans="1:16" ht="57" x14ac:dyDescent="0.2">
      <c r="A330" s="18" t="s">
        <v>953</v>
      </c>
      <c r="B330" s="18" t="s">
        <v>958</v>
      </c>
      <c r="C330" s="7" t="s">
        <v>2468</v>
      </c>
      <c r="D330" s="32" t="s">
        <v>3366</v>
      </c>
      <c r="H330" s="23" t="s">
        <v>2472</v>
      </c>
      <c r="J330" s="13" t="s">
        <v>2603</v>
      </c>
      <c r="K330" s="3"/>
      <c r="L330" s="1" t="s">
        <v>2573</v>
      </c>
      <c r="M330" s="6">
        <v>520</v>
      </c>
      <c r="N330" s="56">
        <v>43556</v>
      </c>
      <c r="O330" s="5" t="s">
        <v>893</v>
      </c>
      <c r="P330" t="str">
        <f t="shared" si="12"/>
        <v>17.20.01.00.3</v>
      </c>
    </row>
    <row r="331" spans="1:16" ht="185.25" x14ac:dyDescent="0.2">
      <c r="A331" s="18" t="s">
        <v>953</v>
      </c>
      <c r="B331" s="18" t="s">
        <v>958</v>
      </c>
      <c r="C331" s="7" t="s">
        <v>2468</v>
      </c>
      <c r="D331" s="32" t="s">
        <v>3366</v>
      </c>
      <c r="H331" s="23" t="s">
        <v>2470</v>
      </c>
      <c r="I331" s="36" t="s">
        <v>1</v>
      </c>
      <c r="J331" s="13" t="s">
        <v>2600</v>
      </c>
      <c r="K331" s="3" t="s">
        <v>2599</v>
      </c>
      <c r="L331" s="1" t="s">
        <v>2573</v>
      </c>
      <c r="M331" s="6">
        <v>1450</v>
      </c>
      <c r="N331" s="56">
        <v>43556</v>
      </c>
      <c r="O331" s="5" t="s">
        <v>893</v>
      </c>
      <c r="P331" t="str">
        <f t="shared" si="12"/>
        <v>17.20.01.01.1</v>
      </c>
    </row>
    <row r="332" spans="1:16" ht="102.2" customHeight="1" x14ac:dyDescent="0.2">
      <c r="A332" s="18" t="s">
        <v>953</v>
      </c>
      <c r="B332" s="18" t="s">
        <v>958</v>
      </c>
      <c r="C332" s="7" t="s">
        <v>2468</v>
      </c>
      <c r="D332" s="32" t="s">
        <v>3366</v>
      </c>
      <c r="H332" s="23" t="s">
        <v>2471</v>
      </c>
      <c r="I332" s="36" t="s">
        <v>1</v>
      </c>
      <c r="J332" s="13" t="s">
        <v>3037</v>
      </c>
      <c r="K332" s="3" t="s">
        <v>3036</v>
      </c>
      <c r="L332" s="1" t="s">
        <v>3170</v>
      </c>
      <c r="M332" s="6">
        <v>1.85</v>
      </c>
      <c r="N332" s="56">
        <v>43556</v>
      </c>
      <c r="O332" s="5" t="s">
        <v>893</v>
      </c>
      <c r="P332" t="str">
        <f t="shared" si="12"/>
        <v>17.20.01.01.2</v>
      </c>
    </row>
    <row r="333" spans="1:16" ht="57" x14ac:dyDescent="0.2">
      <c r="A333" s="18" t="s">
        <v>953</v>
      </c>
      <c r="B333" s="18" t="s">
        <v>958</v>
      </c>
      <c r="C333" s="7" t="s">
        <v>2468</v>
      </c>
      <c r="D333" s="32" t="s">
        <v>3366</v>
      </c>
      <c r="H333" s="23" t="s">
        <v>2473</v>
      </c>
      <c r="J333" s="13" t="s">
        <v>2604</v>
      </c>
      <c r="K333" s="3"/>
      <c r="L333" s="1" t="s">
        <v>2573</v>
      </c>
      <c r="M333" s="6">
        <v>270</v>
      </c>
      <c r="N333" s="56">
        <v>43556</v>
      </c>
      <c r="O333" s="5" t="s">
        <v>893</v>
      </c>
      <c r="P333" t="str">
        <f t="shared" si="12"/>
        <v>17.20.01.01.3</v>
      </c>
    </row>
    <row r="334" spans="1:16" ht="86.25" x14ac:dyDescent="0.2">
      <c r="A334" s="18" t="s">
        <v>953</v>
      </c>
      <c r="B334" s="18" t="s">
        <v>1751</v>
      </c>
      <c r="C334" s="7" t="s">
        <v>3366</v>
      </c>
      <c r="D334" s="32" t="s">
        <v>3366</v>
      </c>
      <c r="H334" s="23" t="s">
        <v>3366</v>
      </c>
      <c r="J334" s="8" t="s">
        <v>2820</v>
      </c>
      <c r="K334" s="3"/>
      <c r="N334" s="56"/>
      <c r="P334" t="str">
        <f t="shared" si="12"/>
        <v xml:space="preserve">   </v>
      </c>
    </row>
    <row r="335" spans="1:16" ht="14.25" x14ac:dyDescent="0.2">
      <c r="A335" s="18" t="s">
        <v>953</v>
      </c>
      <c r="B335" s="18" t="s">
        <v>1751</v>
      </c>
      <c r="C335" s="7" t="s">
        <v>1752</v>
      </c>
      <c r="D335" s="32" t="s">
        <v>3366</v>
      </c>
      <c r="H335" s="23" t="s">
        <v>3366</v>
      </c>
      <c r="J335" s="8" t="s">
        <v>2311</v>
      </c>
      <c r="K335" s="3"/>
      <c r="N335" s="56"/>
      <c r="P335" t="str">
        <f t="shared" si="12"/>
        <v xml:space="preserve">   </v>
      </c>
    </row>
    <row r="336" spans="1:16" ht="72.75" x14ac:dyDescent="0.2">
      <c r="A336" s="18" t="s">
        <v>953</v>
      </c>
      <c r="B336" s="18" t="s">
        <v>1751</v>
      </c>
      <c r="C336" s="7" t="s">
        <v>1752</v>
      </c>
      <c r="D336" s="32" t="s">
        <v>1753</v>
      </c>
      <c r="H336" s="23" t="s">
        <v>3366</v>
      </c>
      <c r="J336" s="8" t="s">
        <v>2014</v>
      </c>
      <c r="K336" s="3"/>
      <c r="N336" s="56"/>
      <c r="P336" t="str">
        <f t="shared" si="12"/>
        <v xml:space="preserve">   </v>
      </c>
    </row>
    <row r="337" spans="1:16" ht="28.5" x14ac:dyDescent="0.2">
      <c r="A337" s="18" t="s">
        <v>953</v>
      </c>
      <c r="B337" s="18" t="s">
        <v>1751</v>
      </c>
      <c r="C337" s="7" t="s">
        <v>1752</v>
      </c>
      <c r="D337" s="32" t="s">
        <v>1753</v>
      </c>
      <c r="H337" s="23" t="s">
        <v>1755</v>
      </c>
      <c r="J337" s="13" t="s">
        <v>2015</v>
      </c>
      <c r="K337" s="3"/>
      <c r="L337" s="1" t="s">
        <v>442</v>
      </c>
      <c r="M337" s="6">
        <v>7.25</v>
      </c>
      <c r="N337" s="56">
        <v>43374</v>
      </c>
      <c r="O337" s="5" t="s">
        <v>893</v>
      </c>
      <c r="P337" t="str">
        <f t="shared" si="12"/>
        <v>17.30.01.01.1</v>
      </c>
    </row>
    <row r="338" spans="1:16" ht="28.5" x14ac:dyDescent="0.2">
      <c r="A338" s="18" t="s">
        <v>953</v>
      </c>
      <c r="B338" s="18" t="s">
        <v>1751</v>
      </c>
      <c r="C338" s="7" t="s">
        <v>1752</v>
      </c>
      <c r="D338" s="32" t="s">
        <v>1753</v>
      </c>
      <c r="H338" s="23" t="s">
        <v>1756</v>
      </c>
      <c r="J338" s="13" t="s">
        <v>2016</v>
      </c>
      <c r="K338" s="3"/>
      <c r="L338" s="1" t="s">
        <v>442</v>
      </c>
      <c r="M338" s="6">
        <v>9.9499999999999993</v>
      </c>
      <c r="N338" s="56">
        <v>43374</v>
      </c>
      <c r="O338" s="5" t="s">
        <v>893</v>
      </c>
      <c r="P338" t="str">
        <f t="shared" si="12"/>
        <v>17.30.01.02.1</v>
      </c>
    </row>
    <row r="339" spans="1:16" ht="28.5" x14ac:dyDescent="0.2">
      <c r="A339" s="18" t="s">
        <v>953</v>
      </c>
      <c r="B339" s="18" t="s">
        <v>1751</v>
      </c>
      <c r="C339" s="7" t="s">
        <v>1752</v>
      </c>
      <c r="D339" s="32" t="s">
        <v>1753</v>
      </c>
      <c r="H339" s="23" t="s">
        <v>1757</v>
      </c>
      <c r="J339" s="13" t="s">
        <v>2017</v>
      </c>
      <c r="K339" s="3"/>
      <c r="L339" s="1" t="s">
        <v>442</v>
      </c>
      <c r="M339" s="6">
        <v>12.05</v>
      </c>
      <c r="N339" s="56">
        <v>43374</v>
      </c>
      <c r="O339" s="5" t="s">
        <v>893</v>
      </c>
      <c r="P339" t="str">
        <f t="shared" si="12"/>
        <v>17.30.01.03.1</v>
      </c>
    </row>
    <row r="340" spans="1:16" ht="28.5" x14ac:dyDescent="0.2">
      <c r="A340" s="18" t="s">
        <v>953</v>
      </c>
      <c r="B340" s="18" t="s">
        <v>1751</v>
      </c>
      <c r="C340" s="7" t="s">
        <v>1752</v>
      </c>
      <c r="D340" s="32" t="s">
        <v>1753</v>
      </c>
      <c r="H340" s="23" t="s">
        <v>1758</v>
      </c>
      <c r="J340" s="13" t="s">
        <v>2018</v>
      </c>
      <c r="K340" s="3"/>
      <c r="L340" s="1" t="s">
        <v>442</v>
      </c>
      <c r="M340" s="6">
        <v>14</v>
      </c>
      <c r="N340" s="56">
        <v>43374</v>
      </c>
      <c r="O340" s="5" t="s">
        <v>893</v>
      </c>
      <c r="P340" t="str">
        <f t="shared" si="12"/>
        <v>17.30.01.04.1</v>
      </c>
    </row>
    <row r="341" spans="1:16" ht="87" x14ac:dyDescent="0.2">
      <c r="A341" s="18" t="s">
        <v>953</v>
      </c>
      <c r="B341" s="18" t="s">
        <v>1751</v>
      </c>
      <c r="C341" s="7" t="s">
        <v>1752</v>
      </c>
      <c r="D341" s="32" t="s">
        <v>1763</v>
      </c>
      <c r="H341" s="23" t="s">
        <v>3366</v>
      </c>
      <c r="J341" s="13" t="s">
        <v>2019</v>
      </c>
      <c r="K341" s="3"/>
      <c r="N341" s="56"/>
      <c r="P341" t="str">
        <f t="shared" si="12"/>
        <v xml:space="preserve">   </v>
      </c>
    </row>
    <row r="342" spans="1:16" ht="28.5" x14ac:dyDescent="0.2">
      <c r="A342" s="18" t="s">
        <v>953</v>
      </c>
      <c r="B342" s="18" t="s">
        <v>1751</v>
      </c>
      <c r="C342" s="7" t="s">
        <v>1752</v>
      </c>
      <c r="D342" s="32" t="s">
        <v>1763</v>
      </c>
      <c r="H342" s="23" t="s">
        <v>1765</v>
      </c>
      <c r="J342" s="13" t="s">
        <v>2020</v>
      </c>
      <c r="K342" s="3"/>
      <c r="L342" s="1" t="s">
        <v>442</v>
      </c>
      <c r="M342" s="6">
        <v>14.7</v>
      </c>
      <c r="N342" s="56">
        <v>43374</v>
      </c>
      <c r="O342" s="5" t="s">
        <v>893</v>
      </c>
      <c r="P342" t="str">
        <f t="shared" si="12"/>
        <v>17.30.01.10.1</v>
      </c>
    </row>
    <row r="343" spans="1:16" ht="28.5" x14ac:dyDescent="0.2">
      <c r="A343" s="18" t="s">
        <v>953</v>
      </c>
      <c r="B343" s="18" t="s">
        <v>1751</v>
      </c>
      <c r="C343" s="7" t="s">
        <v>1752</v>
      </c>
      <c r="D343" s="32" t="s">
        <v>1763</v>
      </c>
      <c r="H343" s="23" t="s">
        <v>1766</v>
      </c>
      <c r="J343" s="13" t="s">
        <v>2021</v>
      </c>
      <c r="K343" s="3"/>
      <c r="L343" s="1" t="s">
        <v>442</v>
      </c>
      <c r="M343" s="6">
        <v>19.05</v>
      </c>
      <c r="N343" s="56">
        <v>43374</v>
      </c>
      <c r="O343" s="5" t="s">
        <v>893</v>
      </c>
      <c r="P343" t="str">
        <f t="shared" si="12"/>
        <v>17.30.01.11.1</v>
      </c>
    </row>
    <row r="344" spans="1:16" ht="28.5" x14ac:dyDescent="0.2">
      <c r="A344" s="18" t="s">
        <v>953</v>
      </c>
      <c r="B344" s="18" t="s">
        <v>1751</v>
      </c>
      <c r="C344" s="7" t="s">
        <v>1752</v>
      </c>
      <c r="D344" s="32" t="s">
        <v>1763</v>
      </c>
      <c r="H344" s="23" t="s">
        <v>1767</v>
      </c>
      <c r="J344" s="13" t="s">
        <v>2022</v>
      </c>
      <c r="K344" s="3"/>
      <c r="L344" s="1" t="s">
        <v>442</v>
      </c>
      <c r="M344" s="6">
        <v>20.8</v>
      </c>
      <c r="N344" s="56">
        <v>43374</v>
      </c>
      <c r="O344" s="5" t="s">
        <v>893</v>
      </c>
      <c r="P344" t="str">
        <f t="shared" si="12"/>
        <v>17.30.01.12.1</v>
      </c>
    </row>
    <row r="345" spans="1:16" ht="28.5" x14ac:dyDescent="0.2">
      <c r="A345" s="18" t="s">
        <v>953</v>
      </c>
      <c r="B345" s="18" t="s">
        <v>1751</v>
      </c>
      <c r="C345" s="7" t="s">
        <v>1752</v>
      </c>
      <c r="D345" s="32" t="s">
        <v>1763</v>
      </c>
      <c r="H345" s="23" t="s">
        <v>1768</v>
      </c>
      <c r="J345" s="13" t="s">
        <v>2023</v>
      </c>
      <c r="K345" s="3"/>
      <c r="L345" s="1" t="s">
        <v>442</v>
      </c>
      <c r="M345" s="6">
        <v>27.2</v>
      </c>
      <c r="N345" s="56">
        <v>43374</v>
      </c>
      <c r="O345" s="5" t="s">
        <v>893</v>
      </c>
      <c r="P345" t="str">
        <f t="shared" si="12"/>
        <v>17.30.01.13.1</v>
      </c>
    </row>
    <row r="346" spans="1:16" ht="57.75" x14ac:dyDescent="0.2">
      <c r="A346" s="18" t="s">
        <v>953</v>
      </c>
      <c r="B346" s="18" t="s">
        <v>1751</v>
      </c>
      <c r="C346" s="7" t="s">
        <v>1752</v>
      </c>
      <c r="D346" s="32" t="s">
        <v>2305</v>
      </c>
      <c r="H346" s="23" t="s">
        <v>3366</v>
      </c>
      <c r="J346" s="13" t="s">
        <v>2039</v>
      </c>
      <c r="K346" s="3"/>
      <c r="N346" s="56"/>
      <c r="P346" t="str">
        <f t="shared" si="12"/>
        <v xml:space="preserve">   </v>
      </c>
    </row>
    <row r="347" spans="1:16" ht="28.5" x14ac:dyDescent="0.2">
      <c r="A347" s="18" t="s">
        <v>953</v>
      </c>
      <c r="B347" s="18" t="s">
        <v>1751</v>
      </c>
      <c r="C347" s="7" t="s">
        <v>1752</v>
      </c>
      <c r="D347" s="32" t="s">
        <v>2305</v>
      </c>
      <c r="H347" s="23" t="s">
        <v>2306</v>
      </c>
      <c r="J347" s="13" t="s">
        <v>2040</v>
      </c>
      <c r="K347" s="3"/>
      <c r="L347" s="1" t="s">
        <v>442</v>
      </c>
      <c r="M347" s="6">
        <v>13.65</v>
      </c>
      <c r="N347" s="56">
        <v>43556</v>
      </c>
      <c r="O347" s="5" t="s">
        <v>897</v>
      </c>
      <c r="P347" t="str">
        <f t="shared" si="12"/>
        <v>17.30.01.20.1</v>
      </c>
    </row>
    <row r="348" spans="1:16" ht="28.5" x14ac:dyDescent="0.2">
      <c r="A348" s="18" t="s">
        <v>953</v>
      </c>
      <c r="B348" s="18" t="s">
        <v>1751</v>
      </c>
      <c r="C348" s="7" t="s">
        <v>1752</v>
      </c>
      <c r="D348" s="32" t="s">
        <v>2305</v>
      </c>
      <c r="H348" s="23" t="s">
        <v>2307</v>
      </c>
      <c r="J348" s="13" t="s">
        <v>2041</v>
      </c>
      <c r="K348" s="3"/>
      <c r="L348" s="1" t="s">
        <v>442</v>
      </c>
      <c r="M348" s="6">
        <v>18.600000000000001</v>
      </c>
      <c r="N348" s="56">
        <v>43556</v>
      </c>
      <c r="O348" s="5" t="s">
        <v>897</v>
      </c>
      <c r="P348" t="str">
        <f t="shared" si="12"/>
        <v>17.30.01.21.1</v>
      </c>
    </row>
    <row r="349" spans="1:16" ht="28.5" x14ac:dyDescent="0.2">
      <c r="A349" s="18" t="s">
        <v>953</v>
      </c>
      <c r="B349" s="18" t="s">
        <v>1751</v>
      </c>
      <c r="C349" s="7" t="s">
        <v>1752</v>
      </c>
      <c r="D349" s="32" t="s">
        <v>2305</v>
      </c>
      <c r="H349" s="23" t="s">
        <v>2308</v>
      </c>
      <c r="J349" s="13" t="s">
        <v>2326</v>
      </c>
      <c r="K349" s="3"/>
      <c r="L349" s="1" t="s">
        <v>442</v>
      </c>
      <c r="M349" s="6">
        <v>24.95</v>
      </c>
      <c r="N349" s="56">
        <v>43556</v>
      </c>
      <c r="O349" s="5" t="s">
        <v>897</v>
      </c>
      <c r="P349" t="str">
        <f t="shared" si="12"/>
        <v>17.30.01.22.1</v>
      </c>
    </row>
    <row r="350" spans="1:16" ht="14.25" x14ac:dyDescent="0.2">
      <c r="A350" s="18" t="s">
        <v>953</v>
      </c>
      <c r="B350" s="18" t="s">
        <v>1751</v>
      </c>
      <c r="C350" s="7" t="s">
        <v>1773</v>
      </c>
      <c r="D350" s="32" t="s">
        <v>3366</v>
      </c>
      <c r="H350" s="23" t="s">
        <v>3366</v>
      </c>
      <c r="J350" s="8" t="s">
        <v>2312</v>
      </c>
      <c r="K350" s="3"/>
      <c r="N350" s="56"/>
      <c r="P350" t="str">
        <f t="shared" si="12"/>
        <v xml:space="preserve">   </v>
      </c>
    </row>
    <row r="351" spans="1:16" ht="86.25" x14ac:dyDescent="0.2">
      <c r="A351" s="18" t="s">
        <v>953</v>
      </c>
      <c r="B351" s="18" t="s">
        <v>1751</v>
      </c>
      <c r="C351" s="7" t="s">
        <v>1773</v>
      </c>
      <c r="D351" s="32" t="s">
        <v>1775</v>
      </c>
      <c r="H351" s="23" t="s">
        <v>3366</v>
      </c>
      <c r="I351" s="36" t="s">
        <v>1</v>
      </c>
      <c r="J351" s="8" t="s">
        <v>2025</v>
      </c>
      <c r="K351" s="3" t="s">
        <v>2026</v>
      </c>
      <c r="N351" s="56"/>
      <c r="P351" t="str">
        <f t="shared" si="12"/>
        <v xml:space="preserve">   </v>
      </c>
    </row>
    <row r="352" spans="1:16" x14ac:dyDescent="0.2">
      <c r="A352" s="18" t="s">
        <v>953</v>
      </c>
      <c r="B352" s="18" t="s">
        <v>1751</v>
      </c>
      <c r="C352" s="7" t="s">
        <v>1773</v>
      </c>
      <c r="D352" s="32" t="s">
        <v>1775</v>
      </c>
      <c r="H352" s="23" t="s">
        <v>1778</v>
      </c>
      <c r="J352" s="13" t="s">
        <v>2027</v>
      </c>
      <c r="K352" s="3"/>
      <c r="L352" s="1" t="s">
        <v>2013</v>
      </c>
      <c r="M352" s="6">
        <v>2.75</v>
      </c>
      <c r="N352" s="56">
        <v>43374</v>
      </c>
      <c r="O352" s="5" t="s">
        <v>893</v>
      </c>
      <c r="P352" t="str">
        <f t="shared" si="12"/>
        <v>17.30.05.01.1</v>
      </c>
    </row>
    <row r="353" spans="1:16" x14ac:dyDescent="0.2">
      <c r="A353" s="18" t="s">
        <v>953</v>
      </c>
      <c r="B353" s="18" t="s">
        <v>1751</v>
      </c>
      <c r="C353" s="7" t="s">
        <v>1773</v>
      </c>
      <c r="D353" s="32" t="s">
        <v>1775</v>
      </c>
      <c r="H353" s="23" t="s">
        <v>1779</v>
      </c>
      <c r="J353" s="13" t="s">
        <v>2028</v>
      </c>
      <c r="K353" s="3"/>
      <c r="L353" s="1" t="s">
        <v>2013</v>
      </c>
      <c r="M353" s="6">
        <v>6.3</v>
      </c>
      <c r="N353" s="56">
        <v>43374</v>
      </c>
      <c r="O353" s="5" t="s">
        <v>893</v>
      </c>
      <c r="P353" t="str">
        <f t="shared" si="12"/>
        <v>17.30.05.02.1</v>
      </c>
    </row>
    <row r="354" spans="1:16" x14ac:dyDescent="0.2">
      <c r="A354" s="18" t="s">
        <v>953</v>
      </c>
      <c r="B354" s="18" t="s">
        <v>1751</v>
      </c>
      <c r="C354" s="7" t="s">
        <v>1773</v>
      </c>
      <c r="D354" s="32" t="s">
        <v>1775</v>
      </c>
      <c r="H354" s="23" t="s">
        <v>1780</v>
      </c>
      <c r="J354" s="13" t="s">
        <v>2029</v>
      </c>
      <c r="K354" s="3"/>
      <c r="L354" s="1" t="s">
        <v>2013</v>
      </c>
      <c r="M354" s="6">
        <v>7.1</v>
      </c>
      <c r="N354" s="56">
        <v>43374</v>
      </c>
      <c r="O354" s="5" t="s">
        <v>893</v>
      </c>
      <c r="P354" t="str">
        <f t="shared" si="12"/>
        <v>17.30.05.03.1</v>
      </c>
    </row>
    <row r="355" spans="1:16" x14ac:dyDescent="0.2">
      <c r="A355" s="18" t="s">
        <v>953</v>
      </c>
      <c r="B355" s="18" t="s">
        <v>1751</v>
      </c>
      <c r="C355" s="7" t="s">
        <v>1773</v>
      </c>
      <c r="D355" s="32" t="s">
        <v>1775</v>
      </c>
      <c r="H355" s="23" t="s">
        <v>1781</v>
      </c>
      <c r="J355" s="13" t="s">
        <v>2030</v>
      </c>
      <c r="K355" s="3"/>
      <c r="L355" s="1" t="s">
        <v>2013</v>
      </c>
      <c r="M355" s="6">
        <v>5.05</v>
      </c>
      <c r="N355" s="56">
        <v>43374</v>
      </c>
      <c r="O355" s="5" t="s">
        <v>893</v>
      </c>
      <c r="P355" t="str">
        <f t="shared" si="12"/>
        <v>17.30.05.04.1</v>
      </c>
    </row>
    <row r="356" spans="1:16" ht="30" x14ac:dyDescent="0.2">
      <c r="A356" s="18" t="s">
        <v>953</v>
      </c>
      <c r="B356" s="18" t="s">
        <v>1751</v>
      </c>
      <c r="C356" s="7" t="s">
        <v>1773</v>
      </c>
      <c r="D356" s="32" t="s">
        <v>1786</v>
      </c>
      <c r="H356" s="23" t="s">
        <v>3366</v>
      </c>
      <c r="I356" s="36" t="s">
        <v>1</v>
      </c>
      <c r="J356" s="8" t="s">
        <v>2031</v>
      </c>
      <c r="K356" s="3" t="s">
        <v>2032</v>
      </c>
      <c r="N356" s="56"/>
      <c r="P356" t="str">
        <f t="shared" si="12"/>
        <v xml:space="preserve">   </v>
      </c>
    </row>
    <row r="357" spans="1:16" ht="28.5" x14ac:dyDescent="0.2">
      <c r="A357" s="18" t="s">
        <v>953</v>
      </c>
      <c r="B357" s="18" t="s">
        <v>1751</v>
      </c>
      <c r="C357" s="7" t="s">
        <v>1773</v>
      </c>
      <c r="D357" s="32" t="s">
        <v>1786</v>
      </c>
      <c r="H357" s="23" t="s">
        <v>1789</v>
      </c>
      <c r="J357" s="13" t="s">
        <v>2033</v>
      </c>
      <c r="K357" s="3"/>
      <c r="L357" s="1" t="s">
        <v>2013</v>
      </c>
      <c r="M357" s="6">
        <v>0.45</v>
      </c>
      <c r="N357" s="56">
        <v>43374</v>
      </c>
      <c r="O357" s="5" t="s">
        <v>893</v>
      </c>
      <c r="P357" t="str">
        <f t="shared" si="12"/>
        <v>17.30.05.10.1</v>
      </c>
    </row>
    <row r="358" spans="1:16" ht="28.5" x14ac:dyDescent="0.2">
      <c r="A358" s="18" t="s">
        <v>953</v>
      </c>
      <c r="B358" s="18" t="s">
        <v>1751</v>
      </c>
      <c r="C358" s="7" t="s">
        <v>1773</v>
      </c>
      <c r="D358" s="32" t="s">
        <v>1786</v>
      </c>
      <c r="H358" s="23" t="s">
        <v>1790</v>
      </c>
      <c r="J358" s="13" t="s">
        <v>2034</v>
      </c>
      <c r="K358" s="3"/>
      <c r="L358" s="1" t="s">
        <v>2013</v>
      </c>
      <c r="M358" s="6">
        <v>0.7</v>
      </c>
      <c r="N358" s="56">
        <v>43374</v>
      </c>
      <c r="O358" s="5" t="s">
        <v>893</v>
      </c>
      <c r="P358" t="str">
        <f t="shared" si="12"/>
        <v>17.30.05.11.1</v>
      </c>
    </row>
    <row r="359" spans="1:16" ht="28.5" x14ac:dyDescent="0.2">
      <c r="A359" s="18" t="s">
        <v>953</v>
      </c>
      <c r="B359" s="18" t="s">
        <v>1751</v>
      </c>
      <c r="C359" s="7" t="s">
        <v>1773</v>
      </c>
      <c r="D359" s="32" t="s">
        <v>1786</v>
      </c>
      <c r="H359" s="23" t="s">
        <v>1791</v>
      </c>
      <c r="J359" s="13" t="s">
        <v>2035</v>
      </c>
      <c r="K359" s="3"/>
      <c r="L359" s="1" t="s">
        <v>2013</v>
      </c>
      <c r="M359" s="6">
        <v>1</v>
      </c>
      <c r="N359" s="56">
        <v>43374</v>
      </c>
      <c r="O359" s="5" t="s">
        <v>893</v>
      </c>
      <c r="P359" t="str">
        <f t="shared" si="12"/>
        <v>17.30.05.12.1</v>
      </c>
    </row>
    <row r="360" spans="1:16" ht="28.5" x14ac:dyDescent="0.2">
      <c r="A360" s="18" t="s">
        <v>953</v>
      </c>
      <c r="B360" s="18" t="s">
        <v>1751</v>
      </c>
      <c r="C360" s="7" t="s">
        <v>1773</v>
      </c>
      <c r="D360" s="32" t="s">
        <v>1786</v>
      </c>
      <c r="H360" s="23" t="s">
        <v>1792</v>
      </c>
      <c r="J360" s="13" t="s">
        <v>2036</v>
      </c>
      <c r="K360" s="3"/>
      <c r="L360" s="1" t="s">
        <v>2013</v>
      </c>
      <c r="M360" s="6">
        <v>1.3</v>
      </c>
      <c r="N360" s="56">
        <v>43374</v>
      </c>
      <c r="O360" s="5" t="s">
        <v>893</v>
      </c>
      <c r="P360" t="str">
        <f t="shared" ref="P360:P366" si="13">IF(H360="",IF(B360="",A360,B360),H360)</f>
        <v>17.30.05.13.1</v>
      </c>
    </row>
    <row r="361" spans="1:16" ht="14.25" x14ac:dyDescent="0.2">
      <c r="A361" s="18" t="s">
        <v>953</v>
      </c>
      <c r="B361" s="18" t="s">
        <v>1751</v>
      </c>
      <c r="C361" s="29" t="s">
        <v>2871</v>
      </c>
      <c r="D361" s="29" t="s">
        <v>3366</v>
      </c>
      <c r="E361" s="14"/>
      <c r="F361" s="14"/>
      <c r="G361" s="14"/>
      <c r="H361" s="23" t="s">
        <v>3366</v>
      </c>
      <c r="J361" s="8" t="s">
        <v>2024</v>
      </c>
      <c r="K361" s="3"/>
      <c r="N361" s="56"/>
      <c r="P361" t="str">
        <f t="shared" si="13"/>
        <v xml:space="preserve">   </v>
      </c>
    </row>
    <row r="362" spans="1:16" ht="57.75" x14ac:dyDescent="0.2">
      <c r="A362" s="18" t="s">
        <v>953</v>
      </c>
      <c r="B362" s="18" t="s">
        <v>1751</v>
      </c>
      <c r="C362" s="29" t="s">
        <v>2871</v>
      </c>
      <c r="D362" s="29" t="s">
        <v>2872</v>
      </c>
      <c r="E362" s="14"/>
      <c r="F362" s="14"/>
      <c r="G362" s="14"/>
      <c r="H362" s="23" t="s">
        <v>3366</v>
      </c>
      <c r="J362" s="8" t="s">
        <v>2313</v>
      </c>
      <c r="K362" s="3"/>
      <c r="P362" t="str">
        <f t="shared" si="13"/>
        <v xml:space="preserve">   </v>
      </c>
    </row>
    <row r="363" spans="1:16" ht="42.75" x14ac:dyDescent="0.2">
      <c r="A363" s="18" t="s">
        <v>953</v>
      </c>
      <c r="B363" s="18" t="s">
        <v>1751</v>
      </c>
      <c r="C363" s="29" t="s">
        <v>2871</v>
      </c>
      <c r="D363" s="29" t="s">
        <v>2872</v>
      </c>
      <c r="E363" s="14"/>
      <c r="F363" s="14"/>
      <c r="G363" s="14"/>
      <c r="H363" s="23" t="s">
        <v>2873</v>
      </c>
      <c r="I363" s="36" t="s">
        <v>1</v>
      </c>
      <c r="J363" s="13" t="s">
        <v>2038</v>
      </c>
      <c r="K363" s="3" t="s">
        <v>2037</v>
      </c>
      <c r="L363" s="1" t="s">
        <v>442</v>
      </c>
      <c r="M363" s="6">
        <v>4.95</v>
      </c>
      <c r="N363" s="56">
        <v>43374</v>
      </c>
      <c r="O363" s="5" t="s">
        <v>893</v>
      </c>
      <c r="P363" t="str">
        <f t="shared" si="13"/>
        <v>17.30.15.00.1</v>
      </c>
    </row>
    <row r="364" spans="1:16" ht="172.5" x14ac:dyDescent="0.2">
      <c r="A364" s="18" t="s">
        <v>959</v>
      </c>
      <c r="B364" s="18" t="s">
        <v>3366</v>
      </c>
      <c r="C364" s="7" t="s">
        <v>3366</v>
      </c>
      <c r="D364" s="32" t="s">
        <v>3366</v>
      </c>
      <c r="H364" s="24" t="s">
        <v>3366</v>
      </c>
      <c r="J364" s="3" t="s">
        <v>2821</v>
      </c>
      <c r="P364" t="str">
        <f t="shared" si="13"/>
        <v xml:space="preserve">   </v>
      </c>
    </row>
    <row r="365" spans="1:16" ht="301.5" x14ac:dyDescent="0.2">
      <c r="A365" s="18" t="s">
        <v>959</v>
      </c>
      <c r="B365" s="18" t="s">
        <v>960</v>
      </c>
      <c r="C365" s="7" t="s">
        <v>3366</v>
      </c>
      <c r="D365" s="32" t="s">
        <v>3366</v>
      </c>
      <c r="H365" s="31" t="s">
        <v>3366</v>
      </c>
      <c r="J365" s="8" t="s">
        <v>3185</v>
      </c>
      <c r="P365" t="str">
        <f t="shared" si="13"/>
        <v xml:space="preserve">   </v>
      </c>
    </row>
    <row r="366" spans="1:16" ht="171" x14ac:dyDescent="0.2">
      <c r="A366" s="18" t="s">
        <v>959</v>
      </c>
      <c r="B366" s="18" t="s">
        <v>960</v>
      </c>
      <c r="C366" s="7" t="s">
        <v>3366</v>
      </c>
      <c r="D366" s="32" t="s">
        <v>3366</v>
      </c>
      <c r="H366" s="23" t="s">
        <v>3059</v>
      </c>
      <c r="I366" s="36" t="s">
        <v>1</v>
      </c>
      <c r="J366" s="3" t="s">
        <v>3099</v>
      </c>
      <c r="K366" s="3" t="s">
        <v>3100</v>
      </c>
      <c r="L366" s="1" t="s">
        <v>442</v>
      </c>
      <c r="M366" s="6">
        <v>50.5</v>
      </c>
      <c r="N366" s="56">
        <v>44105</v>
      </c>
      <c r="O366" s="5" t="s">
        <v>893</v>
      </c>
      <c r="P366" t="str">
        <f t="shared" si="13"/>
        <v>21.01.04.00.1</v>
      </c>
    </row>
    <row r="367" spans="1:16" ht="156.75" x14ac:dyDescent="0.2">
      <c r="A367" s="18" t="s">
        <v>959</v>
      </c>
      <c r="B367" s="18" t="s">
        <v>960</v>
      </c>
      <c r="C367" s="7" t="s">
        <v>3366</v>
      </c>
      <c r="D367" s="32" t="s">
        <v>3366</v>
      </c>
      <c r="H367" s="23" t="s">
        <v>3060</v>
      </c>
      <c r="I367" s="36" t="s">
        <v>1</v>
      </c>
      <c r="J367" s="3" t="s">
        <v>3101</v>
      </c>
      <c r="K367" s="3" t="s">
        <v>3102</v>
      </c>
      <c r="L367" s="1" t="s">
        <v>442</v>
      </c>
      <c r="M367" s="6">
        <v>1450</v>
      </c>
      <c r="N367" s="56">
        <v>44105</v>
      </c>
      <c r="O367" s="5" t="s">
        <v>893</v>
      </c>
    </row>
    <row r="368" spans="1:16" ht="171" x14ac:dyDescent="0.2">
      <c r="A368" s="18" t="s">
        <v>959</v>
      </c>
      <c r="B368" s="18" t="s">
        <v>960</v>
      </c>
      <c r="C368" s="7" t="s">
        <v>3366</v>
      </c>
      <c r="D368" s="32" t="s">
        <v>3366</v>
      </c>
      <c r="H368" s="23" t="s">
        <v>3065</v>
      </c>
      <c r="I368" s="36" t="s">
        <v>1</v>
      </c>
      <c r="J368" s="3" t="s">
        <v>3103</v>
      </c>
      <c r="K368" s="3" t="s">
        <v>3104</v>
      </c>
      <c r="L368" s="1" t="s">
        <v>3170</v>
      </c>
      <c r="M368" s="6">
        <v>1.45</v>
      </c>
      <c r="N368" s="56">
        <v>44105</v>
      </c>
      <c r="O368" s="5" t="s">
        <v>893</v>
      </c>
    </row>
    <row r="369" spans="1:16" ht="71.25" x14ac:dyDescent="0.2">
      <c r="A369" s="18" t="s">
        <v>959</v>
      </c>
      <c r="B369" s="18" t="s">
        <v>960</v>
      </c>
      <c r="C369" s="7" t="s">
        <v>3366</v>
      </c>
      <c r="D369" s="32" t="s">
        <v>3366</v>
      </c>
      <c r="H369" s="23" t="s">
        <v>3068</v>
      </c>
      <c r="J369" s="3" t="s">
        <v>3105</v>
      </c>
      <c r="K369" s="3" t="s">
        <v>3106</v>
      </c>
      <c r="L369" s="1" t="s">
        <v>1238</v>
      </c>
      <c r="M369" s="6">
        <v>4.4000000000000004</v>
      </c>
      <c r="N369" s="56">
        <v>44105</v>
      </c>
      <c r="O369" s="5" t="s">
        <v>893</v>
      </c>
    </row>
    <row r="370" spans="1:16" ht="199.5" x14ac:dyDescent="0.2">
      <c r="A370" s="18" t="s">
        <v>959</v>
      </c>
      <c r="B370" s="18" t="s">
        <v>960</v>
      </c>
      <c r="C370" s="7" t="s">
        <v>3366</v>
      </c>
      <c r="D370" s="32" t="s">
        <v>3366</v>
      </c>
      <c r="H370" s="23" t="s">
        <v>3072</v>
      </c>
      <c r="I370" s="36" t="s">
        <v>1</v>
      </c>
      <c r="J370" s="3" t="s">
        <v>3107</v>
      </c>
      <c r="K370" s="3" t="s">
        <v>3108</v>
      </c>
      <c r="L370" s="1" t="s">
        <v>3170</v>
      </c>
      <c r="M370" s="6">
        <v>5.8</v>
      </c>
      <c r="N370" s="56">
        <v>44105</v>
      </c>
      <c r="O370" s="5" t="s">
        <v>893</v>
      </c>
    </row>
    <row r="371" spans="1:16" ht="85.5" x14ac:dyDescent="0.2">
      <c r="A371" s="18" t="s">
        <v>959</v>
      </c>
      <c r="B371" s="18" t="s">
        <v>960</v>
      </c>
      <c r="C371" s="7" t="s">
        <v>3366</v>
      </c>
      <c r="D371" s="32" t="s">
        <v>3366</v>
      </c>
      <c r="H371" s="23" t="s">
        <v>3076</v>
      </c>
      <c r="J371" s="3" t="s">
        <v>3109</v>
      </c>
      <c r="K371" s="3" t="s">
        <v>3110</v>
      </c>
      <c r="L371" s="1" t="s">
        <v>1238</v>
      </c>
      <c r="M371" s="6">
        <v>11.95</v>
      </c>
      <c r="N371" s="56">
        <v>44105</v>
      </c>
      <c r="O371" s="5" t="s">
        <v>893</v>
      </c>
    </row>
    <row r="372" spans="1:16" x14ac:dyDescent="0.2">
      <c r="A372" s="18" t="s">
        <v>959</v>
      </c>
      <c r="B372" s="18" t="s">
        <v>960</v>
      </c>
      <c r="C372" s="7" t="s">
        <v>3366</v>
      </c>
      <c r="D372" s="32" t="s">
        <v>3366</v>
      </c>
      <c r="H372" s="23" t="s">
        <v>259</v>
      </c>
      <c r="I372" s="36" t="s">
        <v>1</v>
      </c>
      <c r="J372" s="1" t="s">
        <v>3111</v>
      </c>
      <c r="K372" s="1" t="s">
        <v>3112</v>
      </c>
      <c r="L372" s="1" t="s">
        <v>442</v>
      </c>
      <c r="M372" s="6">
        <v>38.65</v>
      </c>
      <c r="N372" s="56">
        <v>44105</v>
      </c>
      <c r="O372" s="5" t="s">
        <v>1003</v>
      </c>
      <c r="P372" t="str">
        <f>IF(H372="",IF(B372="",A372,B372),H372)</f>
        <v>21.01.10.00.1</v>
      </c>
    </row>
    <row r="373" spans="1:16" ht="71.25" x14ac:dyDescent="0.2">
      <c r="A373" s="18" t="s">
        <v>959</v>
      </c>
      <c r="B373" s="18" t="s">
        <v>960</v>
      </c>
      <c r="C373" s="7" t="s">
        <v>3366</v>
      </c>
      <c r="D373" s="32" t="s">
        <v>3366</v>
      </c>
      <c r="H373" s="23" t="s">
        <v>3082</v>
      </c>
      <c r="I373" s="36" t="s">
        <v>1</v>
      </c>
      <c r="J373" s="1" t="s">
        <v>3113</v>
      </c>
      <c r="K373" s="3" t="s">
        <v>3114</v>
      </c>
      <c r="L373" s="1" t="s">
        <v>442</v>
      </c>
      <c r="M373" s="6">
        <v>500</v>
      </c>
      <c r="N373" s="56">
        <v>44105</v>
      </c>
      <c r="O373" s="5" t="s">
        <v>862</v>
      </c>
    </row>
    <row r="374" spans="1:16" x14ac:dyDescent="0.2">
      <c r="A374" s="18" t="s">
        <v>959</v>
      </c>
      <c r="B374" s="18" t="s">
        <v>960</v>
      </c>
      <c r="C374" s="7" t="s">
        <v>3366</v>
      </c>
      <c r="D374" s="32" t="s">
        <v>3366</v>
      </c>
      <c r="H374" s="23" t="s">
        <v>3084</v>
      </c>
      <c r="I374" s="36" t="s">
        <v>1</v>
      </c>
      <c r="J374" s="1" t="s">
        <v>574</v>
      </c>
      <c r="K374" s="3" t="s">
        <v>3115</v>
      </c>
      <c r="L374" s="1" t="s">
        <v>511</v>
      </c>
      <c r="M374" s="6">
        <v>120</v>
      </c>
      <c r="N374" s="56">
        <v>44105</v>
      </c>
      <c r="O374" s="5" t="s">
        <v>862</v>
      </c>
    </row>
    <row r="375" spans="1:16" ht="30" x14ac:dyDescent="0.2">
      <c r="A375" s="18" t="s">
        <v>959</v>
      </c>
      <c r="B375" s="18" t="s">
        <v>961</v>
      </c>
      <c r="C375" s="7" t="s">
        <v>3366</v>
      </c>
      <c r="D375" s="32" t="s">
        <v>3366</v>
      </c>
      <c r="H375" s="43" t="s">
        <v>3366</v>
      </c>
      <c r="J375" s="8" t="s">
        <v>1219</v>
      </c>
      <c r="P375" t="str">
        <f t="shared" ref="P375:P406" si="14">IF(H375="",IF(B375="",A375,B375),H375)</f>
        <v xml:space="preserve">   </v>
      </c>
    </row>
    <row r="376" spans="1:16" x14ac:dyDescent="0.2">
      <c r="A376" s="18" t="s">
        <v>959</v>
      </c>
      <c r="B376" s="18" t="s">
        <v>961</v>
      </c>
      <c r="C376" s="7" t="s">
        <v>3366</v>
      </c>
      <c r="D376" s="32" t="s">
        <v>3366</v>
      </c>
      <c r="H376" s="23" t="s">
        <v>260</v>
      </c>
      <c r="I376" s="36" t="s">
        <v>1</v>
      </c>
      <c r="J376" s="3" t="s">
        <v>1220</v>
      </c>
      <c r="K376" s="3" t="s">
        <v>575</v>
      </c>
      <c r="L376" s="1" t="s">
        <v>442</v>
      </c>
      <c r="M376" s="6">
        <v>43</v>
      </c>
      <c r="N376" s="56">
        <v>43160</v>
      </c>
      <c r="O376" s="5" t="s">
        <v>862</v>
      </c>
      <c r="P376" t="str">
        <f t="shared" si="14"/>
        <v>21.02.01.00.1</v>
      </c>
    </row>
    <row r="377" spans="1:16" ht="301.14999999999998" customHeight="1" x14ac:dyDescent="0.2">
      <c r="A377" s="18" t="s">
        <v>959</v>
      </c>
      <c r="B377" s="18" t="s">
        <v>961</v>
      </c>
      <c r="C377" s="7" t="s">
        <v>3366</v>
      </c>
      <c r="D377" s="32" t="s">
        <v>3366</v>
      </c>
      <c r="H377" s="23" t="s">
        <v>261</v>
      </c>
      <c r="I377" s="36" t="s">
        <v>1</v>
      </c>
      <c r="J377" s="3" t="s">
        <v>1221</v>
      </c>
      <c r="K377" s="3" t="s">
        <v>575</v>
      </c>
      <c r="L377" s="1" t="s">
        <v>442</v>
      </c>
      <c r="M377" s="6">
        <v>58.25</v>
      </c>
      <c r="N377" s="56">
        <v>43160</v>
      </c>
      <c r="O377" s="5" t="s">
        <v>1003</v>
      </c>
      <c r="P377" t="str">
        <f t="shared" si="14"/>
        <v>21.02.03.00.1</v>
      </c>
    </row>
    <row r="378" spans="1:16" ht="68.45" customHeight="1" x14ac:dyDescent="0.2">
      <c r="A378" s="18" t="s">
        <v>959</v>
      </c>
      <c r="B378" s="18" t="s">
        <v>961</v>
      </c>
      <c r="C378" s="7" t="s">
        <v>3366</v>
      </c>
      <c r="D378" s="32" t="s">
        <v>3366</v>
      </c>
      <c r="H378" s="23" t="s">
        <v>262</v>
      </c>
      <c r="I378" s="36" t="s">
        <v>1</v>
      </c>
      <c r="J378" s="3" t="s">
        <v>1222</v>
      </c>
      <c r="K378" s="3" t="s">
        <v>3162</v>
      </c>
      <c r="L378" s="1" t="s">
        <v>442</v>
      </c>
      <c r="M378" s="6">
        <v>107.85</v>
      </c>
      <c r="N378" s="56">
        <v>43160</v>
      </c>
      <c r="O378" s="5" t="s">
        <v>1003</v>
      </c>
      <c r="P378" t="str">
        <f t="shared" si="14"/>
        <v>21.02.10.00.1</v>
      </c>
    </row>
    <row r="379" spans="1:16" ht="285" x14ac:dyDescent="0.2">
      <c r="A379" s="18" t="s">
        <v>959</v>
      </c>
      <c r="B379" s="18" t="s">
        <v>961</v>
      </c>
      <c r="C379" s="7" t="s">
        <v>3366</v>
      </c>
      <c r="D379" s="32" t="s">
        <v>3366</v>
      </c>
      <c r="H379" s="23" t="s">
        <v>263</v>
      </c>
      <c r="I379" s="36" t="s">
        <v>1</v>
      </c>
      <c r="J379" s="3" t="s">
        <v>576</v>
      </c>
      <c r="K379" s="3" t="s">
        <v>1223</v>
      </c>
      <c r="L379" s="1" t="s">
        <v>442</v>
      </c>
      <c r="M379" s="6">
        <v>850</v>
      </c>
      <c r="N379" s="56">
        <v>43101</v>
      </c>
      <c r="O379" s="5" t="s">
        <v>862</v>
      </c>
      <c r="P379" t="str">
        <f t="shared" si="14"/>
        <v>21.02.11.00.1</v>
      </c>
    </row>
    <row r="380" spans="1:16" ht="42.75" x14ac:dyDescent="0.2">
      <c r="A380" s="18" t="s">
        <v>959</v>
      </c>
      <c r="B380" s="18" t="s">
        <v>961</v>
      </c>
      <c r="C380" s="7" t="s">
        <v>3366</v>
      </c>
      <c r="D380" s="32" t="s">
        <v>3366</v>
      </c>
      <c r="H380" s="23" t="s">
        <v>264</v>
      </c>
      <c r="J380" s="3" t="s">
        <v>1224</v>
      </c>
      <c r="K380" s="3"/>
      <c r="L380" s="1" t="s">
        <v>442</v>
      </c>
      <c r="M380" s="6">
        <v>22.5</v>
      </c>
      <c r="N380" s="56">
        <v>43160</v>
      </c>
      <c r="O380" s="5" t="s">
        <v>862</v>
      </c>
      <c r="P380" t="str">
        <f t="shared" si="14"/>
        <v>21.02.20.00.1</v>
      </c>
    </row>
    <row r="381" spans="1:16" ht="30" x14ac:dyDescent="0.2">
      <c r="A381" s="18" t="s">
        <v>959</v>
      </c>
      <c r="B381" s="18" t="s">
        <v>964</v>
      </c>
      <c r="C381" s="7" t="s">
        <v>3366</v>
      </c>
      <c r="D381" s="32" t="s">
        <v>3366</v>
      </c>
      <c r="H381" s="43" t="s">
        <v>3366</v>
      </c>
      <c r="J381" s="8" t="s">
        <v>1084</v>
      </c>
      <c r="P381" t="str">
        <f t="shared" si="14"/>
        <v xml:space="preserve">   </v>
      </c>
    </row>
    <row r="382" spans="1:16" ht="71.25" x14ac:dyDescent="0.2">
      <c r="A382" s="18" t="s">
        <v>959</v>
      </c>
      <c r="B382" s="18" t="s">
        <v>964</v>
      </c>
      <c r="C382" s="7" t="s">
        <v>3366</v>
      </c>
      <c r="D382" s="32" t="s">
        <v>3366</v>
      </c>
      <c r="H382" s="23" t="s">
        <v>265</v>
      </c>
      <c r="I382" s="36" t="s">
        <v>1</v>
      </c>
      <c r="J382" s="3" t="s">
        <v>2331</v>
      </c>
      <c r="K382" s="3" t="s">
        <v>2332</v>
      </c>
      <c r="L382" s="1" t="s">
        <v>442</v>
      </c>
      <c r="M382" s="6">
        <v>0.62</v>
      </c>
      <c r="N382" s="56">
        <v>43466</v>
      </c>
      <c r="O382" s="5" t="s">
        <v>1003</v>
      </c>
      <c r="P382" t="str">
        <f t="shared" si="14"/>
        <v>21.03.01.01.1</v>
      </c>
    </row>
    <row r="383" spans="1:16" ht="28.5" x14ac:dyDescent="0.2">
      <c r="A383" s="18" t="s">
        <v>959</v>
      </c>
      <c r="B383" s="18" t="s">
        <v>964</v>
      </c>
      <c r="C383" s="7" t="s">
        <v>3366</v>
      </c>
      <c r="D383" s="32" t="s">
        <v>3366</v>
      </c>
      <c r="H383" s="23" t="s">
        <v>266</v>
      </c>
      <c r="J383" s="3" t="s">
        <v>1225</v>
      </c>
      <c r="K383" s="3"/>
      <c r="L383" s="1" t="s">
        <v>442</v>
      </c>
      <c r="M383" s="6">
        <v>2.8</v>
      </c>
      <c r="N383" s="56">
        <v>43160</v>
      </c>
      <c r="O383" s="5" t="s">
        <v>1003</v>
      </c>
      <c r="P383" t="str">
        <f t="shared" si="14"/>
        <v>21.03.01.03.1</v>
      </c>
    </row>
    <row r="384" spans="1:16" ht="28.5" x14ac:dyDescent="0.2">
      <c r="A384" s="18" t="s">
        <v>959</v>
      </c>
      <c r="B384" s="18" t="s">
        <v>964</v>
      </c>
      <c r="C384" s="7" t="s">
        <v>3366</v>
      </c>
      <c r="D384" s="32" t="s">
        <v>3366</v>
      </c>
      <c r="H384" s="23" t="s">
        <v>267</v>
      </c>
      <c r="J384" s="3" t="s">
        <v>1226</v>
      </c>
      <c r="K384" s="3"/>
      <c r="L384" s="1" t="s">
        <v>442</v>
      </c>
      <c r="M384" s="6">
        <v>0.12</v>
      </c>
      <c r="N384" s="56">
        <v>43160</v>
      </c>
      <c r="O384" s="5" t="s">
        <v>1003</v>
      </c>
      <c r="P384" t="str">
        <f t="shared" si="14"/>
        <v>21.03.05.00.1</v>
      </c>
    </row>
    <row r="385" spans="1:16" x14ac:dyDescent="0.2">
      <c r="A385" s="18" t="s">
        <v>959</v>
      </c>
      <c r="B385" s="18" t="s">
        <v>964</v>
      </c>
      <c r="C385" s="7" t="s">
        <v>3366</v>
      </c>
      <c r="D385" s="32" t="s">
        <v>3366</v>
      </c>
      <c r="H385" s="23" t="s">
        <v>269</v>
      </c>
      <c r="J385" s="1" t="s">
        <v>577</v>
      </c>
      <c r="L385" s="1" t="s">
        <v>442</v>
      </c>
      <c r="M385" s="6">
        <v>0.05</v>
      </c>
      <c r="N385" s="56">
        <v>43160</v>
      </c>
      <c r="O385" s="5" t="s">
        <v>1003</v>
      </c>
      <c r="P385" t="str">
        <f t="shared" si="14"/>
        <v>21.03.10.10.1</v>
      </c>
    </row>
    <row r="386" spans="1:16" ht="57" x14ac:dyDescent="0.2">
      <c r="A386" s="18" t="s">
        <v>959</v>
      </c>
      <c r="B386" s="18" t="s">
        <v>964</v>
      </c>
      <c r="C386" s="7" t="s">
        <v>3366</v>
      </c>
      <c r="D386" s="32" t="s">
        <v>3366</v>
      </c>
      <c r="H386" s="23" t="s">
        <v>271</v>
      </c>
      <c r="I386" s="36" t="s">
        <v>1</v>
      </c>
      <c r="J386" s="3" t="s">
        <v>1227</v>
      </c>
      <c r="K386" s="3" t="s">
        <v>1228</v>
      </c>
      <c r="L386" s="1" t="s">
        <v>1229</v>
      </c>
      <c r="M386" s="6">
        <v>127.3</v>
      </c>
      <c r="N386" s="56">
        <v>43160</v>
      </c>
      <c r="O386" s="5" t="s">
        <v>1003</v>
      </c>
      <c r="P386" t="str">
        <f t="shared" si="14"/>
        <v>21.03.20.00.1</v>
      </c>
    </row>
    <row r="387" spans="1:16" ht="42.75" x14ac:dyDescent="0.2">
      <c r="A387" s="18" t="s">
        <v>959</v>
      </c>
      <c r="B387" s="18" t="s">
        <v>964</v>
      </c>
      <c r="C387" s="7" t="s">
        <v>3366</v>
      </c>
      <c r="D387" s="32" t="s">
        <v>3366</v>
      </c>
      <c r="H387" s="23" t="s">
        <v>272</v>
      </c>
      <c r="I387" s="36" t="s">
        <v>1</v>
      </c>
      <c r="J387" s="3" t="s">
        <v>1230</v>
      </c>
      <c r="K387" s="3" t="s">
        <v>1228</v>
      </c>
      <c r="L387" s="1" t="s">
        <v>1231</v>
      </c>
      <c r="M387" s="1">
        <v>223.35</v>
      </c>
      <c r="N387" s="56">
        <v>43160</v>
      </c>
      <c r="O387" s="5" t="s">
        <v>1003</v>
      </c>
      <c r="P387" t="str">
        <f t="shared" si="14"/>
        <v>21.03.20.01.1</v>
      </c>
    </row>
    <row r="388" spans="1:16" x14ac:dyDescent="0.2">
      <c r="A388" s="18" t="s">
        <v>959</v>
      </c>
      <c r="B388" s="18" t="s">
        <v>966</v>
      </c>
      <c r="C388" s="7" t="s">
        <v>3366</v>
      </c>
      <c r="D388" s="32" t="s">
        <v>3366</v>
      </c>
      <c r="H388" s="31" t="s">
        <v>3366</v>
      </c>
      <c r="J388" s="7" t="s">
        <v>1085</v>
      </c>
      <c r="P388" t="str">
        <f t="shared" si="14"/>
        <v xml:space="preserve">   </v>
      </c>
    </row>
    <row r="389" spans="1:16" x14ac:dyDescent="0.2">
      <c r="A389" s="18" t="s">
        <v>959</v>
      </c>
      <c r="B389" s="18" t="s">
        <v>966</v>
      </c>
      <c r="C389" s="7" t="s">
        <v>3366</v>
      </c>
      <c r="D389" s="32" t="s">
        <v>3366</v>
      </c>
      <c r="H389" s="23" t="s">
        <v>273</v>
      </c>
      <c r="J389" s="3" t="s">
        <v>1232</v>
      </c>
      <c r="K389" s="3"/>
      <c r="L389" s="1" t="s">
        <v>1233</v>
      </c>
      <c r="M389" s="6">
        <v>13.15</v>
      </c>
      <c r="N389" s="56">
        <v>43160</v>
      </c>
      <c r="O389" s="5" t="s">
        <v>1003</v>
      </c>
      <c r="P389" t="str">
        <f t="shared" si="14"/>
        <v>21.04.05.00.1</v>
      </c>
    </row>
    <row r="390" spans="1:16" ht="28.5" x14ac:dyDescent="0.2">
      <c r="A390" s="18" t="s">
        <v>959</v>
      </c>
      <c r="B390" s="18" t="s">
        <v>966</v>
      </c>
      <c r="C390" s="7" t="s">
        <v>3366</v>
      </c>
      <c r="D390" s="32" t="s">
        <v>3366</v>
      </c>
      <c r="H390" s="23" t="s">
        <v>274</v>
      </c>
      <c r="J390" s="3" t="s">
        <v>1234</v>
      </c>
      <c r="K390" s="3"/>
      <c r="L390" s="1" t="s">
        <v>1233</v>
      </c>
      <c r="M390" s="6">
        <v>14.85</v>
      </c>
      <c r="N390" s="56">
        <v>43160</v>
      </c>
      <c r="O390" s="5" t="s">
        <v>862</v>
      </c>
      <c r="P390" t="str">
        <f t="shared" si="14"/>
        <v>21.04.10.00.1</v>
      </c>
    </row>
    <row r="391" spans="1:16" x14ac:dyDescent="0.2">
      <c r="A391" s="18" t="s">
        <v>959</v>
      </c>
      <c r="B391" s="18" t="s">
        <v>966</v>
      </c>
      <c r="C391" s="7" t="s">
        <v>3366</v>
      </c>
      <c r="D391" s="32" t="s">
        <v>3366</v>
      </c>
      <c r="H391" s="23" t="s">
        <v>275</v>
      </c>
      <c r="J391" s="3" t="s">
        <v>1235</v>
      </c>
      <c r="K391" s="3"/>
      <c r="L391" s="1" t="s">
        <v>1233</v>
      </c>
      <c r="M391" s="6">
        <v>13.9</v>
      </c>
      <c r="N391" s="56">
        <v>43160</v>
      </c>
      <c r="O391" s="5" t="s">
        <v>1003</v>
      </c>
      <c r="P391" t="str">
        <f t="shared" si="14"/>
        <v>21.04.20.00.1</v>
      </c>
    </row>
    <row r="392" spans="1:16" ht="409.5" x14ac:dyDescent="0.2">
      <c r="A392" s="18" t="s">
        <v>959</v>
      </c>
      <c r="B392" s="18" t="s">
        <v>968</v>
      </c>
      <c r="C392" s="7" t="s">
        <v>3366</v>
      </c>
      <c r="D392" s="32" t="s">
        <v>3366</v>
      </c>
      <c r="H392" s="43" t="s">
        <v>3366</v>
      </c>
      <c r="I392" s="36" t="s">
        <v>1</v>
      </c>
      <c r="J392" s="8" t="s">
        <v>1236</v>
      </c>
      <c r="K392" s="3" t="s">
        <v>2885</v>
      </c>
      <c r="N392" s="58"/>
      <c r="P392" t="str">
        <f t="shared" si="14"/>
        <v xml:space="preserve">   </v>
      </c>
    </row>
    <row r="393" spans="1:16" ht="57" x14ac:dyDescent="0.2">
      <c r="A393" s="18" t="s">
        <v>959</v>
      </c>
      <c r="B393" s="18" t="s">
        <v>968</v>
      </c>
      <c r="C393" s="7" t="s">
        <v>3366</v>
      </c>
      <c r="D393" s="32" t="s">
        <v>3366</v>
      </c>
      <c r="H393" s="23" t="s">
        <v>276</v>
      </c>
      <c r="I393" s="36" t="s">
        <v>1</v>
      </c>
      <c r="J393" s="3" t="s">
        <v>1237</v>
      </c>
      <c r="K393" s="3"/>
      <c r="L393" s="3" t="s">
        <v>1238</v>
      </c>
      <c r="M393" s="6">
        <v>2.65</v>
      </c>
      <c r="N393" s="56">
        <v>43160</v>
      </c>
      <c r="O393" s="5" t="s">
        <v>1003</v>
      </c>
      <c r="P393" t="str">
        <f t="shared" si="14"/>
        <v>21.05.01.00.2</v>
      </c>
    </row>
    <row r="394" spans="1:16" ht="28.5" x14ac:dyDescent="0.2">
      <c r="A394" s="18" t="s">
        <v>959</v>
      </c>
      <c r="B394" s="18" t="s">
        <v>968</v>
      </c>
      <c r="C394" s="7" t="s">
        <v>3366</v>
      </c>
      <c r="D394" s="32" t="s">
        <v>3366</v>
      </c>
      <c r="H394" s="23" t="s">
        <v>1211</v>
      </c>
      <c r="I394" s="36" t="s">
        <v>1</v>
      </c>
      <c r="J394" s="3" t="s">
        <v>1239</v>
      </c>
      <c r="K394" s="3"/>
      <c r="L394" s="3" t="s">
        <v>1238</v>
      </c>
      <c r="M394" s="6">
        <v>11.7</v>
      </c>
      <c r="N394" s="56">
        <v>43160</v>
      </c>
      <c r="O394" s="5" t="s">
        <v>893</v>
      </c>
      <c r="P394" t="str">
        <f t="shared" si="14"/>
        <v>21.05.02.00.3</v>
      </c>
    </row>
    <row r="395" spans="1:16" ht="71.25" x14ac:dyDescent="0.2">
      <c r="A395" s="18" t="s">
        <v>959</v>
      </c>
      <c r="B395" s="18" t="s">
        <v>968</v>
      </c>
      <c r="C395" s="7" t="s">
        <v>3366</v>
      </c>
      <c r="D395" s="32" t="s">
        <v>3366</v>
      </c>
      <c r="H395" s="23" t="s">
        <v>809</v>
      </c>
      <c r="I395" s="36" t="s">
        <v>1</v>
      </c>
      <c r="J395" s="3" t="s">
        <v>1240</v>
      </c>
      <c r="K395" s="3"/>
      <c r="L395" s="3" t="s">
        <v>1238</v>
      </c>
      <c r="M395" s="6">
        <v>1.9</v>
      </c>
      <c r="N395" s="56">
        <v>43160</v>
      </c>
      <c r="O395" s="5" t="s">
        <v>1003</v>
      </c>
      <c r="P395" t="str">
        <f t="shared" si="14"/>
        <v>21.05.02.03.3</v>
      </c>
    </row>
    <row r="396" spans="1:16" ht="185.25" x14ac:dyDescent="0.2">
      <c r="A396" s="18" t="s">
        <v>959</v>
      </c>
      <c r="B396" s="18" t="s">
        <v>969</v>
      </c>
      <c r="C396" s="7" t="s">
        <v>3366</v>
      </c>
      <c r="D396" s="32" t="s">
        <v>3366</v>
      </c>
      <c r="H396" s="43" t="s">
        <v>3366</v>
      </c>
      <c r="I396" s="36" t="s">
        <v>1</v>
      </c>
      <c r="J396" s="8" t="s">
        <v>1086</v>
      </c>
      <c r="K396" s="3" t="s">
        <v>3025</v>
      </c>
      <c r="L396" s="3"/>
      <c r="N396" s="56"/>
      <c r="P396" t="str">
        <f t="shared" si="14"/>
        <v xml:space="preserve">   </v>
      </c>
    </row>
    <row r="397" spans="1:16" ht="99.75" x14ac:dyDescent="0.2">
      <c r="A397" s="18" t="s">
        <v>959</v>
      </c>
      <c r="B397" s="18" t="s">
        <v>969</v>
      </c>
      <c r="C397" s="7" t="s">
        <v>3366</v>
      </c>
      <c r="D397" s="32" t="s">
        <v>3366</v>
      </c>
      <c r="H397" s="45" t="s">
        <v>833</v>
      </c>
      <c r="I397" s="36" t="s">
        <v>1</v>
      </c>
      <c r="J397" s="3" t="s">
        <v>839</v>
      </c>
      <c r="K397" s="3" t="s">
        <v>2881</v>
      </c>
      <c r="L397" s="3" t="s">
        <v>442</v>
      </c>
      <c r="M397" s="6">
        <v>65.3</v>
      </c>
      <c r="N397" s="56">
        <v>43647</v>
      </c>
      <c r="O397" s="5" t="s">
        <v>894</v>
      </c>
      <c r="P397" t="str">
        <f t="shared" si="14"/>
        <v>21.06.01.00.1</v>
      </c>
    </row>
    <row r="398" spans="1:16" ht="42.75" x14ac:dyDescent="0.2">
      <c r="A398" s="18" t="s">
        <v>959</v>
      </c>
      <c r="B398" s="18" t="s">
        <v>969</v>
      </c>
      <c r="C398" s="7" t="s">
        <v>3366</v>
      </c>
      <c r="D398" s="32" t="s">
        <v>3366</v>
      </c>
      <c r="H398" s="45" t="s">
        <v>835</v>
      </c>
      <c r="I398" s="36" t="s">
        <v>1</v>
      </c>
      <c r="J398" s="3" t="s">
        <v>840</v>
      </c>
      <c r="K398" s="3" t="s">
        <v>2605</v>
      </c>
      <c r="L398" s="3" t="s">
        <v>442</v>
      </c>
      <c r="M398" s="6">
        <v>65.3</v>
      </c>
      <c r="N398" s="56">
        <v>43647</v>
      </c>
      <c r="O398" s="5" t="s">
        <v>894</v>
      </c>
      <c r="P398" t="str">
        <f t="shared" si="14"/>
        <v>21.06.02.00.1</v>
      </c>
    </row>
    <row r="399" spans="1:16" ht="114.75" x14ac:dyDescent="0.2">
      <c r="A399" s="18" t="s">
        <v>971</v>
      </c>
      <c r="B399" s="18" t="s">
        <v>3366</v>
      </c>
      <c r="C399" s="7" t="s">
        <v>3366</v>
      </c>
      <c r="D399" s="32" t="s">
        <v>3366</v>
      </c>
      <c r="H399" s="45" t="s">
        <v>3366</v>
      </c>
      <c r="J399" s="8" t="s">
        <v>2957</v>
      </c>
      <c r="K399" s="3"/>
      <c r="L399" s="3"/>
      <c r="N399" s="56"/>
      <c r="P399" t="str">
        <f t="shared" si="14"/>
        <v xml:space="preserve">   </v>
      </c>
    </row>
    <row r="400" spans="1:16" x14ac:dyDescent="0.2">
      <c r="A400" s="18" t="s">
        <v>971</v>
      </c>
      <c r="B400" s="18" t="s">
        <v>972</v>
      </c>
      <c r="C400" s="7" t="s">
        <v>3366</v>
      </c>
      <c r="D400" s="32" t="s">
        <v>3366</v>
      </c>
      <c r="H400" s="31" t="s">
        <v>3366</v>
      </c>
      <c r="J400" s="7" t="s">
        <v>1087</v>
      </c>
      <c r="P400" t="str">
        <f t="shared" si="14"/>
        <v xml:space="preserve">   </v>
      </c>
    </row>
    <row r="401" spans="1:16" ht="28.5" x14ac:dyDescent="0.2">
      <c r="A401" s="18" t="s">
        <v>971</v>
      </c>
      <c r="B401" s="18" t="s">
        <v>972</v>
      </c>
      <c r="C401" s="7" t="s">
        <v>3366</v>
      </c>
      <c r="D401" s="32" t="s">
        <v>3366</v>
      </c>
      <c r="H401" s="23" t="s">
        <v>277</v>
      </c>
      <c r="I401" s="36" t="s">
        <v>1</v>
      </c>
      <c r="J401" s="3" t="s">
        <v>2875</v>
      </c>
      <c r="K401" s="3" t="s">
        <v>2822</v>
      </c>
      <c r="N401" s="56">
        <v>43647</v>
      </c>
      <c r="O401" s="5" t="s">
        <v>862</v>
      </c>
      <c r="P401" t="str">
        <f t="shared" si="14"/>
        <v>23.01.01.00.1</v>
      </c>
    </row>
    <row r="402" spans="1:16" ht="42.75" x14ac:dyDescent="0.2">
      <c r="A402" s="18" t="s">
        <v>971</v>
      </c>
      <c r="B402" s="18" t="s">
        <v>972</v>
      </c>
      <c r="C402" s="7" t="s">
        <v>3366</v>
      </c>
      <c r="D402" s="32" t="s">
        <v>3366</v>
      </c>
      <c r="H402" s="23" t="s">
        <v>278</v>
      </c>
      <c r="J402" s="3" t="s">
        <v>2823</v>
      </c>
      <c r="K402" s="3"/>
      <c r="N402" s="56">
        <v>43647</v>
      </c>
      <c r="O402" s="5" t="s">
        <v>862</v>
      </c>
      <c r="P402" t="str">
        <f t="shared" si="14"/>
        <v>23.01.02.00.1</v>
      </c>
    </row>
    <row r="403" spans="1:16" ht="42.75" x14ac:dyDescent="0.2">
      <c r="A403" s="18" t="s">
        <v>971</v>
      </c>
      <c r="B403" s="18" t="s">
        <v>972</v>
      </c>
      <c r="C403" s="7" t="s">
        <v>3366</v>
      </c>
      <c r="D403" s="32" t="s">
        <v>3366</v>
      </c>
      <c r="H403" s="23" t="s">
        <v>279</v>
      </c>
      <c r="J403" s="3" t="s">
        <v>2824</v>
      </c>
      <c r="K403" s="3"/>
      <c r="N403" s="56">
        <v>43647</v>
      </c>
      <c r="O403" s="5" t="s">
        <v>862</v>
      </c>
      <c r="P403" t="str">
        <f t="shared" si="14"/>
        <v>23.01.03.00.1</v>
      </c>
    </row>
    <row r="404" spans="1:16" ht="57" x14ac:dyDescent="0.2">
      <c r="A404" s="18" t="s">
        <v>971</v>
      </c>
      <c r="B404" s="18" t="s">
        <v>972</v>
      </c>
      <c r="C404" s="7" t="s">
        <v>3366</v>
      </c>
      <c r="D404" s="32" t="s">
        <v>3366</v>
      </c>
      <c r="H404" s="23" t="s">
        <v>280</v>
      </c>
      <c r="J404" s="3" t="s">
        <v>822</v>
      </c>
      <c r="K404" s="3"/>
      <c r="N404" s="56">
        <v>43647</v>
      </c>
      <c r="O404" s="5" t="s">
        <v>862</v>
      </c>
      <c r="P404" t="str">
        <f t="shared" si="14"/>
        <v>23.01.04.00.1</v>
      </c>
    </row>
    <row r="405" spans="1:16" x14ac:dyDescent="0.2">
      <c r="A405" s="18" t="s">
        <v>971</v>
      </c>
      <c r="B405" s="18" t="s">
        <v>972</v>
      </c>
      <c r="C405" s="7" t="s">
        <v>3366</v>
      </c>
      <c r="D405" s="32" t="s">
        <v>3366</v>
      </c>
      <c r="H405" s="23" t="s">
        <v>281</v>
      </c>
      <c r="J405" s="1" t="s">
        <v>578</v>
      </c>
      <c r="L405" s="1" t="s">
        <v>442</v>
      </c>
      <c r="M405" s="6">
        <v>30.6</v>
      </c>
      <c r="N405" s="56">
        <v>36161</v>
      </c>
      <c r="P405" t="str">
        <f t="shared" si="14"/>
        <v>23.01.10.00.1</v>
      </c>
    </row>
    <row r="406" spans="1:16" x14ac:dyDescent="0.2">
      <c r="A406" s="18" t="s">
        <v>971</v>
      </c>
      <c r="B406" s="18" t="s">
        <v>974</v>
      </c>
      <c r="C406" s="7" t="s">
        <v>3366</v>
      </c>
      <c r="D406" s="32" t="s">
        <v>3366</v>
      </c>
      <c r="H406" s="31" t="s">
        <v>3366</v>
      </c>
      <c r="J406" s="7" t="s">
        <v>1088</v>
      </c>
      <c r="P406" t="str">
        <f t="shared" si="14"/>
        <v xml:space="preserve">   </v>
      </c>
    </row>
    <row r="407" spans="1:16" ht="28.5" x14ac:dyDescent="0.2">
      <c r="A407" s="18" t="s">
        <v>971</v>
      </c>
      <c r="B407" s="18" t="s">
        <v>974</v>
      </c>
      <c r="C407" s="7" t="s">
        <v>3366</v>
      </c>
      <c r="D407" s="32" t="s">
        <v>3366</v>
      </c>
      <c r="H407" s="23" t="s">
        <v>283</v>
      </c>
      <c r="J407" s="3" t="s">
        <v>579</v>
      </c>
      <c r="K407" s="3"/>
      <c r="N407" s="56">
        <v>36161</v>
      </c>
      <c r="P407" t="str">
        <f t="shared" ref="P407:P438" si="15">IF(H407="",IF(B407="",A407,B407),H407)</f>
        <v>23.02.01.00.1</v>
      </c>
    </row>
    <row r="408" spans="1:16" x14ac:dyDescent="0.2">
      <c r="A408" s="18" t="s">
        <v>971</v>
      </c>
      <c r="B408" s="18" t="s">
        <v>975</v>
      </c>
      <c r="C408" s="7" t="s">
        <v>3366</v>
      </c>
      <c r="D408" s="32" t="s">
        <v>3366</v>
      </c>
      <c r="H408" s="31" t="s">
        <v>3366</v>
      </c>
      <c r="J408" s="7" t="s">
        <v>1089</v>
      </c>
      <c r="P408" t="str">
        <f t="shared" si="15"/>
        <v xml:space="preserve">   </v>
      </c>
    </row>
    <row r="409" spans="1:16" ht="28.5" x14ac:dyDescent="0.2">
      <c r="A409" s="18" t="s">
        <v>971</v>
      </c>
      <c r="B409" s="18" t="s">
        <v>975</v>
      </c>
      <c r="C409" s="7" t="s">
        <v>3366</v>
      </c>
      <c r="D409" s="32" t="s">
        <v>3366</v>
      </c>
      <c r="H409" s="23" t="s">
        <v>285</v>
      </c>
      <c r="J409" s="3" t="s">
        <v>580</v>
      </c>
      <c r="K409" s="3"/>
      <c r="N409" s="56">
        <v>36526</v>
      </c>
      <c r="P409" t="str">
        <f t="shared" si="15"/>
        <v>23.03.01.00.1</v>
      </c>
    </row>
    <row r="410" spans="1:16" x14ac:dyDescent="0.2">
      <c r="A410" s="18" t="s">
        <v>971</v>
      </c>
      <c r="B410" s="18" t="s">
        <v>976</v>
      </c>
      <c r="C410" s="7" t="s">
        <v>3366</v>
      </c>
      <c r="D410" s="32" t="s">
        <v>3366</v>
      </c>
      <c r="H410" s="31" t="s">
        <v>3366</v>
      </c>
      <c r="J410" s="7" t="s">
        <v>1090</v>
      </c>
      <c r="P410" t="str">
        <f t="shared" si="15"/>
        <v xml:space="preserve">   </v>
      </c>
    </row>
    <row r="411" spans="1:16" ht="28.5" x14ac:dyDescent="0.2">
      <c r="A411" s="18" t="s">
        <v>971</v>
      </c>
      <c r="B411" s="18" t="s">
        <v>976</v>
      </c>
      <c r="C411" s="7" t="s">
        <v>3366</v>
      </c>
      <c r="D411" s="32" t="s">
        <v>3366</v>
      </c>
      <c r="H411" s="23" t="s">
        <v>287</v>
      </c>
      <c r="J411" s="3" t="s">
        <v>581</v>
      </c>
      <c r="K411" s="3"/>
      <c r="N411" s="56">
        <v>36161</v>
      </c>
      <c r="P411" t="str">
        <f t="shared" si="15"/>
        <v>23.04.01.00.1</v>
      </c>
    </row>
    <row r="412" spans="1:16" x14ac:dyDescent="0.2">
      <c r="A412" s="18" t="s">
        <v>971</v>
      </c>
      <c r="B412" s="18" t="s">
        <v>977</v>
      </c>
      <c r="C412" s="7" t="s">
        <v>3366</v>
      </c>
      <c r="D412" s="32" t="s">
        <v>3366</v>
      </c>
      <c r="H412" s="31" t="s">
        <v>3366</v>
      </c>
      <c r="J412" s="7" t="s">
        <v>1091</v>
      </c>
      <c r="P412" t="str">
        <f t="shared" si="15"/>
        <v xml:space="preserve">   </v>
      </c>
    </row>
    <row r="413" spans="1:16" ht="28.5" x14ac:dyDescent="0.2">
      <c r="A413" s="18" t="s">
        <v>971</v>
      </c>
      <c r="B413" s="18" t="s">
        <v>977</v>
      </c>
      <c r="C413" s="7" t="s">
        <v>3366</v>
      </c>
      <c r="D413" s="32" t="s">
        <v>3366</v>
      </c>
      <c r="H413" s="23" t="s">
        <v>289</v>
      </c>
      <c r="J413" s="3" t="s">
        <v>582</v>
      </c>
      <c r="K413" s="3"/>
      <c r="N413" s="56">
        <v>36526</v>
      </c>
      <c r="P413" t="str">
        <f t="shared" si="15"/>
        <v>23.05.01.00.1</v>
      </c>
    </row>
    <row r="414" spans="1:16" x14ac:dyDescent="0.2">
      <c r="A414" s="18" t="s">
        <v>971</v>
      </c>
      <c r="B414" s="18" t="s">
        <v>978</v>
      </c>
      <c r="C414" s="7" t="s">
        <v>3366</v>
      </c>
      <c r="D414" s="32" t="s">
        <v>3366</v>
      </c>
      <c r="H414" s="31" t="s">
        <v>3366</v>
      </c>
      <c r="J414" s="7" t="s">
        <v>1092</v>
      </c>
      <c r="P414" t="str">
        <f t="shared" si="15"/>
        <v xml:space="preserve">   </v>
      </c>
    </row>
    <row r="415" spans="1:16" ht="28.5" x14ac:dyDescent="0.2">
      <c r="A415" s="18" t="s">
        <v>971</v>
      </c>
      <c r="B415" s="18" t="s">
        <v>978</v>
      </c>
      <c r="C415" s="7" t="s">
        <v>3366</v>
      </c>
      <c r="D415" s="32" t="s">
        <v>3366</v>
      </c>
      <c r="H415" s="23" t="s">
        <v>291</v>
      </c>
      <c r="J415" s="3" t="s">
        <v>583</v>
      </c>
      <c r="K415" s="3"/>
      <c r="N415" s="56">
        <v>36161</v>
      </c>
      <c r="P415" t="str">
        <f t="shared" si="15"/>
        <v>23.06.01.00.1</v>
      </c>
    </row>
    <row r="416" spans="1:16" x14ac:dyDescent="0.2">
      <c r="A416" s="18" t="s">
        <v>971</v>
      </c>
      <c r="B416" s="18" t="s">
        <v>978</v>
      </c>
      <c r="C416" s="7" t="s">
        <v>3366</v>
      </c>
      <c r="D416" s="32" t="s">
        <v>3366</v>
      </c>
      <c r="H416" s="23" t="s">
        <v>293</v>
      </c>
      <c r="J416" s="1" t="s">
        <v>584</v>
      </c>
      <c r="L416" s="1" t="s">
        <v>442</v>
      </c>
      <c r="M416" s="6">
        <v>270</v>
      </c>
      <c r="N416" s="56">
        <v>36161</v>
      </c>
      <c r="P416" t="str">
        <f t="shared" si="15"/>
        <v>23.06.10.00.1</v>
      </c>
    </row>
    <row r="417" spans="1:16" x14ac:dyDescent="0.2">
      <c r="A417" s="18" t="s">
        <v>971</v>
      </c>
      <c r="B417" s="18" t="s">
        <v>979</v>
      </c>
      <c r="C417" s="7" t="s">
        <v>3366</v>
      </c>
      <c r="D417" s="32" t="s">
        <v>3366</v>
      </c>
      <c r="H417" s="31" t="s">
        <v>3366</v>
      </c>
      <c r="J417" s="7" t="s">
        <v>1093</v>
      </c>
      <c r="P417" t="str">
        <f t="shared" si="15"/>
        <v xml:space="preserve">   </v>
      </c>
    </row>
    <row r="418" spans="1:16" ht="28.5" x14ac:dyDescent="0.2">
      <c r="A418" s="18" t="s">
        <v>971</v>
      </c>
      <c r="B418" s="18" t="s">
        <v>979</v>
      </c>
      <c r="C418" s="7" t="s">
        <v>3366</v>
      </c>
      <c r="D418" s="32" t="s">
        <v>3366</v>
      </c>
      <c r="H418" s="23" t="s">
        <v>295</v>
      </c>
      <c r="J418" s="3" t="s">
        <v>585</v>
      </c>
      <c r="K418" s="3"/>
      <c r="N418" s="56">
        <v>36161</v>
      </c>
      <c r="P418" t="str">
        <f t="shared" si="15"/>
        <v>23.10.01.00.1</v>
      </c>
    </row>
    <row r="419" spans="1:16" x14ac:dyDescent="0.2">
      <c r="A419" s="18" t="s">
        <v>971</v>
      </c>
      <c r="B419" s="18" t="s">
        <v>984</v>
      </c>
      <c r="C419" s="7" t="s">
        <v>3366</v>
      </c>
      <c r="D419" s="32" t="s">
        <v>3366</v>
      </c>
      <c r="H419" s="31" t="s">
        <v>3366</v>
      </c>
      <c r="J419" s="7" t="s">
        <v>1094</v>
      </c>
      <c r="P419" t="str">
        <f t="shared" si="15"/>
        <v xml:space="preserve">   </v>
      </c>
    </row>
    <row r="420" spans="1:16" ht="28.5" x14ac:dyDescent="0.2">
      <c r="A420" s="18" t="s">
        <v>971</v>
      </c>
      <c r="B420" s="18" t="s">
        <v>984</v>
      </c>
      <c r="C420" s="7" t="s">
        <v>3366</v>
      </c>
      <c r="D420" s="32" t="s">
        <v>3366</v>
      </c>
      <c r="H420" s="23" t="s">
        <v>297</v>
      </c>
      <c r="J420" s="3" t="s">
        <v>586</v>
      </c>
      <c r="K420" s="3"/>
      <c r="N420" s="56">
        <v>36161</v>
      </c>
      <c r="P420" t="str">
        <f t="shared" si="15"/>
        <v>23.11.01.00.1</v>
      </c>
    </row>
    <row r="421" spans="1:16" ht="42.75" x14ac:dyDescent="0.2">
      <c r="A421" s="18" t="s">
        <v>971</v>
      </c>
      <c r="B421" s="18" t="s">
        <v>984</v>
      </c>
      <c r="C421" s="7" t="s">
        <v>3366</v>
      </c>
      <c r="D421" s="32" t="s">
        <v>3366</v>
      </c>
      <c r="H421" s="23" t="s">
        <v>299</v>
      </c>
      <c r="J421" s="3" t="s">
        <v>587</v>
      </c>
      <c r="K421" s="3"/>
      <c r="L421" s="1" t="s">
        <v>442</v>
      </c>
      <c r="M421" s="6">
        <v>108</v>
      </c>
      <c r="N421" s="56">
        <v>36161</v>
      </c>
      <c r="P421" t="str">
        <f t="shared" si="15"/>
        <v>23.11.02.00.1</v>
      </c>
    </row>
    <row r="422" spans="1:16" ht="14.25" x14ac:dyDescent="0.2">
      <c r="A422" s="18" t="s">
        <v>971</v>
      </c>
      <c r="B422" s="18" t="s">
        <v>985</v>
      </c>
      <c r="C422" s="7" t="s">
        <v>3366</v>
      </c>
      <c r="D422" s="32" t="s">
        <v>3366</v>
      </c>
      <c r="H422" s="31" t="s">
        <v>3366</v>
      </c>
      <c r="J422" s="7" t="s">
        <v>1095</v>
      </c>
      <c r="P422" t="str">
        <f t="shared" si="15"/>
        <v xml:space="preserve">   </v>
      </c>
    </row>
    <row r="423" spans="1:16" ht="27.2" x14ac:dyDescent="0.2">
      <c r="A423" s="18" t="s">
        <v>971</v>
      </c>
      <c r="B423" s="18" t="s">
        <v>985</v>
      </c>
      <c r="C423" s="7" t="s">
        <v>3366</v>
      </c>
      <c r="D423" s="32" t="s">
        <v>3366</v>
      </c>
      <c r="H423" s="23" t="s">
        <v>301</v>
      </c>
      <c r="J423" s="3" t="s">
        <v>588</v>
      </c>
      <c r="K423" s="3"/>
      <c r="N423" s="56">
        <v>36161</v>
      </c>
      <c r="P423" t="str">
        <f t="shared" si="15"/>
        <v>23.20.01.00.1</v>
      </c>
    </row>
    <row r="424" spans="1:16" x14ac:dyDescent="0.2">
      <c r="A424" s="18" t="s">
        <v>971</v>
      </c>
      <c r="B424" s="18" t="s">
        <v>986</v>
      </c>
      <c r="C424" s="7" t="s">
        <v>3366</v>
      </c>
      <c r="D424" s="32" t="s">
        <v>3366</v>
      </c>
      <c r="H424" s="31" t="s">
        <v>3366</v>
      </c>
      <c r="J424" s="7" t="s">
        <v>1096</v>
      </c>
      <c r="P424" t="str">
        <f t="shared" si="15"/>
        <v xml:space="preserve">   </v>
      </c>
    </row>
    <row r="425" spans="1:16" ht="28.5" x14ac:dyDescent="0.2">
      <c r="A425" s="18" t="s">
        <v>971</v>
      </c>
      <c r="B425" s="18" t="s">
        <v>986</v>
      </c>
      <c r="C425" s="7" t="s">
        <v>3366</v>
      </c>
      <c r="D425" s="32" t="s">
        <v>3366</v>
      </c>
      <c r="H425" s="23" t="s">
        <v>303</v>
      </c>
      <c r="J425" s="3" t="s">
        <v>589</v>
      </c>
      <c r="K425" s="3"/>
      <c r="N425" s="56">
        <v>36161</v>
      </c>
      <c r="P425" t="str">
        <f t="shared" si="15"/>
        <v>23.21.01.00.1</v>
      </c>
    </row>
    <row r="426" spans="1:16" x14ac:dyDescent="0.2">
      <c r="A426" s="18" t="s">
        <v>971</v>
      </c>
      <c r="B426" s="18" t="s">
        <v>987</v>
      </c>
      <c r="C426" s="7" t="s">
        <v>3366</v>
      </c>
      <c r="D426" s="32" t="s">
        <v>3366</v>
      </c>
      <c r="H426" s="31" t="s">
        <v>3366</v>
      </c>
      <c r="J426" s="7" t="s">
        <v>1097</v>
      </c>
      <c r="P426" t="str">
        <f t="shared" si="15"/>
        <v xml:space="preserve">   </v>
      </c>
    </row>
    <row r="427" spans="1:16" ht="28.5" x14ac:dyDescent="0.2">
      <c r="A427" s="18" t="s">
        <v>971</v>
      </c>
      <c r="B427" s="18" t="s">
        <v>987</v>
      </c>
      <c r="C427" s="7" t="s">
        <v>3366</v>
      </c>
      <c r="D427" s="32" t="s">
        <v>3366</v>
      </c>
      <c r="H427" s="23" t="s">
        <v>305</v>
      </c>
      <c r="J427" s="3" t="s">
        <v>590</v>
      </c>
      <c r="K427" s="3"/>
      <c r="N427" s="56">
        <v>36161</v>
      </c>
      <c r="P427" t="str">
        <f t="shared" si="15"/>
        <v>23.22.01.00.1</v>
      </c>
    </row>
    <row r="428" spans="1:16" x14ac:dyDescent="0.2">
      <c r="A428" s="18" t="s">
        <v>971</v>
      </c>
      <c r="B428" s="18" t="s">
        <v>988</v>
      </c>
      <c r="C428" s="7" t="s">
        <v>3366</v>
      </c>
      <c r="D428" s="32" t="s">
        <v>3366</v>
      </c>
      <c r="H428" s="31" t="s">
        <v>3366</v>
      </c>
      <c r="J428" s="7" t="s">
        <v>1098</v>
      </c>
      <c r="P428" t="str">
        <f t="shared" si="15"/>
        <v xml:space="preserve">   </v>
      </c>
    </row>
    <row r="429" spans="1:16" ht="28.5" x14ac:dyDescent="0.2">
      <c r="A429" s="18" t="s">
        <v>971</v>
      </c>
      <c r="B429" s="18" t="s">
        <v>988</v>
      </c>
      <c r="C429" s="7" t="s">
        <v>3366</v>
      </c>
      <c r="D429" s="32" t="s">
        <v>3366</v>
      </c>
      <c r="H429" s="23" t="s">
        <v>307</v>
      </c>
      <c r="J429" s="3" t="s">
        <v>591</v>
      </c>
      <c r="K429" s="3"/>
      <c r="N429" s="56">
        <v>36161</v>
      </c>
      <c r="P429" t="str">
        <f t="shared" si="15"/>
        <v>23.23.01.00.1</v>
      </c>
    </row>
    <row r="430" spans="1:16" x14ac:dyDescent="0.2">
      <c r="A430" s="18" t="s">
        <v>971</v>
      </c>
      <c r="B430" s="18" t="s">
        <v>994</v>
      </c>
      <c r="C430" s="7" t="s">
        <v>3366</v>
      </c>
      <c r="D430" s="32" t="s">
        <v>3366</v>
      </c>
      <c r="H430" s="31" t="s">
        <v>3366</v>
      </c>
      <c r="J430" s="7" t="s">
        <v>1099</v>
      </c>
      <c r="P430" t="str">
        <f t="shared" si="15"/>
        <v xml:space="preserve">   </v>
      </c>
    </row>
    <row r="431" spans="1:16" ht="28.5" x14ac:dyDescent="0.2">
      <c r="A431" s="18" t="s">
        <v>971</v>
      </c>
      <c r="B431" s="18" t="s">
        <v>994</v>
      </c>
      <c r="C431" s="7" t="s">
        <v>3366</v>
      </c>
      <c r="D431" s="32" t="s">
        <v>3366</v>
      </c>
      <c r="H431" s="23" t="s">
        <v>309</v>
      </c>
      <c r="J431" s="3" t="s">
        <v>592</v>
      </c>
      <c r="K431" s="3"/>
      <c r="N431" s="56">
        <v>36161</v>
      </c>
      <c r="P431" t="str">
        <f t="shared" si="15"/>
        <v>23.24.01.00.1</v>
      </c>
    </row>
    <row r="432" spans="1:16" x14ac:dyDescent="0.2">
      <c r="A432" s="18" t="s">
        <v>971</v>
      </c>
      <c r="B432" s="18" t="s">
        <v>995</v>
      </c>
      <c r="C432" s="7" t="s">
        <v>3366</v>
      </c>
      <c r="D432" s="32" t="s">
        <v>3366</v>
      </c>
      <c r="H432" s="31" t="s">
        <v>3366</v>
      </c>
      <c r="J432" s="7" t="s">
        <v>1100</v>
      </c>
      <c r="P432" t="str">
        <f t="shared" si="15"/>
        <v xml:space="preserve">   </v>
      </c>
    </row>
    <row r="433" spans="1:16" ht="28.5" x14ac:dyDescent="0.2">
      <c r="A433" s="18" t="s">
        <v>971</v>
      </c>
      <c r="B433" s="18" t="s">
        <v>995</v>
      </c>
      <c r="C433" s="7" t="s">
        <v>3366</v>
      </c>
      <c r="D433" s="32" t="s">
        <v>3366</v>
      </c>
      <c r="H433" s="23" t="s">
        <v>311</v>
      </c>
      <c r="J433" s="3" t="s">
        <v>593</v>
      </c>
      <c r="K433" s="3"/>
      <c r="N433" s="56">
        <v>36161</v>
      </c>
      <c r="P433" t="str">
        <f t="shared" si="15"/>
        <v>23.25.01.00.1</v>
      </c>
    </row>
    <row r="434" spans="1:16" ht="28.5" x14ac:dyDescent="0.2">
      <c r="A434" s="18" t="s">
        <v>971</v>
      </c>
      <c r="B434" s="18" t="s">
        <v>995</v>
      </c>
      <c r="C434" s="7" t="s">
        <v>3366</v>
      </c>
      <c r="D434" s="32" t="s">
        <v>3366</v>
      </c>
      <c r="H434" s="23" t="s">
        <v>313</v>
      </c>
      <c r="J434" s="3" t="s">
        <v>594</v>
      </c>
      <c r="K434" s="3"/>
      <c r="N434" s="56">
        <v>36161</v>
      </c>
      <c r="P434" t="str">
        <f t="shared" si="15"/>
        <v>23.25.02.00.1</v>
      </c>
    </row>
    <row r="435" spans="1:16" x14ac:dyDescent="0.2">
      <c r="A435" s="18" t="s">
        <v>1000</v>
      </c>
      <c r="B435" s="18" t="s">
        <v>3366</v>
      </c>
      <c r="C435" s="7" t="s">
        <v>3366</v>
      </c>
      <c r="D435" s="32" t="s">
        <v>3366</v>
      </c>
      <c r="H435" s="24" t="s">
        <v>3366</v>
      </c>
      <c r="J435" s="8" t="s">
        <v>2825</v>
      </c>
      <c r="P435" t="str">
        <f t="shared" si="15"/>
        <v xml:space="preserve">   </v>
      </c>
    </row>
    <row r="436" spans="1:16" x14ac:dyDescent="0.2">
      <c r="A436" s="18" t="s">
        <v>1000</v>
      </c>
      <c r="B436" s="18" t="s">
        <v>1001</v>
      </c>
      <c r="C436" s="7" t="s">
        <v>3366</v>
      </c>
      <c r="D436" s="32" t="s">
        <v>3366</v>
      </c>
      <c r="H436" s="31" t="s">
        <v>3366</v>
      </c>
      <c r="J436" s="7" t="s">
        <v>1101</v>
      </c>
      <c r="P436" t="str">
        <f t="shared" si="15"/>
        <v xml:space="preserve">   </v>
      </c>
    </row>
    <row r="437" spans="1:16" ht="128.25" x14ac:dyDescent="0.2">
      <c r="A437" s="18" t="s">
        <v>1000</v>
      </c>
      <c r="B437" s="18" t="s">
        <v>1001</v>
      </c>
      <c r="C437" s="7" t="s">
        <v>3366</v>
      </c>
      <c r="D437" s="32" t="s">
        <v>3366</v>
      </c>
      <c r="H437" s="23" t="s">
        <v>315</v>
      </c>
      <c r="I437" s="36" t="s">
        <v>1</v>
      </c>
      <c r="J437" s="3" t="s">
        <v>2826</v>
      </c>
      <c r="K437" s="3" t="s">
        <v>2827</v>
      </c>
      <c r="L437" s="1" t="s">
        <v>442</v>
      </c>
      <c r="M437" s="6">
        <v>775.45</v>
      </c>
      <c r="N437" s="56">
        <v>43647</v>
      </c>
      <c r="O437" s="5" t="s">
        <v>1003</v>
      </c>
      <c r="P437" t="str">
        <f t="shared" si="15"/>
        <v>24.01.01.00.1</v>
      </c>
    </row>
    <row r="438" spans="1:16" ht="356.25" x14ac:dyDescent="0.2">
      <c r="A438" s="18" t="s">
        <v>1000</v>
      </c>
      <c r="B438" s="18" t="s">
        <v>1001</v>
      </c>
      <c r="C438" s="7" t="s">
        <v>3366</v>
      </c>
      <c r="D438" s="32" t="s">
        <v>3366</v>
      </c>
      <c r="H438" s="23" t="s">
        <v>435</v>
      </c>
      <c r="I438" s="36" t="s">
        <v>1</v>
      </c>
      <c r="J438" s="3" t="s">
        <v>2828</v>
      </c>
      <c r="K438" s="3" t="s">
        <v>2829</v>
      </c>
      <c r="L438" s="1" t="s">
        <v>442</v>
      </c>
      <c r="M438" s="6">
        <v>3615.5</v>
      </c>
      <c r="N438" s="56">
        <v>43647</v>
      </c>
      <c r="O438" s="5" t="s">
        <v>1003</v>
      </c>
      <c r="P438" t="str">
        <f t="shared" si="15"/>
        <v>24.01.01.01.1</v>
      </c>
    </row>
    <row r="439" spans="1:16" x14ac:dyDescent="0.2">
      <c r="A439" s="18" t="s">
        <v>1000</v>
      </c>
      <c r="B439" s="18" t="s">
        <v>1004</v>
      </c>
      <c r="C439" s="7" t="s">
        <v>3366</v>
      </c>
      <c r="D439" s="32" t="s">
        <v>3366</v>
      </c>
      <c r="H439" s="31" t="s">
        <v>3366</v>
      </c>
      <c r="J439" s="7" t="s">
        <v>1102</v>
      </c>
      <c r="P439" t="str">
        <f t="shared" ref="P439:P462" si="16">IF(H439="",IF(B439="",A439,B439),H439)</f>
        <v xml:space="preserve">   </v>
      </c>
    </row>
    <row r="440" spans="1:16" ht="57" x14ac:dyDescent="0.2">
      <c r="A440" s="18" t="s">
        <v>1000</v>
      </c>
      <c r="B440" s="18" t="s">
        <v>1004</v>
      </c>
      <c r="C440" s="7" t="s">
        <v>3366</v>
      </c>
      <c r="D440" s="32" t="s">
        <v>3366</v>
      </c>
      <c r="H440" s="23" t="s">
        <v>316</v>
      </c>
      <c r="I440" s="36" t="s">
        <v>1</v>
      </c>
      <c r="J440" s="3" t="s">
        <v>2830</v>
      </c>
      <c r="K440" s="3" t="s">
        <v>3003</v>
      </c>
      <c r="L440" s="1" t="s">
        <v>511</v>
      </c>
      <c r="M440" s="6">
        <v>360</v>
      </c>
      <c r="N440" s="56">
        <v>43647</v>
      </c>
      <c r="O440" s="5" t="s">
        <v>862</v>
      </c>
      <c r="P440" t="str">
        <f t="shared" si="16"/>
        <v>24.02.01.00.1</v>
      </c>
    </row>
    <row r="441" spans="1:16" ht="28.5" x14ac:dyDescent="0.2">
      <c r="A441" s="18" t="s">
        <v>1000</v>
      </c>
      <c r="B441" s="18" t="s">
        <v>1004</v>
      </c>
      <c r="C441" s="7" t="s">
        <v>3366</v>
      </c>
      <c r="D441" s="32" t="s">
        <v>3366</v>
      </c>
      <c r="H441" s="23" t="s">
        <v>317</v>
      </c>
      <c r="J441" s="3" t="s">
        <v>2831</v>
      </c>
      <c r="K441" s="3"/>
      <c r="L441" s="1" t="s">
        <v>511</v>
      </c>
      <c r="M441" s="6">
        <v>90</v>
      </c>
      <c r="N441" s="56">
        <v>43647</v>
      </c>
      <c r="O441" s="5" t="s">
        <v>862</v>
      </c>
      <c r="P441" t="str">
        <f t="shared" si="16"/>
        <v>24.02.01.01.1</v>
      </c>
    </row>
    <row r="442" spans="1:16" x14ac:dyDescent="0.2">
      <c r="A442" s="18" t="s">
        <v>1000</v>
      </c>
      <c r="B442" s="18" t="s">
        <v>1005</v>
      </c>
      <c r="C442" s="7" t="s">
        <v>3366</v>
      </c>
      <c r="D442" s="32" t="s">
        <v>3366</v>
      </c>
      <c r="H442" s="31" t="s">
        <v>3366</v>
      </c>
      <c r="J442" s="7" t="s">
        <v>1103</v>
      </c>
      <c r="P442" t="str">
        <f t="shared" si="16"/>
        <v xml:space="preserve">   </v>
      </c>
    </row>
    <row r="443" spans="1:16" ht="99.75" x14ac:dyDescent="0.2">
      <c r="A443" s="18" t="s">
        <v>1000</v>
      </c>
      <c r="B443" s="18" t="s">
        <v>1005</v>
      </c>
      <c r="C443" s="7" t="s">
        <v>3366</v>
      </c>
      <c r="D443" s="32" t="s">
        <v>3366</v>
      </c>
      <c r="H443" s="23" t="s">
        <v>318</v>
      </c>
      <c r="J443" s="3" t="s">
        <v>2832</v>
      </c>
      <c r="K443" s="3"/>
      <c r="N443" s="56">
        <v>43647</v>
      </c>
      <c r="O443" s="5" t="s">
        <v>862</v>
      </c>
      <c r="P443" t="str">
        <f t="shared" si="16"/>
        <v>24.03.01.00.1</v>
      </c>
    </row>
    <row r="444" spans="1:16" ht="14.25" x14ac:dyDescent="0.2">
      <c r="A444" s="18" t="s">
        <v>1008</v>
      </c>
      <c r="B444" s="18" t="s">
        <v>3366</v>
      </c>
      <c r="C444" s="7" t="s">
        <v>3366</v>
      </c>
      <c r="D444" s="32" t="s">
        <v>3366</v>
      </c>
      <c r="H444" s="31" t="s">
        <v>3366</v>
      </c>
      <c r="J444" s="7" t="s">
        <v>1104</v>
      </c>
      <c r="P444" t="str">
        <f t="shared" si="16"/>
        <v xml:space="preserve">   </v>
      </c>
    </row>
    <row r="445" spans="1:16" ht="14.25" x14ac:dyDescent="0.2">
      <c r="A445" s="18" t="s">
        <v>1008</v>
      </c>
      <c r="B445" s="18" t="s">
        <v>1010</v>
      </c>
      <c r="C445" s="7" t="s">
        <v>3366</v>
      </c>
      <c r="D445" s="32" t="s">
        <v>3366</v>
      </c>
      <c r="H445" s="31" t="s">
        <v>3366</v>
      </c>
      <c r="J445" s="7" t="s">
        <v>1105</v>
      </c>
      <c r="P445" t="str">
        <f t="shared" si="16"/>
        <v xml:space="preserve">   </v>
      </c>
    </row>
    <row r="446" spans="1:16" ht="85.5" x14ac:dyDescent="0.2">
      <c r="A446" s="18" t="s">
        <v>1008</v>
      </c>
      <c r="B446" s="18" t="s">
        <v>1010</v>
      </c>
      <c r="C446" s="7" t="s">
        <v>3366</v>
      </c>
      <c r="D446" s="32" t="s">
        <v>3366</v>
      </c>
      <c r="H446" s="23" t="s">
        <v>319</v>
      </c>
      <c r="I446" s="36" t="s">
        <v>1</v>
      </c>
      <c r="J446" s="3" t="s">
        <v>595</v>
      </c>
      <c r="K446" s="3" t="s">
        <v>3004</v>
      </c>
      <c r="L446" s="1" t="s">
        <v>511</v>
      </c>
      <c r="M446" s="6">
        <v>180</v>
      </c>
      <c r="N446" s="56">
        <v>41821</v>
      </c>
      <c r="O446" s="5" t="s">
        <v>894</v>
      </c>
      <c r="P446" t="str">
        <f t="shared" si="16"/>
        <v>25.01.01.00.1</v>
      </c>
    </row>
    <row r="447" spans="1:16" x14ac:dyDescent="0.2">
      <c r="A447" s="18" t="s">
        <v>1008</v>
      </c>
      <c r="B447" s="18" t="s">
        <v>1011</v>
      </c>
      <c r="C447" s="7" t="s">
        <v>3366</v>
      </c>
      <c r="D447" s="32" t="s">
        <v>3366</v>
      </c>
      <c r="H447" s="31" t="s">
        <v>3366</v>
      </c>
      <c r="J447" s="7" t="s">
        <v>1106</v>
      </c>
      <c r="P447" t="str">
        <f t="shared" si="16"/>
        <v xml:space="preserve">   </v>
      </c>
    </row>
    <row r="448" spans="1:16" ht="142.5" x14ac:dyDescent="0.2">
      <c r="A448" s="18" t="s">
        <v>1008</v>
      </c>
      <c r="B448" s="18" t="s">
        <v>1011</v>
      </c>
      <c r="C448" s="7" t="s">
        <v>3366</v>
      </c>
      <c r="D448" s="32" t="s">
        <v>3366</v>
      </c>
      <c r="H448" s="23" t="s">
        <v>320</v>
      </c>
      <c r="I448" s="36" t="s">
        <v>1</v>
      </c>
      <c r="J448" s="3" t="s">
        <v>596</v>
      </c>
      <c r="K448" s="3" t="s">
        <v>597</v>
      </c>
      <c r="L448" s="1" t="s">
        <v>511</v>
      </c>
      <c r="M448" s="6">
        <v>180</v>
      </c>
      <c r="N448" s="56">
        <v>36526</v>
      </c>
      <c r="P448" t="str">
        <f t="shared" si="16"/>
        <v>25.02.01.00.1</v>
      </c>
    </row>
    <row r="449" spans="1:16" ht="85.5" x14ac:dyDescent="0.2">
      <c r="A449" s="18" t="s">
        <v>1008</v>
      </c>
      <c r="B449" s="18" t="s">
        <v>1011</v>
      </c>
      <c r="C449" s="7" t="s">
        <v>3366</v>
      </c>
      <c r="D449" s="32" t="s">
        <v>3366</v>
      </c>
      <c r="H449" s="23" t="s">
        <v>321</v>
      </c>
      <c r="I449" s="36" t="s">
        <v>1</v>
      </c>
      <c r="J449" s="3" t="s">
        <v>598</v>
      </c>
      <c r="K449" s="3" t="s">
        <v>599</v>
      </c>
      <c r="L449" s="3" t="s">
        <v>600</v>
      </c>
      <c r="M449" s="6">
        <v>270</v>
      </c>
      <c r="N449" s="56">
        <v>35796</v>
      </c>
      <c r="P449" t="str">
        <f t="shared" si="16"/>
        <v>25.02.02.00.1</v>
      </c>
    </row>
    <row r="450" spans="1:16" ht="80.45" customHeight="1" x14ac:dyDescent="0.2">
      <c r="A450" s="18" t="s">
        <v>1008</v>
      </c>
      <c r="B450" s="18" t="s">
        <v>1011</v>
      </c>
      <c r="C450" s="7" t="s">
        <v>3366</v>
      </c>
      <c r="D450" s="32" t="s">
        <v>3366</v>
      </c>
      <c r="H450" s="23" t="s">
        <v>323</v>
      </c>
      <c r="I450" s="36" t="s">
        <v>1</v>
      </c>
      <c r="J450" s="3" t="s">
        <v>601</v>
      </c>
      <c r="K450" s="3" t="s">
        <v>602</v>
      </c>
      <c r="L450" s="1" t="s">
        <v>603</v>
      </c>
      <c r="M450" s="6">
        <v>630</v>
      </c>
      <c r="N450" s="56">
        <v>35796</v>
      </c>
      <c r="P450" t="str">
        <f t="shared" si="16"/>
        <v>25.02.03.00.1</v>
      </c>
    </row>
    <row r="451" spans="1:16" ht="114.75" x14ac:dyDescent="0.2">
      <c r="A451" s="18" t="s">
        <v>1014</v>
      </c>
      <c r="B451" s="18" t="s">
        <v>3366</v>
      </c>
      <c r="C451" s="7" t="s">
        <v>3366</v>
      </c>
      <c r="D451" s="32" t="s">
        <v>3366</v>
      </c>
      <c r="H451" s="24" t="s">
        <v>3366</v>
      </c>
      <c r="J451" s="3" t="s">
        <v>3116</v>
      </c>
      <c r="P451" t="str">
        <f t="shared" si="16"/>
        <v xml:space="preserve">   </v>
      </c>
    </row>
    <row r="452" spans="1:16" x14ac:dyDescent="0.2">
      <c r="A452" s="18" t="s">
        <v>1014</v>
      </c>
      <c r="B452" s="18" t="s">
        <v>1015</v>
      </c>
      <c r="C452" s="7" t="s">
        <v>3366</v>
      </c>
      <c r="D452" s="32" t="s">
        <v>3366</v>
      </c>
      <c r="H452" s="31" t="s">
        <v>3366</v>
      </c>
      <c r="J452" s="7" t="s">
        <v>2606</v>
      </c>
      <c r="P452" t="str">
        <f t="shared" si="16"/>
        <v xml:space="preserve">   </v>
      </c>
    </row>
    <row r="453" spans="1:16" ht="270.75" x14ac:dyDescent="0.2">
      <c r="A453" s="18" t="s">
        <v>1014</v>
      </c>
      <c r="B453" s="18" t="s">
        <v>1015</v>
      </c>
      <c r="C453" s="7" t="s">
        <v>3366</v>
      </c>
      <c r="D453" s="32" t="s">
        <v>3366</v>
      </c>
      <c r="H453" s="23" t="s">
        <v>325</v>
      </c>
      <c r="J453" s="3" t="s">
        <v>2607</v>
      </c>
      <c r="L453" s="3" t="s">
        <v>821</v>
      </c>
      <c r="M453" s="6">
        <v>5040</v>
      </c>
      <c r="N453" s="56">
        <v>43556</v>
      </c>
      <c r="O453" s="5" t="s">
        <v>1003</v>
      </c>
      <c r="P453" t="str">
        <f t="shared" si="16"/>
        <v>29.01.01.00.1</v>
      </c>
    </row>
    <row r="454" spans="1:16" x14ac:dyDescent="0.2">
      <c r="A454" s="18" t="s">
        <v>1016</v>
      </c>
      <c r="B454" s="18" t="s">
        <v>3366</v>
      </c>
      <c r="C454" s="7" t="s">
        <v>3366</v>
      </c>
      <c r="D454" s="32" t="s">
        <v>3366</v>
      </c>
      <c r="H454" s="31" t="s">
        <v>3366</v>
      </c>
      <c r="J454" s="7" t="s">
        <v>1107</v>
      </c>
      <c r="P454" t="str">
        <f t="shared" si="16"/>
        <v xml:space="preserve">   </v>
      </c>
    </row>
    <row r="455" spans="1:16" ht="43.5" x14ac:dyDescent="0.2">
      <c r="A455" s="18" t="s">
        <v>1016</v>
      </c>
      <c r="B455" s="18" t="s">
        <v>1018</v>
      </c>
      <c r="C455" s="7" t="s">
        <v>3366</v>
      </c>
      <c r="D455" s="32" t="s">
        <v>3366</v>
      </c>
      <c r="H455" s="24" t="s">
        <v>3366</v>
      </c>
      <c r="J455" s="3" t="s">
        <v>1108</v>
      </c>
      <c r="K455" s="3"/>
      <c r="P455" t="str">
        <f t="shared" si="16"/>
        <v xml:space="preserve">   </v>
      </c>
    </row>
    <row r="456" spans="1:16" ht="99.75" x14ac:dyDescent="0.2">
      <c r="A456" s="18" t="s">
        <v>1016</v>
      </c>
      <c r="B456" s="18" t="s">
        <v>1018</v>
      </c>
      <c r="C456" s="7" t="s">
        <v>3366</v>
      </c>
      <c r="D456" s="32" t="s">
        <v>3366</v>
      </c>
      <c r="H456" s="23" t="s">
        <v>326</v>
      </c>
      <c r="I456" s="36" t="s">
        <v>1</v>
      </c>
      <c r="J456" s="3" t="s">
        <v>3263</v>
      </c>
      <c r="K456" s="3" t="s">
        <v>3287</v>
      </c>
      <c r="L456" s="1" t="s">
        <v>3170</v>
      </c>
      <c r="M456" s="6">
        <v>3.34</v>
      </c>
      <c r="N456" s="56">
        <v>44197</v>
      </c>
      <c r="O456" s="5" t="s">
        <v>1003</v>
      </c>
      <c r="P456" t="str">
        <f t="shared" si="16"/>
        <v>30.01.03.00.2</v>
      </c>
    </row>
    <row r="457" spans="1:16" ht="75.75" customHeight="1" x14ac:dyDescent="0.2">
      <c r="A457" s="18" t="s">
        <v>1016</v>
      </c>
      <c r="B457" s="18" t="s">
        <v>1018</v>
      </c>
      <c r="C457" s="7" t="s">
        <v>3366</v>
      </c>
      <c r="D457" s="32" t="s">
        <v>3366</v>
      </c>
      <c r="H457" s="23" t="s">
        <v>327</v>
      </c>
      <c r="I457" s="36" t="s">
        <v>1</v>
      </c>
      <c r="J457" s="3" t="s">
        <v>604</v>
      </c>
      <c r="K457" s="3" t="s">
        <v>3264</v>
      </c>
      <c r="L457" s="1" t="s">
        <v>447</v>
      </c>
      <c r="M457" s="6">
        <v>280</v>
      </c>
      <c r="N457" s="56">
        <v>44197</v>
      </c>
      <c r="O457" s="5" t="s">
        <v>1003</v>
      </c>
      <c r="P457" t="str">
        <f t="shared" si="16"/>
        <v>30.01.03.01.2</v>
      </c>
    </row>
    <row r="458" spans="1:16" ht="138.6" customHeight="1" x14ac:dyDescent="0.2">
      <c r="A458" s="18" t="s">
        <v>1016</v>
      </c>
      <c r="B458" s="18" t="s">
        <v>1019</v>
      </c>
      <c r="C458" s="7" t="s">
        <v>3366</v>
      </c>
      <c r="D458" s="32" t="s">
        <v>3366</v>
      </c>
      <c r="H458" s="31" t="s">
        <v>3366</v>
      </c>
      <c r="J458" s="8" t="s">
        <v>2905</v>
      </c>
      <c r="P458" t="str">
        <f t="shared" si="16"/>
        <v xml:space="preserve">   </v>
      </c>
    </row>
    <row r="459" spans="1:16" ht="28.5" x14ac:dyDescent="0.2">
      <c r="A459" s="18" t="s">
        <v>1016</v>
      </c>
      <c r="B459" s="18" t="s">
        <v>1019</v>
      </c>
      <c r="C459" s="7" t="s">
        <v>3366</v>
      </c>
      <c r="D459" s="32" t="s">
        <v>3366</v>
      </c>
      <c r="H459" s="23" t="s">
        <v>329</v>
      </c>
      <c r="I459" s="36" t="s">
        <v>1</v>
      </c>
      <c r="J459" s="3" t="s">
        <v>2909</v>
      </c>
      <c r="K459" s="3" t="s">
        <v>2908</v>
      </c>
      <c r="L459" s="1" t="s">
        <v>605</v>
      </c>
      <c r="M459" s="6">
        <v>495.4</v>
      </c>
      <c r="N459" s="56">
        <v>43922</v>
      </c>
      <c r="O459" s="5" t="s">
        <v>2893</v>
      </c>
      <c r="P459" t="str">
        <f t="shared" si="16"/>
        <v>30.02.01.00.1</v>
      </c>
    </row>
    <row r="460" spans="1:16" ht="33" customHeight="1" x14ac:dyDescent="0.2">
      <c r="A460" s="18" t="s">
        <v>1016</v>
      </c>
      <c r="B460" s="18" t="s">
        <v>1019</v>
      </c>
      <c r="C460" s="7" t="s">
        <v>3366</v>
      </c>
      <c r="D460" s="32" t="s">
        <v>3366</v>
      </c>
      <c r="H460" s="23" t="s">
        <v>330</v>
      </c>
      <c r="J460" s="1" t="s">
        <v>2906</v>
      </c>
      <c r="L460" s="1" t="s">
        <v>2907</v>
      </c>
      <c r="M460" s="6">
        <v>16.5</v>
      </c>
      <c r="N460" s="56">
        <v>43922</v>
      </c>
      <c r="O460" s="5" t="s">
        <v>862</v>
      </c>
      <c r="P460" t="str">
        <f t="shared" si="16"/>
        <v>30.02.01.01.1</v>
      </c>
    </row>
    <row r="461" spans="1:16" ht="43.5" x14ac:dyDescent="0.2">
      <c r="A461" s="18" t="s">
        <v>1016</v>
      </c>
      <c r="B461" s="18" t="s">
        <v>1020</v>
      </c>
      <c r="C461" s="7" t="s">
        <v>3366</v>
      </c>
      <c r="D461" s="32" t="s">
        <v>3366</v>
      </c>
      <c r="H461" s="43" t="s">
        <v>3366</v>
      </c>
      <c r="I461" s="36" t="s">
        <v>1</v>
      </c>
      <c r="J461" s="3" t="s">
        <v>1109</v>
      </c>
      <c r="K461" s="3"/>
      <c r="P461" t="str">
        <f t="shared" si="16"/>
        <v xml:space="preserve">   </v>
      </c>
    </row>
    <row r="462" spans="1:16" ht="57" x14ac:dyDescent="0.2">
      <c r="A462" s="18" t="s">
        <v>1016</v>
      </c>
      <c r="B462" s="18" t="s">
        <v>1020</v>
      </c>
      <c r="C462" s="7" t="s">
        <v>3366</v>
      </c>
      <c r="D462" s="32" t="s">
        <v>3366</v>
      </c>
      <c r="H462" s="23" t="s">
        <v>331</v>
      </c>
      <c r="I462" s="36" t="s">
        <v>1</v>
      </c>
      <c r="J462" s="3" t="s">
        <v>3265</v>
      </c>
      <c r="K462" s="3" t="s">
        <v>3266</v>
      </c>
      <c r="L462" s="1" t="s">
        <v>3170</v>
      </c>
      <c r="M462" s="6">
        <v>2.5</v>
      </c>
      <c r="N462" s="56">
        <v>44197</v>
      </c>
      <c r="O462" s="5" t="s">
        <v>2893</v>
      </c>
      <c r="P462" t="str">
        <f t="shared" si="16"/>
        <v>30.03.01.00.2</v>
      </c>
    </row>
    <row r="463" spans="1:16" ht="71.25" x14ac:dyDescent="0.2">
      <c r="A463" s="18" t="s">
        <v>1016</v>
      </c>
      <c r="B463" s="18" t="s">
        <v>1020</v>
      </c>
      <c r="C463" s="7" t="s">
        <v>3366</v>
      </c>
      <c r="D463" s="32" t="s">
        <v>3366</v>
      </c>
      <c r="H463" s="23" t="s">
        <v>3198</v>
      </c>
      <c r="I463" s="36" t="s">
        <v>1</v>
      </c>
      <c r="J463" s="3" t="s">
        <v>3267</v>
      </c>
      <c r="K463" s="3" t="s">
        <v>3268</v>
      </c>
      <c r="L463" s="1" t="s">
        <v>447</v>
      </c>
      <c r="M463" s="6">
        <v>180</v>
      </c>
      <c r="N463" s="56">
        <v>44197</v>
      </c>
      <c r="O463" s="5" t="s">
        <v>893</v>
      </c>
    </row>
    <row r="464" spans="1:16" ht="409.5" x14ac:dyDescent="0.2">
      <c r="A464" s="18" t="s">
        <v>1024</v>
      </c>
      <c r="B464" s="18" t="s">
        <v>3366</v>
      </c>
      <c r="C464" s="7" t="s">
        <v>3366</v>
      </c>
      <c r="D464" s="32" t="s">
        <v>3366</v>
      </c>
      <c r="H464" s="31" t="s">
        <v>3366</v>
      </c>
      <c r="J464" s="8" t="s">
        <v>3269</v>
      </c>
      <c r="P464" t="str">
        <f>IF(H464="",IF(B464="",A464,B464),H464)</f>
        <v xml:space="preserve">   </v>
      </c>
    </row>
    <row r="465" spans="1:16" ht="30" x14ac:dyDescent="0.2">
      <c r="A465" s="18" t="s">
        <v>1024</v>
      </c>
      <c r="B465" s="18" t="s">
        <v>3201</v>
      </c>
      <c r="H465" s="31"/>
      <c r="J465" s="8" t="s">
        <v>3416</v>
      </c>
    </row>
    <row r="466" spans="1:16" s="27" customFormat="1" ht="357.75" x14ac:dyDescent="0.2">
      <c r="A466" s="21" t="s">
        <v>1024</v>
      </c>
      <c r="B466" s="21" t="s">
        <v>3201</v>
      </c>
      <c r="C466" s="31" t="s">
        <v>3366</v>
      </c>
      <c r="D466" s="64" t="s">
        <v>3366</v>
      </c>
      <c r="E466" s="65"/>
      <c r="F466" s="65"/>
      <c r="G466" s="65"/>
      <c r="H466" s="44" t="s">
        <v>3203</v>
      </c>
      <c r="I466" s="37"/>
      <c r="J466" s="43" t="s">
        <v>3270</v>
      </c>
      <c r="K466" s="23"/>
      <c r="L466" s="23" t="s">
        <v>3271</v>
      </c>
      <c r="M466" s="25">
        <v>7600</v>
      </c>
      <c r="N466" s="50">
        <v>44197</v>
      </c>
      <c r="O466" s="26" t="s">
        <v>893</v>
      </c>
      <c r="P466" s="27" t="str">
        <f>IF(H466="",IF(B466="",A466,B466),H466)</f>
        <v>31.10.00.01.1</v>
      </c>
    </row>
    <row r="467" spans="1:16" s="27" customFormat="1" ht="28.5" x14ac:dyDescent="0.2">
      <c r="A467" s="21" t="s">
        <v>1024</v>
      </c>
      <c r="B467" s="21" t="s">
        <v>3201</v>
      </c>
      <c r="C467" s="31" t="s">
        <v>3366</v>
      </c>
      <c r="D467" s="64" t="s">
        <v>3366</v>
      </c>
      <c r="E467" s="65"/>
      <c r="F467" s="65"/>
      <c r="G467" s="65"/>
      <c r="H467" s="44" t="s">
        <v>3205</v>
      </c>
      <c r="I467" s="37" t="s">
        <v>1</v>
      </c>
      <c r="J467" s="45" t="s">
        <v>3272</v>
      </c>
      <c r="K467" s="23" t="s">
        <v>3273</v>
      </c>
      <c r="L467" s="23" t="s">
        <v>442</v>
      </c>
      <c r="M467" s="25">
        <v>270</v>
      </c>
      <c r="N467" s="50">
        <v>44197</v>
      </c>
      <c r="O467" s="26" t="s">
        <v>893</v>
      </c>
    </row>
    <row r="468" spans="1:16" s="27" customFormat="1" ht="129.75" x14ac:dyDescent="0.2">
      <c r="A468" s="21" t="s">
        <v>1024</v>
      </c>
      <c r="B468" s="21" t="s">
        <v>3208</v>
      </c>
      <c r="C468" s="31" t="s">
        <v>3366</v>
      </c>
      <c r="D468" s="64" t="s">
        <v>3366</v>
      </c>
      <c r="E468" s="65"/>
      <c r="F468" s="65"/>
      <c r="G468" s="65"/>
      <c r="H468" s="44" t="s">
        <v>3366</v>
      </c>
      <c r="I468" s="37"/>
      <c r="J468" s="43" t="s">
        <v>3288</v>
      </c>
      <c r="K468" s="23"/>
      <c r="L468" s="23"/>
      <c r="M468" s="25"/>
      <c r="N468" s="50"/>
      <c r="O468" s="26"/>
    </row>
    <row r="469" spans="1:16" s="27" customFormat="1" ht="409.5" x14ac:dyDescent="0.2">
      <c r="A469" s="21" t="s">
        <v>1024</v>
      </c>
      <c r="B469" s="21" t="s">
        <v>3208</v>
      </c>
      <c r="C469" s="31" t="s">
        <v>3366</v>
      </c>
      <c r="D469" s="64" t="s">
        <v>3366</v>
      </c>
      <c r="E469" s="65"/>
      <c r="F469" s="65"/>
      <c r="G469" s="65"/>
      <c r="H469" s="44" t="s">
        <v>3209</v>
      </c>
      <c r="I469" s="37"/>
      <c r="J469" s="45" t="s">
        <v>3274</v>
      </c>
      <c r="K469" s="23"/>
      <c r="L469" s="23" t="s">
        <v>3271</v>
      </c>
      <c r="M469" s="25">
        <v>7500</v>
      </c>
      <c r="N469" s="50">
        <v>44197</v>
      </c>
      <c r="O469" s="26" t="s">
        <v>893</v>
      </c>
    </row>
    <row r="470" spans="1:16" s="27" customFormat="1" ht="42.75" x14ac:dyDescent="0.2">
      <c r="A470" s="21" t="s">
        <v>1024</v>
      </c>
      <c r="B470" s="21" t="s">
        <v>3208</v>
      </c>
      <c r="C470" s="31" t="s">
        <v>3366</v>
      </c>
      <c r="D470" s="64" t="s">
        <v>3366</v>
      </c>
      <c r="E470" s="65"/>
      <c r="F470" s="65"/>
      <c r="G470" s="65"/>
      <c r="H470" s="44" t="s">
        <v>3211</v>
      </c>
      <c r="I470" s="37"/>
      <c r="J470" s="45" t="s">
        <v>3275</v>
      </c>
      <c r="K470" s="23"/>
      <c r="L470" s="23" t="s">
        <v>605</v>
      </c>
      <c r="M470" s="25">
        <v>617</v>
      </c>
      <c r="N470" s="50">
        <v>44197</v>
      </c>
      <c r="O470" s="26" t="s">
        <v>893</v>
      </c>
    </row>
    <row r="471" spans="1:16" s="27" customFormat="1" ht="28.5" x14ac:dyDescent="0.2">
      <c r="A471" s="21" t="s">
        <v>1024</v>
      </c>
      <c r="B471" s="21" t="s">
        <v>3208</v>
      </c>
      <c r="C471" s="31" t="s">
        <v>3366</v>
      </c>
      <c r="D471" s="64" t="s">
        <v>3366</v>
      </c>
      <c r="E471" s="65"/>
      <c r="F471" s="65"/>
      <c r="G471" s="65"/>
      <c r="H471" s="44" t="s">
        <v>3230</v>
      </c>
      <c r="I471" s="37"/>
      <c r="J471" s="45" t="s">
        <v>3289</v>
      </c>
      <c r="K471" s="23"/>
      <c r="L471" s="23" t="s">
        <v>442</v>
      </c>
      <c r="M471" s="25">
        <v>890</v>
      </c>
      <c r="N471" s="50">
        <v>44197</v>
      </c>
      <c r="O471" s="26" t="s">
        <v>893</v>
      </c>
    </row>
    <row r="472" spans="1:16" s="27" customFormat="1" ht="28.5" x14ac:dyDescent="0.2">
      <c r="A472" s="21" t="s">
        <v>1024</v>
      </c>
      <c r="B472" s="21" t="s">
        <v>3208</v>
      </c>
      <c r="C472" s="31" t="s">
        <v>3366</v>
      </c>
      <c r="D472" s="64" t="s">
        <v>3366</v>
      </c>
      <c r="E472" s="65"/>
      <c r="F472" s="65"/>
      <c r="G472" s="65"/>
      <c r="H472" s="44" t="s">
        <v>3233</v>
      </c>
      <c r="I472" s="37"/>
      <c r="J472" s="45" t="s">
        <v>3290</v>
      </c>
      <c r="K472" s="23"/>
      <c r="L472" s="23" t="s">
        <v>442</v>
      </c>
      <c r="M472" s="25">
        <v>529</v>
      </c>
      <c r="N472" s="50">
        <v>44197</v>
      </c>
      <c r="O472" s="26" t="s">
        <v>893</v>
      </c>
    </row>
    <row r="473" spans="1:16" s="27" customFormat="1" ht="157.5" x14ac:dyDescent="0.2">
      <c r="A473" s="21" t="s">
        <v>1024</v>
      </c>
      <c r="B473" s="21" t="s">
        <v>3213</v>
      </c>
      <c r="C473" s="31" t="s">
        <v>3366</v>
      </c>
      <c r="D473" s="64" t="s">
        <v>3366</v>
      </c>
      <c r="E473" s="65"/>
      <c r="F473" s="65"/>
      <c r="G473" s="65"/>
      <c r="H473" s="44" t="s">
        <v>3366</v>
      </c>
      <c r="I473" s="37"/>
      <c r="J473" s="45" t="s">
        <v>3276</v>
      </c>
      <c r="K473" s="23"/>
      <c r="L473" s="23"/>
      <c r="M473" s="25"/>
      <c r="N473" s="50"/>
      <c r="O473" s="26"/>
    </row>
    <row r="474" spans="1:16" s="27" customFormat="1" ht="42.75" x14ac:dyDescent="0.2">
      <c r="A474" s="21" t="s">
        <v>1024</v>
      </c>
      <c r="B474" s="21" t="s">
        <v>3213</v>
      </c>
      <c r="C474" s="31" t="s">
        <v>3366</v>
      </c>
      <c r="D474" s="64" t="s">
        <v>3366</v>
      </c>
      <c r="E474" s="65"/>
      <c r="F474" s="65"/>
      <c r="G474" s="65"/>
      <c r="H474" s="44" t="s">
        <v>3215</v>
      </c>
      <c r="I474" s="37" t="s">
        <v>1</v>
      </c>
      <c r="J474" s="45" t="s">
        <v>606</v>
      </c>
      <c r="K474" s="3" t="s">
        <v>3277</v>
      </c>
      <c r="L474" s="23" t="s">
        <v>442</v>
      </c>
      <c r="M474" s="25">
        <v>455</v>
      </c>
      <c r="N474" s="50">
        <v>44197</v>
      </c>
      <c r="O474" s="26" t="s">
        <v>2893</v>
      </c>
    </row>
    <row r="475" spans="1:16" s="27" customFormat="1" ht="42.75" x14ac:dyDescent="0.2">
      <c r="A475" s="21" t="s">
        <v>1024</v>
      </c>
      <c r="B475" s="21" t="s">
        <v>3213</v>
      </c>
      <c r="C475" s="31" t="s">
        <v>3366</v>
      </c>
      <c r="D475" s="64" t="s">
        <v>3366</v>
      </c>
      <c r="E475" s="65"/>
      <c r="F475" s="65"/>
      <c r="G475" s="65"/>
      <c r="H475" s="44" t="s">
        <v>3217</v>
      </c>
      <c r="I475" s="37" t="s">
        <v>1</v>
      </c>
      <c r="J475" s="45" t="s">
        <v>607</v>
      </c>
      <c r="K475" s="3" t="s">
        <v>3277</v>
      </c>
      <c r="L475" s="23" t="s">
        <v>442</v>
      </c>
      <c r="M475" s="25">
        <v>60</v>
      </c>
      <c r="N475" s="50">
        <v>44197</v>
      </c>
      <c r="O475" s="26" t="s">
        <v>2893</v>
      </c>
    </row>
    <row r="476" spans="1:16" s="27" customFormat="1" x14ac:dyDescent="0.2">
      <c r="A476" s="21" t="s">
        <v>1024</v>
      </c>
      <c r="B476" s="21" t="s">
        <v>3213</v>
      </c>
      <c r="C476" s="31" t="s">
        <v>3366</v>
      </c>
      <c r="D476" s="64" t="s">
        <v>3366</v>
      </c>
      <c r="E476" s="65"/>
      <c r="F476" s="65"/>
      <c r="G476" s="65"/>
      <c r="H476" s="44" t="s">
        <v>3218</v>
      </c>
      <c r="I476" s="37"/>
      <c r="J476" s="45" t="s">
        <v>3278</v>
      </c>
      <c r="K476" s="23"/>
      <c r="L476" s="23" t="s">
        <v>442</v>
      </c>
      <c r="M476" s="25">
        <v>33.9</v>
      </c>
      <c r="N476" s="50">
        <v>44197</v>
      </c>
      <c r="O476" s="26" t="s">
        <v>893</v>
      </c>
    </row>
    <row r="477" spans="1:16" s="27" customFormat="1" x14ac:dyDescent="0.2">
      <c r="A477" s="21" t="s">
        <v>1024</v>
      </c>
      <c r="B477" s="21" t="s">
        <v>3213</v>
      </c>
      <c r="C477" s="31" t="s">
        <v>3366</v>
      </c>
      <c r="D477" s="64" t="s">
        <v>3366</v>
      </c>
      <c r="E477" s="65"/>
      <c r="F477" s="65"/>
      <c r="G477" s="65"/>
      <c r="H477" s="44" t="s">
        <v>3220</v>
      </c>
      <c r="I477" s="37"/>
      <c r="J477" s="45" t="s">
        <v>3279</v>
      </c>
      <c r="K477" s="23"/>
      <c r="L477" s="23" t="s">
        <v>442</v>
      </c>
      <c r="M477" s="25">
        <v>7.05</v>
      </c>
      <c r="N477" s="50">
        <v>44197</v>
      </c>
      <c r="O477" s="26" t="s">
        <v>893</v>
      </c>
    </row>
    <row r="478" spans="1:16" ht="100.5" x14ac:dyDescent="0.2">
      <c r="A478" s="18" t="s">
        <v>1265</v>
      </c>
      <c r="B478" s="18" t="s">
        <v>3366</v>
      </c>
      <c r="C478" s="29" t="s">
        <v>3366</v>
      </c>
      <c r="D478" s="18" t="s">
        <v>3366</v>
      </c>
      <c r="E478" s="14"/>
      <c r="F478" s="14"/>
      <c r="G478" s="14"/>
      <c r="H478" s="23" t="s">
        <v>3366</v>
      </c>
      <c r="J478" s="3" t="s">
        <v>2958</v>
      </c>
      <c r="K478" s="11"/>
      <c r="N478" s="56"/>
      <c r="P478" t="str">
        <f t="shared" ref="P478:P541" si="17">IF(H478="",IF(B478="",A478,B478),H478)</f>
        <v xml:space="preserve">   </v>
      </c>
    </row>
    <row r="479" spans="1:16" ht="30" x14ac:dyDescent="0.2">
      <c r="A479" s="18" t="s">
        <v>1265</v>
      </c>
      <c r="B479" s="18" t="s">
        <v>1266</v>
      </c>
      <c r="C479" s="29" t="s">
        <v>3366</v>
      </c>
      <c r="D479" s="18" t="s">
        <v>3366</v>
      </c>
      <c r="E479" s="14"/>
      <c r="F479" s="14"/>
      <c r="G479" s="14"/>
      <c r="H479" s="23" t="s">
        <v>3366</v>
      </c>
      <c r="J479" s="8" t="s">
        <v>2042</v>
      </c>
      <c r="K479" s="11"/>
      <c r="N479" s="56"/>
      <c r="P479" t="str">
        <f t="shared" si="17"/>
        <v xml:space="preserve">   </v>
      </c>
    </row>
    <row r="480" spans="1:16" x14ac:dyDescent="0.2">
      <c r="A480" s="18" t="s">
        <v>1265</v>
      </c>
      <c r="B480" s="18" t="s">
        <v>1266</v>
      </c>
      <c r="C480" s="29" t="s">
        <v>1803</v>
      </c>
      <c r="D480" s="18" t="s">
        <v>3366</v>
      </c>
      <c r="E480" s="14"/>
      <c r="F480" s="14"/>
      <c r="G480" s="14"/>
      <c r="H480" s="23" t="s">
        <v>3366</v>
      </c>
      <c r="J480" s="8" t="s">
        <v>2043</v>
      </c>
      <c r="K480" s="11"/>
      <c r="N480" s="56"/>
      <c r="P480" t="str">
        <f t="shared" si="17"/>
        <v xml:space="preserve">   </v>
      </c>
    </row>
    <row r="481" spans="1:16" ht="58.5" x14ac:dyDescent="0.2">
      <c r="A481" s="18" t="s">
        <v>1265</v>
      </c>
      <c r="B481" s="18" t="s">
        <v>1266</v>
      </c>
      <c r="C481" s="29" t="s">
        <v>1803</v>
      </c>
      <c r="D481" s="18" t="s">
        <v>1805</v>
      </c>
      <c r="E481" s="14"/>
      <c r="F481" s="14"/>
      <c r="G481" s="14"/>
      <c r="H481" s="23" t="s">
        <v>3366</v>
      </c>
      <c r="J481" s="8" t="s">
        <v>2044</v>
      </c>
      <c r="K481" s="11"/>
      <c r="N481" s="56"/>
      <c r="P481" t="str">
        <f t="shared" si="17"/>
        <v xml:space="preserve">   </v>
      </c>
    </row>
    <row r="482" spans="1:16" ht="28.5" x14ac:dyDescent="0.2">
      <c r="A482" s="18" t="s">
        <v>1265</v>
      </c>
      <c r="B482" s="18" t="s">
        <v>1266</v>
      </c>
      <c r="C482" s="29" t="s">
        <v>1803</v>
      </c>
      <c r="D482" s="18" t="s">
        <v>1805</v>
      </c>
      <c r="E482" s="14"/>
      <c r="F482" s="14"/>
      <c r="G482" s="14"/>
      <c r="H482" s="23" t="s">
        <v>1807</v>
      </c>
      <c r="J482" s="13" t="s">
        <v>2045</v>
      </c>
      <c r="K482" s="11"/>
      <c r="L482" s="1" t="s">
        <v>442</v>
      </c>
      <c r="M482" s="6">
        <v>0.17</v>
      </c>
      <c r="N482" s="56">
        <v>43374</v>
      </c>
      <c r="O482" s="5" t="s">
        <v>893</v>
      </c>
      <c r="P482" t="str">
        <f t="shared" si="17"/>
        <v>35.01.01.01.1</v>
      </c>
    </row>
    <row r="483" spans="1:16" ht="28.5" x14ac:dyDescent="0.2">
      <c r="A483" s="18" t="s">
        <v>1265</v>
      </c>
      <c r="B483" s="18" t="s">
        <v>1266</v>
      </c>
      <c r="C483" s="29" t="s">
        <v>1803</v>
      </c>
      <c r="D483" s="18" t="s">
        <v>1805</v>
      </c>
      <c r="E483" s="14"/>
      <c r="F483" s="14"/>
      <c r="G483" s="14"/>
      <c r="H483" s="23" t="s">
        <v>1808</v>
      </c>
      <c r="J483" s="13" t="s">
        <v>2046</v>
      </c>
      <c r="K483" s="11"/>
      <c r="L483" s="1" t="s">
        <v>442</v>
      </c>
      <c r="M483" s="6">
        <v>0.14000000000000001</v>
      </c>
      <c r="N483" s="56">
        <v>43374</v>
      </c>
      <c r="O483" s="5" t="s">
        <v>893</v>
      </c>
      <c r="P483" t="str">
        <f t="shared" si="17"/>
        <v>35.01.01.02.1</v>
      </c>
    </row>
    <row r="484" spans="1:16" ht="28.5" x14ac:dyDescent="0.2">
      <c r="A484" s="18" t="s">
        <v>1265</v>
      </c>
      <c r="B484" s="18" t="s">
        <v>1266</v>
      </c>
      <c r="C484" s="29" t="s">
        <v>1803</v>
      </c>
      <c r="D484" s="18" t="s">
        <v>1805</v>
      </c>
      <c r="E484" s="14"/>
      <c r="F484" s="14"/>
      <c r="G484" s="14"/>
      <c r="H484" s="23" t="s">
        <v>1809</v>
      </c>
      <c r="J484" s="13" t="s">
        <v>2047</v>
      </c>
      <c r="K484" s="11"/>
      <c r="L484" s="1" t="s">
        <v>442</v>
      </c>
      <c r="M484" s="6">
        <v>0.28999999999999998</v>
      </c>
      <c r="N484" s="56">
        <v>43374</v>
      </c>
      <c r="O484" s="5" t="s">
        <v>893</v>
      </c>
      <c r="P484" t="str">
        <f t="shared" si="17"/>
        <v>35.01.01.03.1</v>
      </c>
    </row>
    <row r="485" spans="1:16" ht="28.5" x14ac:dyDescent="0.2">
      <c r="A485" s="18" t="s">
        <v>1265</v>
      </c>
      <c r="B485" s="18" t="s">
        <v>1266</v>
      </c>
      <c r="C485" s="29" t="s">
        <v>1803</v>
      </c>
      <c r="D485" s="18" t="s">
        <v>1805</v>
      </c>
      <c r="E485" s="14"/>
      <c r="F485" s="14"/>
      <c r="G485" s="14"/>
      <c r="H485" s="23" t="s">
        <v>1810</v>
      </c>
      <c r="J485" s="13" t="s">
        <v>2048</v>
      </c>
      <c r="K485" s="11"/>
      <c r="L485" s="1" t="s">
        <v>442</v>
      </c>
      <c r="M485" s="6">
        <v>0.41</v>
      </c>
      <c r="N485" s="56">
        <v>43374</v>
      </c>
      <c r="O485" s="5" t="s">
        <v>893</v>
      </c>
      <c r="P485" t="str">
        <f t="shared" si="17"/>
        <v>35.01.01.04.1</v>
      </c>
    </row>
    <row r="486" spans="1:16" ht="28.5" x14ac:dyDescent="0.2">
      <c r="A486" s="18" t="s">
        <v>1265</v>
      </c>
      <c r="B486" s="18" t="s">
        <v>1266</v>
      </c>
      <c r="C486" s="29" t="s">
        <v>1803</v>
      </c>
      <c r="D486" s="18" t="s">
        <v>1805</v>
      </c>
      <c r="E486" s="14"/>
      <c r="F486" s="14"/>
      <c r="G486" s="14"/>
      <c r="H486" s="23" t="s">
        <v>1811</v>
      </c>
      <c r="J486" s="13" t="s">
        <v>2049</v>
      </c>
      <c r="K486" s="11"/>
      <c r="L486" s="1" t="s">
        <v>442</v>
      </c>
      <c r="M486" s="6">
        <v>3.1</v>
      </c>
      <c r="N486" s="56">
        <v>43374</v>
      </c>
      <c r="O486" s="5" t="s">
        <v>893</v>
      </c>
      <c r="P486" t="str">
        <f t="shared" si="17"/>
        <v>35.01.01.05.1</v>
      </c>
    </row>
    <row r="487" spans="1:16" ht="72.75" x14ac:dyDescent="0.2">
      <c r="A487" s="18" t="s">
        <v>1265</v>
      </c>
      <c r="B487" s="18" t="s">
        <v>1266</v>
      </c>
      <c r="C487" s="29" t="s">
        <v>1803</v>
      </c>
      <c r="D487" s="18" t="s">
        <v>1817</v>
      </c>
      <c r="E487" s="14"/>
      <c r="F487" s="14"/>
      <c r="G487" s="14"/>
      <c r="H487" s="23" t="s">
        <v>3366</v>
      </c>
      <c r="J487" s="13" t="s">
        <v>2050</v>
      </c>
      <c r="K487" s="11"/>
      <c r="N487" s="56"/>
      <c r="P487" t="str">
        <f t="shared" si="17"/>
        <v xml:space="preserve">   </v>
      </c>
    </row>
    <row r="488" spans="1:16" ht="28.5" x14ac:dyDescent="0.2">
      <c r="A488" s="18" t="s">
        <v>1265</v>
      </c>
      <c r="B488" s="18" t="s">
        <v>1266</v>
      </c>
      <c r="C488" s="29" t="s">
        <v>1803</v>
      </c>
      <c r="D488" s="18" t="s">
        <v>1817</v>
      </c>
      <c r="E488" s="14"/>
      <c r="F488" s="14"/>
      <c r="G488" s="14"/>
      <c r="H488" s="23" t="s">
        <v>1819</v>
      </c>
      <c r="J488" s="13" t="s">
        <v>2051</v>
      </c>
      <c r="K488" s="11"/>
      <c r="L488" s="1" t="s">
        <v>442</v>
      </c>
      <c r="M488" s="6">
        <v>0.03</v>
      </c>
      <c r="N488" s="56">
        <v>43374</v>
      </c>
      <c r="O488" s="5" t="s">
        <v>893</v>
      </c>
      <c r="P488" t="str">
        <f t="shared" si="17"/>
        <v>35.01.01.20.1</v>
      </c>
    </row>
    <row r="489" spans="1:16" ht="28.5" x14ac:dyDescent="0.2">
      <c r="A489" s="18" t="s">
        <v>1265</v>
      </c>
      <c r="B489" s="18" t="s">
        <v>1266</v>
      </c>
      <c r="C489" s="29" t="s">
        <v>1803</v>
      </c>
      <c r="D489" s="18" t="s">
        <v>1817</v>
      </c>
      <c r="E489" s="14"/>
      <c r="F489" s="14"/>
      <c r="G489" s="14"/>
      <c r="H489" s="23" t="s">
        <v>1820</v>
      </c>
      <c r="J489" s="13" t="s">
        <v>2052</v>
      </c>
      <c r="K489" s="11"/>
      <c r="L489" s="1" t="s">
        <v>442</v>
      </c>
      <c r="M489" s="6">
        <v>0.05</v>
      </c>
      <c r="N489" s="56">
        <v>43374</v>
      </c>
      <c r="O489" s="5" t="s">
        <v>893</v>
      </c>
      <c r="P489" t="str">
        <f t="shared" si="17"/>
        <v>35.01.01.21.1</v>
      </c>
    </row>
    <row r="490" spans="1:16" ht="28.5" x14ac:dyDescent="0.2">
      <c r="A490" s="18" t="s">
        <v>1265</v>
      </c>
      <c r="B490" s="18" t="s">
        <v>1266</v>
      </c>
      <c r="C490" s="29" t="s">
        <v>1803</v>
      </c>
      <c r="D490" s="18" t="s">
        <v>1817</v>
      </c>
      <c r="E490" s="14"/>
      <c r="F490" s="14"/>
      <c r="G490" s="14"/>
      <c r="H490" s="23" t="s">
        <v>1821</v>
      </c>
      <c r="J490" s="13" t="s">
        <v>2053</v>
      </c>
      <c r="K490" s="11"/>
      <c r="L490" s="1" t="s">
        <v>442</v>
      </c>
      <c r="M490" s="6">
        <v>0.11</v>
      </c>
      <c r="N490" s="56">
        <v>43374</v>
      </c>
      <c r="O490" s="5" t="s">
        <v>893</v>
      </c>
      <c r="P490" t="str">
        <f t="shared" si="17"/>
        <v>35.01.01.22.1</v>
      </c>
    </row>
    <row r="491" spans="1:16" ht="28.5" x14ac:dyDescent="0.2">
      <c r="A491" s="18" t="s">
        <v>1265</v>
      </c>
      <c r="B491" s="18" t="s">
        <v>1266</v>
      </c>
      <c r="C491" s="29" t="s">
        <v>1803</v>
      </c>
      <c r="D491" s="18" t="s">
        <v>1817</v>
      </c>
      <c r="E491" s="14"/>
      <c r="F491" s="14"/>
      <c r="G491" s="14"/>
      <c r="H491" s="23" t="s">
        <v>1822</v>
      </c>
      <c r="J491" s="13" t="s">
        <v>2054</v>
      </c>
      <c r="K491" s="11"/>
      <c r="L491" s="1" t="s">
        <v>442</v>
      </c>
      <c r="M491" s="6">
        <v>0.15</v>
      </c>
      <c r="N491" s="56">
        <v>43374</v>
      </c>
      <c r="O491" s="5" t="s">
        <v>893</v>
      </c>
      <c r="P491" t="str">
        <f t="shared" si="17"/>
        <v>35.01.01.23.1</v>
      </c>
    </row>
    <row r="492" spans="1:16" ht="159.75" x14ac:dyDescent="0.2">
      <c r="A492" s="18" t="s">
        <v>1265</v>
      </c>
      <c r="B492" s="18" t="s">
        <v>1266</v>
      </c>
      <c r="C492" s="29" t="s">
        <v>1827</v>
      </c>
      <c r="D492" s="18" t="s">
        <v>3366</v>
      </c>
      <c r="E492" s="14"/>
      <c r="F492" s="14"/>
      <c r="G492" s="14"/>
      <c r="H492" s="23" t="s">
        <v>3366</v>
      </c>
      <c r="J492" s="13" t="s">
        <v>2608</v>
      </c>
      <c r="K492" s="11"/>
      <c r="N492" s="56"/>
      <c r="P492" t="str">
        <f t="shared" si="17"/>
        <v xml:space="preserve">   </v>
      </c>
    </row>
    <row r="493" spans="1:16" ht="28.5" x14ac:dyDescent="0.2">
      <c r="A493" s="18" t="s">
        <v>1265</v>
      </c>
      <c r="B493" s="18" t="s">
        <v>1266</v>
      </c>
      <c r="C493" s="29" t="s">
        <v>1827</v>
      </c>
      <c r="D493" s="18" t="s">
        <v>3366</v>
      </c>
      <c r="E493" s="14"/>
      <c r="F493" s="14"/>
      <c r="G493" s="14"/>
      <c r="H493" s="23" t="s">
        <v>1828</v>
      </c>
      <c r="J493" s="13" t="s">
        <v>2055</v>
      </c>
      <c r="K493" s="11"/>
      <c r="L493" s="1" t="s">
        <v>442</v>
      </c>
      <c r="M493" s="6">
        <v>0.53</v>
      </c>
      <c r="N493" s="56">
        <v>43374</v>
      </c>
      <c r="O493" s="5" t="s">
        <v>893</v>
      </c>
      <c r="P493" t="str">
        <f t="shared" si="17"/>
        <v>35.01.02.01.1</v>
      </c>
    </row>
    <row r="494" spans="1:16" ht="28.5" x14ac:dyDescent="0.2">
      <c r="A494" s="18" t="s">
        <v>1265</v>
      </c>
      <c r="B494" s="18" t="s">
        <v>1266</v>
      </c>
      <c r="C494" s="29" t="s">
        <v>1827</v>
      </c>
      <c r="D494" s="18" t="s">
        <v>3366</v>
      </c>
      <c r="E494" s="14"/>
      <c r="F494" s="14"/>
      <c r="G494" s="14"/>
      <c r="H494" s="23" t="s">
        <v>1829</v>
      </c>
      <c r="J494" s="13" t="s">
        <v>2056</v>
      </c>
      <c r="K494" s="11"/>
      <c r="L494" s="1" t="s">
        <v>442</v>
      </c>
      <c r="M494" s="6">
        <v>0.54</v>
      </c>
      <c r="N494" s="56">
        <v>43374</v>
      </c>
      <c r="O494" s="5" t="s">
        <v>893</v>
      </c>
      <c r="P494" t="str">
        <f t="shared" si="17"/>
        <v>35.01.02.02.1</v>
      </c>
    </row>
    <row r="495" spans="1:16" ht="28.5" x14ac:dyDescent="0.2">
      <c r="A495" s="18" t="s">
        <v>1265</v>
      </c>
      <c r="B495" s="18" t="s">
        <v>1266</v>
      </c>
      <c r="C495" s="29" t="s">
        <v>1827</v>
      </c>
      <c r="D495" s="18" t="s">
        <v>3366</v>
      </c>
      <c r="E495" s="14"/>
      <c r="F495" s="14"/>
      <c r="G495" s="14"/>
      <c r="H495" s="23" t="s">
        <v>1830</v>
      </c>
      <c r="J495" s="13" t="s">
        <v>2057</v>
      </c>
      <c r="K495" s="11"/>
      <c r="L495" s="1" t="s">
        <v>442</v>
      </c>
      <c r="M495" s="6">
        <v>0.92</v>
      </c>
      <c r="N495" s="56">
        <v>43374</v>
      </c>
      <c r="O495" s="5" t="s">
        <v>893</v>
      </c>
      <c r="P495" t="str">
        <f t="shared" si="17"/>
        <v>35.01.02.03.1</v>
      </c>
    </row>
    <row r="496" spans="1:16" ht="28.5" x14ac:dyDescent="0.2">
      <c r="A496" s="18" t="s">
        <v>1265</v>
      </c>
      <c r="B496" s="18" t="s">
        <v>1266</v>
      </c>
      <c r="C496" s="29" t="s">
        <v>1827</v>
      </c>
      <c r="D496" s="18" t="s">
        <v>3366</v>
      </c>
      <c r="E496" s="14"/>
      <c r="F496" s="14"/>
      <c r="G496" s="14"/>
      <c r="H496" s="23" t="s">
        <v>1831</v>
      </c>
      <c r="J496" s="13" t="s">
        <v>2058</v>
      </c>
      <c r="K496" s="11"/>
      <c r="L496" s="1" t="s">
        <v>442</v>
      </c>
      <c r="M496" s="6">
        <v>1.57</v>
      </c>
      <c r="N496" s="56">
        <v>43374</v>
      </c>
      <c r="O496" s="5" t="s">
        <v>893</v>
      </c>
      <c r="P496" t="str">
        <f t="shared" si="17"/>
        <v>35.01.02.04.1</v>
      </c>
    </row>
    <row r="497" spans="1:16" ht="101.25" x14ac:dyDescent="0.2">
      <c r="A497" s="18" t="s">
        <v>1265</v>
      </c>
      <c r="B497" s="18" t="s">
        <v>1266</v>
      </c>
      <c r="C497" s="7" t="s">
        <v>1267</v>
      </c>
      <c r="D497" s="18" t="s">
        <v>3366</v>
      </c>
      <c r="E497" s="14"/>
      <c r="F497" s="14"/>
      <c r="G497" s="14"/>
      <c r="H497" s="23" t="s">
        <v>3366</v>
      </c>
      <c r="J497" s="3" t="s">
        <v>1488</v>
      </c>
      <c r="K497" s="11"/>
      <c r="N497" s="56"/>
      <c r="P497" t="str">
        <f t="shared" si="17"/>
        <v xml:space="preserve">   </v>
      </c>
    </row>
    <row r="498" spans="1:16" ht="28.5" x14ac:dyDescent="0.2">
      <c r="A498" s="18" t="s">
        <v>1265</v>
      </c>
      <c r="B498" s="18" t="s">
        <v>1266</v>
      </c>
      <c r="C498" s="7" t="s">
        <v>1267</v>
      </c>
      <c r="D498" s="18" t="s">
        <v>3366</v>
      </c>
      <c r="E498" s="14"/>
      <c r="F498" s="14"/>
      <c r="G498" s="14"/>
      <c r="H498" s="44" t="s">
        <v>1269</v>
      </c>
      <c r="J498" s="3" t="s">
        <v>608</v>
      </c>
      <c r="K498" s="34"/>
      <c r="L498" s="1" t="s">
        <v>442</v>
      </c>
      <c r="M498" s="6">
        <v>0.6</v>
      </c>
      <c r="N498" s="56">
        <v>43191</v>
      </c>
      <c r="O498" s="5" t="s">
        <v>893</v>
      </c>
      <c r="P498" t="str">
        <f t="shared" si="17"/>
        <v>35.01.04.01.1</v>
      </c>
    </row>
    <row r="499" spans="1:16" ht="28.5" x14ac:dyDescent="0.2">
      <c r="A499" s="18" t="s">
        <v>1265</v>
      </c>
      <c r="B499" s="18" t="s">
        <v>1266</v>
      </c>
      <c r="C499" s="7" t="s">
        <v>1267</v>
      </c>
      <c r="D499" s="18" t="s">
        <v>3366</v>
      </c>
      <c r="E499" s="14"/>
      <c r="F499" s="14"/>
      <c r="G499" s="14"/>
      <c r="H499" s="44" t="s">
        <v>1270</v>
      </c>
      <c r="J499" s="3" t="s">
        <v>609</v>
      </c>
      <c r="K499" s="34"/>
      <c r="L499" s="1" t="s">
        <v>442</v>
      </c>
      <c r="M499" s="6">
        <v>0.85</v>
      </c>
      <c r="N499" s="56">
        <v>43191</v>
      </c>
      <c r="O499" s="5" t="s">
        <v>893</v>
      </c>
      <c r="P499" t="str">
        <f t="shared" si="17"/>
        <v>35.01.04.02.1</v>
      </c>
    </row>
    <row r="500" spans="1:16" ht="28.5" x14ac:dyDescent="0.2">
      <c r="A500" s="18" t="s">
        <v>1265</v>
      </c>
      <c r="B500" s="18" t="s">
        <v>1266</v>
      </c>
      <c r="C500" s="7" t="s">
        <v>1267</v>
      </c>
      <c r="D500" s="18" t="s">
        <v>3366</v>
      </c>
      <c r="E500" s="14"/>
      <c r="F500" s="14"/>
      <c r="G500" s="14"/>
      <c r="H500" s="44" t="s">
        <v>1271</v>
      </c>
      <c r="J500" s="3" t="s">
        <v>610</v>
      </c>
      <c r="K500" s="34"/>
      <c r="L500" s="1" t="s">
        <v>442</v>
      </c>
      <c r="M500" s="6">
        <v>1.1499999999999999</v>
      </c>
      <c r="N500" s="56">
        <v>43191</v>
      </c>
      <c r="O500" s="5" t="s">
        <v>893</v>
      </c>
      <c r="P500" t="str">
        <f t="shared" si="17"/>
        <v>35.01.04.03.1</v>
      </c>
    </row>
    <row r="501" spans="1:16" ht="28.5" x14ac:dyDescent="0.2">
      <c r="A501" s="18" t="s">
        <v>1265</v>
      </c>
      <c r="B501" s="18" t="s">
        <v>1266</v>
      </c>
      <c r="C501" s="7" t="s">
        <v>1267</v>
      </c>
      <c r="D501" s="18" t="s">
        <v>3366</v>
      </c>
      <c r="E501" s="14"/>
      <c r="F501" s="14"/>
      <c r="G501" s="14"/>
      <c r="H501" s="44" t="s">
        <v>1272</v>
      </c>
      <c r="J501" s="3" t="s">
        <v>611</v>
      </c>
      <c r="K501" s="34"/>
      <c r="L501" s="1" t="s">
        <v>442</v>
      </c>
      <c r="M501" s="6">
        <v>1.6</v>
      </c>
      <c r="N501" s="56">
        <v>43191</v>
      </c>
      <c r="O501" s="5" t="s">
        <v>893</v>
      </c>
      <c r="P501" t="str">
        <f t="shared" si="17"/>
        <v>35.01.04.04.1</v>
      </c>
    </row>
    <row r="502" spans="1:16" ht="28.5" x14ac:dyDescent="0.2">
      <c r="A502" s="18" t="s">
        <v>1265</v>
      </c>
      <c r="B502" s="18" t="s">
        <v>1266</v>
      </c>
      <c r="C502" s="7" t="s">
        <v>1267</v>
      </c>
      <c r="D502" s="18" t="s">
        <v>3366</v>
      </c>
      <c r="E502" s="14"/>
      <c r="F502" s="14"/>
      <c r="G502" s="14"/>
      <c r="H502" s="44" t="s">
        <v>1273</v>
      </c>
      <c r="J502" s="3" t="s">
        <v>612</v>
      </c>
      <c r="K502" s="34"/>
      <c r="L502" s="1" t="s">
        <v>442</v>
      </c>
      <c r="M502" s="6">
        <v>2.95</v>
      </c>
      <c r="N502" s="56">
        <v>43191</v>
      </c>
      <c r="O502" s="5" t="s">
        <v>893</v>
      </c>
      <c r="P502" t="str">
        <f t="shared" si="17"/>
        <v>35.01.04.05.1</v>
      </c>
    </row>
    <row r="503" spans="1:16" ht="43.5" x14ac:dyDescent="0.2">
      <c r="A503" s="18" t="s">
        <v>1265</v>
      </c>
      <c r="B503" s="18" t="s">
        <v>1266</v>
      </c>
      <c r="C503" s="7" t="s">
        <v>1836</v>
      </c>
      <c r="D503" s="18" t="s">
        <v>3366</v>
      </c>
      <c r="E503" s="14"/>
      <c r="F503" s="14"/>
      <c r="G503" s="14"/>
      <c r="H503" s="46" t="s">
        <v>3366</v>
      </c>
      <c r="J503" s="3" t="s">
        <v>2059</v>
      </c>
      <c r="K503" s="34"/>
      <c r="N503" s="56"/>
      <c r="P503" t="str">
        <f t="shared" si="17"/>
        <v xml:space="preserve">   </v>
      </c>
    </row>
    <row r="504" spans="1:16" x14ac:dyDescent="0.2">
      <c r="A504" s="18" t="s">
        <v>1265</v>
      </c>
      <c r="B504" s="18" t="s">
        <v>1266</v>
      </c>
      <c r="C504" s="7" t="s">
        <v>1836</v>
      </c>
      <c r="D504" s="18" t="s">
        <v>3366</v>
      </c>
      <c r="E504" s="14"/>
      <c r="F504" s="14"/>
      <c r="G504" s="14"/>
      <c r="H504" s="44" t="s">
        <v>1838</v>
      </c>
      <c r="J504" s="3" t="s">
        <v>613</v>
      </c>
      <c r="K504" s="34"/>
      <c r="L504" s="1" t="s">
        <v>442</v>
      </c>
      <c r="M504" s="6">
        <v>0.25</v>
      </c>
      <c r="N504" s="56">
        <v>43374</v>
      </c>
      <c r="O504" s="5" t="s">
        <v>893</v>
      </c>
      <c r="P504" t="str">
        <f t="shared" si="17"/>
        <v>35.01.05.01.1</v>
      </c>
    </row>
    <row r="505" spans="1:16" x14ac:dyDescent="0.2">
      <c r="A505" s="18" t="s">
        <v>1265</v>
      </c>
      <c r="B505" s="18" t="s">
        <v>1266</v>
      </c>
      <c r="C505" s="7" t="s">
        <v>1840</v>
      </c>
      <c r="D505" s="18" t="s">
        <v>3366</v>
      </c>
      <c r="E505" s="14"/>
      <c r="F505" s="14"/>
      <c r="G505" s="14"/>
      <c r="H505" s="46" t="s">
        <v>3366</v>
      </c>
      <c r="J505" s="8" t="s">
        <v>1110</v>
      </c>
      <c r="K505" s="34"/>
      <c r="N505" s="56"/>
      <c r="P505" t="str">
        <f t="shared" si="17"/>
        <v xml:space="preserve">   </v>
      </c>
    </row>
    <row r="506" spans="1:16" ht="43.5" x14ac:dyDescent="0.2">
      <c r="A506" s="18" t="s">
        <v>1265</v>
      </c>
      <c r="B506" s="18" t="s">
        <v>1266</v>
      </c>
      <c r="C506" s="7" t="s">
        <v>1840</v>
      </c>
      <c r="D506" s="18" t="s">
        <v>1841</v>
      </c>
      <c r="E506" s="14"/>
      <c r="F506" s="14"/>
      <c r="G506" s="14"/>
      <c r="H506" s="46" t="s">
        <v>3366</v>
      </c>
      <c r="J506" s="8" t="s">
        <v>2060</v>
      </c>
      <c r="K506" s="34"/>
      <c r="N506" s="56"/>
      <c r="P506" t="str">
        <f t="shared" si="17"/>
        <v xml:space="preserve">   </v>
      </c>
    </row>
    <row r="507" spans="1:16" ht="28.5" x14ac:dyDescent="0.2">
      <c r="A507" s="18" t="s">
        <v>1265</v>
      </c>
      <c r="B507" s="18" t="s">
        <v>1266</v>
      </c>
      <c r="C507" s="7" t="s">
        <v>1840</v>
      </c>
      <c r="D507" s="18" t="s">
        <v>1841</v>
      </c>
      <c r="E507" s="14"/>
      <c r="F507" s="14"/>
      <c r="G507" s="14"/>
      <c r="H507" s="44" t="s">
        <v>1843</v>
      </c>
      <c r="J507" s="13" t="s">
        <v>2061</v>
      </c>
      <c r="K507" s="34"/>
      <c r="L507" s="1" t="s">
        <v>442</v>
      </c>
      <c r="M507" s="6">
        <v>0.71</v>
      </c>
      <c r="N507" s="56">
        <v>43374</v>
      </c>
      <c r="O507" s="5" t="s">
        <v>893</v>
      </c>
      <c r="P507" t="str">
        <f t="shared" si="17"/>
        <v>35.01.06.01.1</v>
      </c>
    </row>
    <row r="508" spans="1:16" ht="28.5" x14ac:dyDescent="0.2">
      <c r="A508" s="18" t="s">
        <v>1265</v>
      </c>
      <c r="B508" s="18" t="s">
        <v>1266</v>
      </c>
      <c r="C508" s="7" t="s">
        <v>1840</v>
      </c>
      <c r="D508" s="18" t="s">
        <v>1841</v>
      </c>
      <c r="E508" s="14"/>
      <c r="F508" s="14"/>
      <c r="G508" s="14"/>
      <c r="H508" s="44" t="s">
        <v>1844</v>
      </c>
      <c r="J508" s="13" t="s">
        <v>2062</v>
      </c>
      <c r="K508" s="34"/>
      <c r="L508" s="1" t="s">
        <v>442</v>
      </c>
      <c r="M508" s="6">
        <v>0.8</v>
      </c>
      <c r="N508" s="56">
        <v>43374</v>
      </c>
      <c r="O508" s="5" t="s">
        <v>893</v>
      </c>
      <c r="P508" t="str">
        <f t="shared" si="17"/>
        <v>35.01.06.02.1</v>
      </c>
    </row>
    <row r="509" spans="1:16" ht="28.5" x14ac:dyDescent="0.2">
      <c r="A509" s="18" t="s">
        <v>1265</v>
      </c>
      <c r="B509" s="18" t="s">
        <v>1266</v>
      </c>
      <c r="C509" s="7" t="s">
        <v>1840</v>
      </c>
      <c r="D509" s="18" t="s">
        <v>1841</v>
      </c>
      <c r="E509" s="14"/>
      <c r="F509" s="14"/>
      <c r="G509" s="14"/>
      <c r="H509" s="44" t="s">
        <v>1845</v>
      </c>
      <c r="J509" s="13" t="s">
        <v>2063</v>
      </c>
      <c r="K509" s="34"/>
      <c r="L509" s="1" t="s">
        <v>442</v>
      </c>
      <c r="M509" s="6">
        <v>0.95</v>
      </c>
      <c r="N509" s="56">
        <v>43374</v>
      </c>
      <c r="O509" s="5" t="s">
        <v>893</v>
      </c>
      <c r="P509" t="str">
        <f t="shared" si="17"/>
        <v>35.01.06.03.1</v>
      </c>
    </row>
    <row r="510" spans="1:16" ht="28.5" x14ac:dyDescent="0.2">
      <c r="A510" s="18" t="s">
        <v>1265</v>
      </c>
      <c r="B510" s="18" t="s">
        <v>1266</v>
      </c>
      <c r="C510" s="7" t="s">
        <v>1840</v>
      </c>
      <c r="D510" s="18" t="s">
        <v>1841</v>
      </c>
      <c r="E510" s="14"/>
      <c r="F510" s="14"/>
      <c r="G510" s="14"/>
      <c r="H510" s="44" t="s">
        <v>1846</v>
      </c>
      <c r="J510" s="13" t="s">
        <v>2064</v>
      </c>
      <c r="K510" s="34"/>
      <c r="L510" s="1" t="s">
        <v>442</v>
      </c>
      <c r="M510" s="6">
        <v>1.35</v>
      </c>
      <c r="N510" s="56">
        <v>43374</v>
      </c>
      <c r="O510" s="5" t="s">
        <v>893</v>
      </c>
      <c r="P510" t="str">
        <f t="shared" si="17"/>
        <v>35.01.06.04.1</v>
      </c>
    </row>
    <row r="511" spans="1:16" ht="28.5" x14ac:dyDescent="0.2">
      <c r="A511" s="18" t="s">
        <v>1265</v>
      </c>
      <c r="B511" s="18" t="s">
        <v>1266</v>
      </c>
      <c r="C511" s="7" t="s">
        <v>1840</v>
      </c>
      <c r="D511" s="18" t="s">
        <v>1841</v>
      </c>
      <c r="E511" s="14"/>
      <c r="F511" s="14"/>
      <c r="G511" s="14"/>
      <c r="H511" s="44" t="s">
        <v>1847</v>
      </c>
      <c r="J511" s="13" t="s">
        <v>2065</v>
      </c>
      <c r="K511" s="34"/>
      <c r="L511" s="1" t="s">
        <v>442</v>
      </c>
      <c r="M511" s="6">
        <v>1.1499999999999999</v>
      </c>
      <c r="N511" s="56">
        <v>43374</v>
      </c>
      <c r="O511" s="5" t="s">
        <v>893</v>
      </c>
      <c r="P511" t="str">
        <f t="shared" si="17"/>
        <v>35.01.06.05.1</v>
      </c>
    </row>
    <row r="512" spans="1:16" ht="28.5" x14ac:dyDescent="0.2">
      <c r="A512" s="18" t="s">
        <v>1265</v>
      </c>
      <c r="B512" s="18" t="s">
        <v>1266</v>
      </c>
      <c r="C512" s="7" t="s">
        <v>1840</v>
      </c>
      <c r="D512" s="18" t="s">
        <v>1841</v>
      </c>
      <c r="E512" s="14"/>
      <c r="F512" s="14"/>
      <c r="G512" s="14"/>
      <c r="H512" s="44" t="s">
        <v>1848</v>
      </c>
      <c r="J512" s="13" t="s">
        <v>2066</v>
      </c>
      <c r="K512" s="34"/>
      <c r="L512" s="1" t="s">
        <v>442</v>
      </c>
      <c r="M512" s="6">
        <v>2.35</v>
      </c>
      <c r="N512" s="56">
        <v>43374</v>
      </c>
      <c r="O512" s="5" t="s">
        <v>893</v>
      </c>
      <c r="P512" t="str">
        <f t="shared" si="17"/>
        <v>35.01.06.06.1</v>
      </c>
    </row>
    <row r="513" spans="1:16" ht="43.5" x14ac:dyDescent="0.2">
      <c r="A513" s="18" t="s">
        <v>1265</v>
      </c>
      <c r="B513" s="18" t="s">
        <v>1266</v>
      </c>
      <c r="C513" s="7" t="s">
        <v>1840</v>
      </c>
      <c r="D513" s="18" t="s">
        <v>1855</v>
      </c>
      <c r="E513" s="14"/>
      <c r="F513" s="14"/>
      <c r="G513" s="14"/>
      <c r="H513" s="46" t="s">
        <v>3366</v>
      </c>
      <c r="J513" s="13" t="s">
        <v>2067</v>
      </c>
      <c r="K513" s="34"/>
      <c r="N513" s="56"/>
      <c r="P513" t="str">
        <f t="shared" si="17"/>
        <v xml:space="preserve">   </v>
      </c>
    </row>
    <row r="514" spans="1:16" ht="28.5" x14ac:dyDescent="0.2">
      <c r="A514" s="18" t="s">
        <v>1265</v>
      </c>
      <c r="B514" s="18" t="s">
        <v>1266</v>
      </c>
      <c r="C514" s="7" t="s">
        <v>1840</v>
      </c>
      <c r="D514" s="18" t="s">
        <v>1855</v>
      </c>
      <c r="E514" s="14"/>
      <c r="F514" s="14"/>
      <c r="G514" s="14"/>
      <c r="H514" s="44" t="s">
        <v>1857</v>
      </c>
      <c r="J514" s="13" t="s">
        <v>2068</v>
      </c>
      <c r="K514" s="34"/>
      <c r="L514" s="1" t="s">
        <v>442</v>
      </c>
      <c r="M514" s="6">
        <v>2.25</v>
      </c>
      <c r="N514" s="56">
        <v>43374</v>
      </c>
      <c r="O514" s="5" t="s">
        <v>893</v>
      </c>
      <c r="P514" t="str">
        <f t="shared" si="17"/>
        <v>35.01.06.10.1</v>
      </c>
    </row>
    <row r="515" spans="1:16" ht="28.5" x14ac:dyDescent="0.2">
      <c r="A515" s="18" t="s">
        <v>1265</v>
      </c>
      <c r="B515" s="18" t="s">
        <v>1266</v>
      </c>
      <c r="C515" s="7" t="s">
        <v>1840</v>
      </c>
      <c r="D515" s="18" t="s">
        <v>1855</v>
      </c>
      <c r="E515" s="14"/>
      <c r="F515" s="14"/>
      <c r="G515" s="14"/>
      <c r="H515" s="44" t="s">
        <v>1858</v>
      </c>
      <c r="J515" s="13" t="s">
        <v>2069</v>
      </c>
      <c r="K515" s="34"/>
      <c r="L515" s="1" t="s">
        <v>442</v>
      </c>
      <c r="M515" s="6">
        <v>2.75</v>
      </c>
      <c r="N515" s="56">
        <v>43374</v>
      </c>
      <c r="O515" s="5" t="s">
        <v>893</v>
      </c>
      <c r="P515" t="str">
        <f t="shared" si="17"/>
        <v>35.01.06.11.1</v>
      </c>
    </row>
    <row r="516" spans="1:16" ht="28.5" x14ac:dyDescent="0.2">
      <c r="A516" s="18" t="s">
        <v>1265</v>
      </c>
      <c r="B516" s="18" t="s">
        <v>1266</v>
      </c>
      <c r="C516" s="7" t="s">
        <v>1840</v>
      </c>
      <c r="D516" s="18" t="s">
        <v>1855</v>
      </c>
      <c r="E516" s="14"/>
      <c r="F516" s="14"/>
      <c r="G516" s="14"/>
      <c r="H516" s="44" t="s">
        <v>1859</v>
      </c>
      <c r="J516" s="13" t="s">
        <v>2070</v>
      </c>
      <c r="K516" s="34"/>
      <c r="L516" s="1" t="s">
        <v>442</v>
      </c>
      <c r="M516" s="6">
        <v>2.65</v>
      </c>
      <c r="N516" s="56">
        <v>43374</v>
      </c>
      <c r="O516" s="5" t="s">
        <v>893</v>
      </c>
      <c r="P516" t="str">
        <f t="shared" si="17"/>
        <v>35.01.06.12.1</v>
      </c>
    </row>
    <row r="517" spans="1:16" ht="28.5" x14ac:dyDescent="0.2">
      <c r="A517" s="18" t="s">
        <v>1265</v>
      </c>
      <c r="B517" s="18" t="s">
        <v>1266</v>
      </c>
      <c r="C517" s="7" t="s">
        <v>1840</v>
      </c>
      <c r="D517" s="18" t="s">
        <v>1855</v>
      </c>
      <c r="E517" s="14"/>
      <c r="F517" s="14"/>
      <c r="G517" s="14"/>
      <c r="H517" s="44" t="s">
        <v>1860</v>
      </c>
      <c r="J517" s="13" t="s">
        <v>2071</v>
      </c>
      <c r="K517" s="34"/>
      <c r="L517" s="1" t="s">
        <v>442</v>
      </c>
      <c r="M517" s="6">
        <v>9.35</v>
      </c>
      <c r="N517" s="56">
        <v>43374</v>
      </c>
      <c r="O517" s="5" t="s">
        <v>893</v>
      </c>
      <c r="P517" t="str">
        <f t="shared" si="17"/>
        <v>35.01.06.13.1</v>
      </c>
    </row>
    <row r="518" spans="1:16" ht="28.5" x14ac:dyDescent="0.2">
      <c r="A518" s="18" t="s">
        <v>1265</v>
      </c>
      <c r="B518" s="18" t="s">
        <v>1266</v>
      </c>
      <c r="C518" s="7" t="s">
        <v>1840</v>
      </c>
      <c r="D518" s="18" t="s">
        <v>1855</v>
      </c>
      <c r="E518" s="14"/>
      <c r="F518" s="14"/>
      <c r="G518" s="14"/>
      <c r="H518" s="44" t="s">
        <v>1861</v>
      </c>
      <c r="J518" s="13" t="s">
        <v>2072</v>
      </c>
      <c r="K518" s="34"/>
      <c r="L518" s="1" t="s">
        <v>442</v>
      </c>
      <c r="M518" s="6">
        <v>3.45</v>
      </c>
      <c r="N518" s="56">
        <v>43374</v>
      </c>
      <c r="O518" s="5" t="s">
        <v>893</v>
      </c>
      <c r="P518" t="str">
        <f t="shared" si="17"/>
        <v>35.01.06.14.1</v>
      </c>
    </row>
    <row r="519" spans="1:16" ht="28.5" x14ac:dyDescent="0.2">
      <c r="A519" s="18" t="s">
        <v>1265</v>
      </c>
      <c r="B519" s="18" t="s">
        <v>1266</v>
      </c>
      <c r="C519" s="7" t="s">
        <v>1840</v>
      </c>
      <c r="D519" s="18" t="s">
        <v>1855</v>
      </c>
      <c r="E519" s="14"/>
      <c r="F519" s="14"/>
      <c r="G519" s="14"/>
      <c r="H519" s="44" t="s">
        <v>1862</v>
      </c>
      <c r="J519" s="13" t="s">
        <v>2073</v>
      </c>
      <c r="K519" s="34"/>
      <c r="L519" s="1" t="s">
        <v>442</v>
      </c>
      <c r="M519" s="6">
        <v>11.1</v>
      </c>
      <c r="N519" s="56">
        <v>43374</v>
      </c>
      <c r="O519" s="5" t="s">
        <v>893</v>
      </c>
      <c r="P519" t="str">
        <f t="shared" si="17"/>
        <v>35.01.06.15.1</v>
      </c>
    </row>
    <row r="520" spans="1:16" ht="28.5" x14ac:dyDescent="0.2">
      <c r="A520" s="18" t="s">
        <v>1265</v>
      </c>
      <c r="B520" s="18" t="s">
        <v>1266</v>
      </c>
      <c r="C520" s="7" t="s">
        <v>1840</v>
      </c>
      <c r="D520" s="18" t="s">
        <v>1855</v>
      </c>
      <c r="E520" s="14"/>
      <c r="F520" s="14"/>
      <c r="G520" s="14"/>
      <c r="H520" s="44" t="s">
        <v>1863</v>
      </c>
      <c r="J520" s="13" t="s">
        <v>2074</v>
      </c>
      <c r="K520" s="34"/>
      <c r="L520" s="1" t="s">
        <v>442</v>
      </c>
      <c r="M520" s="6">
        <v>3.6</v>
      </c>
      <c r="N520" s="56">
        <v>43374</v>
      </c>
      <c r="O520" s="5" t="s">
        <v>893</v>
      </c>
      <c r="P520" t="str">
        <f t="shared" si="17"/>
        <v>35.01.06.16.1</v>
      </c>
    </row>
    <row r="521" spans="1:16" ht="28.5" x14ac:dyDescent="0.2">
      <c r="A521" s="18" t="s">
        <v>1265</v>
      </c>
      <c r="B521" s="18" t="s">
        <v>1266</v>
      </c>
      <c r="C521" s="7" t="s">
        <v>1840</v>
      </c>
      <c r="D521" s="18" t="s">
        <v>1855</v>
      </c>
      <c r="E521" s="14"/>
      <c r="F521" s="14"/>
      <c r="G521" s="14"/>
      <c r="H521" s="44" t="s">
        <v>1864</v>
      </c>
      <c r="J521" s="13" t="s">
        <v>2075</v>
      </c>
      <c r="K521" s="34"/>
      <c r="L521" s="1" t="s">
        <v>442</v>
      </c>
      <c r="M521" s="6">
        <v>11.9</v>
      </c>
      <c r="N521" s="56">
        <v>43374</v>
      </c>
      <c r="O521" s="5" t="s">
        <v>893</v>
      </c>
      <c r="P521" t="str">
        <f t="shared" si="17"/>
        <v>35.01.06.17.1</v>
      </c>
    </row>
    <row r="522" spans="1:16" ht="28.5" x14ac:dyDescent="0.2">
      <c r="A522" s="18" t="s">
        <v>1265</v>
      </c>
      <c r="B522" s="18" t="s">
        <v>1266</v>
      </c>
      <c r="C522" s="7" t="s">
        <v>1840</v>
      </c>
      <c r="D522" s="18" t="s">
        <v>1855</v>
      </c>
      <c r="E522" s="14"/>
      <c r="F522" s="14"/>
      <c r="G522" s="14"/>
      <c r="H522" s="44" t="s">
        <v>1865</v>
      </c>
      <c r="J522" s="13" t="s">
        <v>2076</v>
      </c>
      <c r="K522" s="34"/>
      <c r="L522" s="1" t="s">
        <v>442</v>
      </c>
      <c r="M522" s="6">
        <v>3.9</v>
      </c>
      <c r="N522" s="56">
        <v>43374</v>
      </c>
      <c r="O522" s="5" t="s">
        <v>893</v>
      </c>
      <c r="P522" t="str">
        <f t="shared" si="17"/>
        <v>35.01.06.18.1</v>
      </c>
    </row>
    <row r="523" spans="1:16" ht="28.5" x14ac:dyDescent="0.2">
      <c r="A523" s="18" t="s">
        <v>1265</v>
      </c>
      <c r="B523" s="18" t="s">
        <v>1266</v>
      </c>
      <c r="C523" s="7" t="s">
        <v>1840</v>
      </c>
      <c r="D523" s="18" t="s">
        <v>1855</v>
      </c>
      <c r="E523" s="14"/>
      <c r="F523" s="14"/>
      <c r="G523" s="14"/>
      <c r="H523" s="44" t="s">
        <v>1866</v>
      </c>
      <c r="J523" s="13" t="s">
        <v>2077</v>
      </c>
      <c r="K523" s="34"/>
      <c r="L523" s="1" t="s">
        <v>442</v>
      </c>
      <c r="M523" s="6">
        <v>13.9</v>
      </c>
      <c r="N523" s="56">
        <v>43374</v>
      </c>
      <c r="O523" s="5" t="s">
        <v>893</v>
      </c>
      <c r="P523" t="str">
        <f t="shared" si="17"/>
        <v>35.01.06.19.1</v>
      </c>
    </row>
    <row r="524" spans="1:16" ht="28.5" x14ac:dyDescent="0.2">
      <c r="A524" s="18" t="s">
        <v>1265</v>
      </c>
      <c r="B524" s="18" t="s">
        <v>1266</v>
      </c>
      <c r="C524" s="7" t="s">
        <v>1840</v>
      </c>
      <c r="D524" s="18" t="s">
        <v>1855</v>
      </c>
      <c r="E524" s="14"/>
      <c r="F524" s="14"/>
      <c r="G524" s="14"/>
      <c r="H524" s="44" t="s">
        <v>1867</v>
      </c>
      <c r="J524" s="13" t="s">
        <v>2078</v>
      </c>
      <c r="K524" s="34"/>
      <c r="L524" s="1" t="s">
        <v>442</v>
      </c>
      <c r="M524" s="6">
        <v>4.8499999999999996</v>
      </c>
      <c r="N524" s="56">
        <v>43374</v>
      </c>
      <c r="O524" s="5" t="s">
        <v>893</v>
      </c>
      <c r="P524" t="str">
        <f t="shared" si="17"/>
        <v>35.01.06.20.1</v>
      </c>
    </row>
    <row r="525" spans="1:16" ht="28.5" x14ac:dyDescent="0.2">
      <c r="A525" s="18" t="s">
        <v>1265</v>
      </c>
      <c r="B525" s="18" t="s">
        <v>1266</v>
      </c>
      <c r="C525" s="7" t="s">
        <v>1840</v>
      </c>
      <c r="D525" s="18" t="s">
        <v>1855</v>
      </c>
      <c r="E525" s="14"/>
      <c r="F525" s="14"/>
      <c r="G525" s="14"/>
      <c r="H525" s="44" t="s">
        <v>1868</v>
      </c>
      <c r="J525" s="13" t="s">
        <v>2079</v>
      </c>
      <c r="K525" s="34"/>
      <c r="L525" s="1" t="s">
        <v>442</v>
      </c>
      <c r="M525" s="6">
        <v>18.5</v>
      </c>
      <c r="N525" s="56">
        <v>43374</v>
      </c>
      <c r="O525" s="5" t="s">
        <v>893</v>
      </c>
      <c r="P525" t="str">
        <f t="shared" si="17"/>
        <v>35.01.06.21.1</v>
      </c>
    </row>
    <row r="526" spans="1:16" x14ac:dyDescent="0.2">
      <c r="A526" s="18" t="s">
        <v>1265</v>
      </c>
      <c r="B526" s="18" t="s">
        <v>1266</v>
      </c>
      <c r="C526" s="7" t="s">
        <v>1869</v>
      </c>
      <c r="D526" s="18" t="s">
        <v>3366</v>
      </c>
      <c r="E526" s="14"/>
      <c r="F526" s="14"/>
      <c r="G526" s="14"/>
      <c r="H526" s="46" t="s">
        <v>3366</v>
      </c>
      <c r="J526" s="8" t="s">
        <v>2321</v>
      </c>
      <c r="K526" s="34"/>
      <c r="N526" s="56"/>
      <c r="P526" t="str">
        <f t="shared" si="17"/>
        <v xml:space="preserve">   </v>
      </c>
    </row>
    <row r="527" spans="1:16" ht="43.5" x14ac:dyDescent="0.2">
      <c r="A527" s="18" t="s">
        <v>1265</v>
      </c>
      <c r="B527" s="18" t="s">
        <v>1266</v>
      </c>
      <c r="C527" s="7" t="s">
        <v>1869</v>
      </c>
      <c r="D527" s="21" t="s">
        <v>2318</v>
      </c>
      <c r="E527" s="14"/>
      <c r="F527" s="14"/>
      <c r="G527" s="14"/>
      <c r="H527" s="46" t="s">
        <v>3366</v>
      </c>
      <c r="J527" s="13" t="s">
        <v>2322</v>
      </c>
      <c r="K527" s="34"/>
      <c r="N527" s="56"/>
      <c r="P527" t="str">
        <f t="shared" si="17"/>
        <v xml:space="preserve">   </v>
      </c>
    </row>
    <row r="528" spans="1:16" ht="42.75" x14ac:dyDescent="0.2">
      <c r="A528" s="18" t="s">
        <v>1265</v>
      </c>
      <c r="B528" s="18" t="s">
        <v>1266</v>
      </c>
      <c r="C528" s="7" t="s">
        <v>1869</v>
      </c>
      <c r="D528" s="21" t="s">
        <v>2318</v>
      </c>
      <c r="E528" s="14"/>
      <c r="F528" s="14"/>
      <c r="G528" s="14"/>
      <c r="H528" s="44" t="s">
        <v>1870</v>
      </c>
      <c r="J528" s="13" t="s">
        <v>2080</v>
      </c>
      <c r="K528" s="34"/>
      <c r="L528" s="1" t="s">
        <v>442</v>
      </c>
      <c r="M528" s="6">
        <v>4.95</v>
      </c>
      <c r="N528" s="56">
        <v>43374</v>
      </c>
      <c r="O528" s="5" t="s">
        <v>893</v>
      </c>
      <c r="P528" t="str">
        <f t="shared" si="17"/>
        <v>35.01.07.01.1</v>
      </c>
    </row>
    <row r="529" spans="1:16" ht="42.75" x14ac:dyDescent="0.2">
      <c r="A529" s="18" t="s">
        <v>1265</v>
      </c>
      <c r="B529" s="18" t="s">
        <v>1266</v>
      </c>
      <c r="C529" s="7" t="s">
        <v>1869</v>
      </c>
      <c r="D529" s="21" t="s">
        <v>2318</v>
      </c>
      <c r="E529" s="14"/>
      <c r="F529" s="14"/>
      <c r="G529" s="14"/>
      <c r="H529" s="44" t="s">
        <v>1871</v>
      </c>
      <c r="J529" s="13" t="s">
        <v>2081</v>
      </c>
      <c r="K529" s="34"/>
      <c r="L529" s="1" t="s">
        <v>442</v>
      </c>
      <c r="M529" s="6">
        <v>4.3499999999999996</v>
      </c>
      <c r="N529" s="56">
        <v>43374</v>
      </c>
      <c r="O529" s="5" t="s">
        <v>893</v>
      </c>
      <c r="P529" t="str">
        <f t="shared" si="17"/>
        <v>35.01.07.02.1</v>
      </c>
    </row>
    <row r="530" spans="1:16" ht="42.75" x14ac:dyDescent="0.2">
      <c r="A530" s="18" t="s">
        <v>1265</v>
      </c>
      <c r="B530" s="18" t="s">
        <v>1266</v>
      </c>
      <c r="C530" s="7" t="s">
        <v>1869</v>
      </c>
      <c r="D530" s="21" t="s">
        <v>2318</v>
      </c>
      <c r="E530" s="14"/>
      <c r="F530" s="14"/>
      <c r="G530" s="14"/>
      <c r="H530" s="44" t="s">
        <v>1872</v>
      </c>
      <c r="J530" s="13" t="s">
        <v>2082</v>
      </c>
      <c r="K530" s="34"/>
      <c r="L530" s="1" t="s">
        <v>442</v>
      </c>
      <c r="M530" s="6">
        <v>5.7</v>
      </c>
      <c r="N530" s="56">
        <v>43374</v>
      </c>
      <c r="O530" s="5" t="s">
        <v>893</v>
      </c>
      <c r="P530" t="str">
        <f t="shared" si="17"/>
        <v>35.01.07.03.1</v>
      </c>
    </row>
    <row r="531" spans="1:16" ht="42.75" x14ac:dyDescent="0.2">
      <c r="A531" s="18" t="s">
        <v>1265</v>
      </c>
      <c r="B531" s="18" t="s">
        <v>1266</v>
      </c>
      <c r="C531" s="7" t="s">
        <v>1869</v>
      </c>
      <c r="D531" s="21" t="s">
        <v>2318</v>
      </c>
      <c r="E531" s="14"/>
      <c r="F531" s="14"/>
      <c r="G531" s="14"/>
      <c r="H531" s="44" t="s">
        <v>1873</v>
      </c>
      <c r="J531" s="13" t="s">
        <v>2083</v>
      </c>
      <c r="K531" s="34"/>
      <c r="L531" s="1" t="s">
        <v>442</v>
      </c>
      <c r="M531" s="6">
        <v>6.85</v>
      </c>
      <c r="N531" s="56">
        <v>43374</v>
      </c>
      <c r="O531" s="5" t="s">
        <v>893</v>
      </c>
      <c r="P531" t="str">
        <f t="shared" si="17"/>
        <v>35.01.07.04.1</v>
      </c>
    </row>
    <row r="532" spans="1:16" ht="42.75" x14ac:dyDescent="0.2">
      <c r="A532" s="18" t="s">
        <v>1265</v>
      </c>
      <c r="B532" s="18" t="s">
        <v>1266</v>
      </c>
      <c r="C532" s="7" t="s">
        <v>1869</v>
      </c>
      <c r="D532" s="21" t="s">
        <v>2318</v>
      </c>
      <c r="E532" s="14"/>
      <c r="F532" s="14"/>
      <c r="G532" s="14"/>
      <c r="H532" s="44" t="s">
        <v>1874</v>
      </c>
      <c r="J532" s="13" t="s">
        <v>2084</v>
      </c>
      <c r="K532" s="34"/>
      <c r="L532" s="1" t="s">
        <v>442</v>
      </c>
      <c r="M532" s="6">
        <v>7.7</v>
      </c>
      <c r="N532" s="56">
        <v>43374</v>
      </c>
      <c r="O532" s="5" t="s">
        <v>893</v>
      </c>
      <c r="P532" t="str">
        <f t="shared" si="17"/>
        <v>35.01.07.05.1</v>
      </c>
    </row>
    <row r="533" spans="1:16" ht="42.75" x14ac:dyDescent="0.2">
      <c r="A533" s="18" t="s">
        <v>1265</v>
      </c>
      <c r="B533" s="18" t="s">
        <v>1266</v>
      </c>
      <c r="C533" s="7" t="s">
        <v>1869</v>
      </c>
      <c r="D533" s="21" t="s">
        <v>2318</v>
      </c>
      <c r="E533" s="14"/>
      <c r="F533" s="14"/>
      <c r="G533" s="14"/>
      <c r="H533" s="44" t="s">
        <v>1875</v>
      </c>
      <c r="J533" s="13" t="s">
        <v>2085</v>
      </c>
      <c r="K533" s="34"/>
      <c r="L533" s="1" t="s">
        <v>442</v>
      </c>
      <c r="M533" s="6">
        <v>7.75</v>
      </c>
      <c r="N533" s="56">
        <v>43374</v>
      </c>
      <c r="O533" s="5" t="s">
        <v>893</v>
      </c>
      <c r="P533" t="str">
        <f t="shared" si="17"/>
        <v>35.01.07.06.1</v>
      </c>
    </row>
    <row r="534" spans="1:16" ht="42.75" x14ac:dyDescent="0.2">
      <c r="A534" s="18" t="s">
        <v>1265</v>
      </c>
      <c r="B534" s="18" t="s">
        <v>1266</v>
      </c>
      <c r="C534" s="7" t="s">
        <v>1869</v>
      </c>
      <c r="D534" s="21" t="s">
        <v>2318</v>
      </c>
      <c r="E534" s="14"/>
      <c r="F534" s="14"/>
      <c r="G534" s="14"/>
      <c r="H534" s="44" t="s">
        <v>1876</v>
      </c>
      <c r="J534" s="13" t="s">
        <v>2086</v>
      </c>
      <c r="K534" s="34"/>
      <c r="L534" s="1" t="s">
        <v>442</v>
      </c>
      <c r="M534" s="6">
        <v>13.6</v>
      </c>
      <c r="N534" s="56">
        <v>43374</v>
      </c>
      <c r="O534" s="5" t="s">
        <v>893</v>
      </c>
      <c r="P534" t="str">
        <f t="shared" si="17"/>
        <v>35.01.07.07.1</v>
      </c>
    </row>
    <row r="535" spans="1:16" ht="43.5" x14ac:dyDescent="0.2">
      <c r="A535" s="18" t="s">
        <v>1265</v>
      </c>
      <c r="B535" s="18" t="s">
        <v>1266</v>
      </c>
      <c r="C535" s="7" t="s">
        <v>1869</v>
      </c>
      <c r="D535" s="18" t="s">
        <v>1884</v>
      </c>
      <c r="E535" s="14"/>
      <c r="F535" s="14"/>
      <c r="G535" s="14"/>
      <c r="H535" s="46" t="s">
        <v>3366</v>
      </c>
      <c r="J535" s="13" t="s">
        <v>2087</v>
      </c>
      <c r="K535" s="34"/>
      <c r="N535" s="56"/>
      <c r="P535" t="str">
        <f t="shared" si="17"/>
        <v xml:space="preserve">   </v>
      </c>
    </row>
    <row r="536" spans="1:16" ht="28.5" x14ac:dyDescent="0.2">
      <c r="A536" s="18" t="s">
        <v>1265</v>
      </c>
      <c r="B536" s="18" t="s">
        <v>1266</v>
      </c>
      <c r="C536" s="7" t="s">
        <v>1869</v>
      </c>
      <c r="D536" s="18" t="s">
        <v>1884</v>
      </c>
      <c r="E536" s="14"/>
      <c r="F536" s="14"/>
      <c r="G536" s="14"/>
      <c r="H536" s="44" t="s">
        <v>1886</v>
      </c>
      <c r="J536" s="13" t="s">
        <v>2088</v>
      </c>
      <c r="K536" s="34"/>
      <c r="L536" s="1" t="s">
        <v>442</v>
      </c>
      <c r="M536" s="6">
        <v>3.15</v>
      </c>
      <c r="N536" s="56">
        <v>43374</v>
      </c>
      <c r="O536" s="5" t="s">
        <v>893</v>
      </c>
      <c r="P536" t="str">
        <f t="shared" si="17"/>
        <v>35.01.07.20.1</v>
      </c>
    </row>
    <row r="537" spans="1:16" ht="28.5" x14ac:dyDescent="0.2">
      <c r="A537" s="18" t="s">
        <v>1265</v>
      </c>
      <c r="B537" s="18" t="s">
        <v>1266</v>
      </c>
      <c r="C537" s="7" t="s">
        <v>1869</v>
      </c>
      <c r="D537" s="18" t="s">
        <v>1884</v>
      </c>
      <c r="E537" s="14"/>
      <c r="F537" s="14"/>
      <c r="G537" s="14"/>
      <c r="H537" s="44" t="s">
        <v>1887</v>
      </c>
      <c r="J537" s="13" t="s">
        <v>2089</v>
      </c>
      <c r="K537" s="34"/>
      <c r="L537" s="1" t="s">
        <v>442</v>
      </c>
      <c r="M537" s="6">
        <v>5.6</v>
      </c>
      <c r="N537" s="56">
        <v>43374</v>
      </c>
      <c r="O537" s="5" t="s">
        <v>893</v>
      </c>
      <c r="P537" t="str">
        <f t="shared" si="17"/>
        <v>35.01.07.21.1</v>
      </c>
    </row>
    <row r="538" spans="1:16" ht="28.5" x14ac:dyDescent="0.2">
      <c r="A538" s="18" t="s">
        <v>1265</v>
      </c>
      <c r="B538" s="18" t="s">
        <v>1266</v>
      </c>
      <c r="C538" s="7" t="s">
        <v>1869</v>
      </c>
      <c r="D538" s="18" t="s">
        <v>1884</v>
      </c>
      <c r="E538" s="14"/>
      <c r="F538" s="14"/>
      <c r="G538" s="14"/>
      <c r="H538" s="44" t="s">
        <v>1888</v>
      </c>
      <c r="J538" s="13" t="s">
        <v>2090</v>
      </c>
      <c r="K538" s="34"/>
      <c r="L538" s="1" t="s">
        <v>442</v>
      </c>
      <c r="M538" s="6">
        <v>5.95</v>
      </c>
      <c r="N538" s="56">
        <v>43374</v>
      </c>
      <c r="O538" s="5" t="s">
        <v>893</v>
      </c>
      <c r="P538" t="str">
        <f t="shared" si="17"/>
        <v>35.01.07.22.1</v>
      </c>
    </row>
    <row r="539" spans="1:16" ht="28.5" x14ac:dyDescent="0.2">
      <c r="A539" s="18" t="s">
        <v>1265</v>
      </c>
      <c r="B539" s="18" t="s">
        <v>1266</v>
      </c>
      <c r="C539" s="7" t="s">
        <v>1869</v>
      </c>
      <c r="D539" s="18" t="s">
        <v>1884</v>
      </c>
      <c r="E539" s="14"/>
      <c r="F539" s="14"/>
      <c r="G539" s="14"/>
      <c r="H539" s="44" t="s">
        <v>1889</v>
      </c>
      <c r="J539" s="13" t="s">
        <v>2091</v>
      </c>
      <c r="K539" s="34"/>
      <c r="L539" s="1" t="s">
        <v>442</v>
      </c>
      <c r="M539" s="6">
        <v>7.3</v>
      </c>
      <c r="N539" s="56">
        <v>43374</v>
      </c>
      <c r="O539" s="5" t="s">
        <v>893</v>
      </c>
      <c r="P539" t="str">
        <f t="shared" si="17"/>
        <v>35.01.07.23.1</v>
      </c>
    </row>
    <row r="540" spans="1:16" ht="28.5" x14ac:dyDescent="0.2">
      <c r="A540" s="18" t="s">
        <v>1265</v>
      </c>
      <c r="B540" s="18" t="s">
        <v>1266</v>
      </c>
      <c r="C540" s="7" t="s">
        <v>1869</v>
      </c>
      <c r="D540" s="18" t="s">
        <v>1884</v>
      </c>
      <c r="E540" s="14"/>
      <c r="F540" s="14"/>
      <c r="G540" s="14"/>
      <c r="H540" s="44" t="s">
        <v>1890</v>
      </c>
      <c r="J540" s="13" t="s">
        <v>2092</v>
      </c>
      <c r="K540" s="34"/>
      <c r="L540" s="1" t="s">
        <v>442</v>
      </c>
      <c r="M540" s="6">
        <v>8.3000000000000007</v>
      </c>
      <c r="N540" s="56">
        <v>43374</v>
      </c>
      <c r="O540" s="5" t="s">
        <v>893</v>
      </c>
      <c r="P540" t="str">
        <f t="shared" si="17"/>
        <v>35.01.07.24.1</v>
      </c>
    </row>
    <row r="541" spans="1:16" ht="28.5" x14ac:dyDescent="0.2">
      <c r="A541" s="18" t="s">
        <v>1265</v>
      </c>
      <c r="B541" s="18" t="s">
        <v>1266</v>
      </c>
      <c r="C541" s="7" t="s">
        <v>1869</v>
      </c>
      <c r="D541" s="18" t="s">
        <v>1884</v>
      </c>
      <c r="E541" s="14"/>
      <c r="F541" s="14"/>
      <c r="G541" s="14"/>
      <c r="H541" s="44" t="s">
        <v>1891</v>
      </c>
      <c r="J541" s="13" t="s">
        <v>2093</v>
      </c>
      <c r="K541" s="34"/>
      <c r="L541" s="1" t="s">
        <v>442</v>
      </c>
      <c r="M541" s="6">
        <v>4.3499999999999996</v>
      </c>
      <c r="N541" s="56">
        <v>43374</v>
      </c>
      <c r="O541" s="5" t="s">
        <v>893</v>
      </c>
      <c r="P541" t="str">
        <f t="shared" si="17"/>
        <v>35.01.07.25.1</v>
      </c>
    </row>
    <row r="542" spans="1:16" x14ac:dyDescent="0.2">
      <c r="A542" s="18" t="s">
        <v>1265</v>
      </c>
      <c r="B542" s="18" t="s">
        <v>1266</v>
      </c>
      <c r="C542" s="7" t="s">
        <v>1892</v>
      </c>
      <c r="D542" s="18" t="s">
        <v>3366</v>
      </c>
      <c r="E542" s="14"/>
      <c r="F542" s="14"/>
      <c r="G542" s="14"/>
      <c r="H542" s="46" t="s">
        <v>3366</v>
      </c>
      <c r="J542" s="8" t="s">
        <v>2094</v>
      </c>
      <c r="K542" s="34"/>
      <c r="N542" s="56"/>
      <c r="P542" t="str">
        <f t="shared" ref="P542:P605" si="18">IF(H542="",IF(B542="",A542,B542),H542)</f>
        <v xml:space="preserve">   </v>
      </c>
    </row>
    <row r="543" spans="1:16" ht="29.25" x14ac:dyDescent="0.2">
      <c r="A543" s="18" t="s">
        <v>1265</v>
      </c>
      <c r="B543" s="18" t="s">
        <v>1266</v>
      </c>
      <c r="C543" s="7" t="s">
        <v>1892</v>
      </c>
      <c r="D543" s="18" t="s">
        <v>1894</v>
      </c>
      <c r="E543" s="14"/>
      <c r="F543" s="14"/>
      <c r="G543" s="14"/>
      <c r="H543" s="46" t="s">
        <v>3366</v>
      </c>
      <c r="J543" s="8" t="s">
        <v>2095</v>
      </c>
      <c r="K543" s="34"/>
      <c r="N543" s="56"/>
      <c r="P543" t="str">
        <f t="shared" si="18"/>
        <v xml:space="preserve">   </v>
      </c>
    </row>
    <row r="544" spans="1:16" ht="28.5" x14ac:dyDescent="0.2">
      <c r="A544" s="18" t="s">
        <v>1265</v>
      </c>
      <c r="B544" s="18" t="s">
        <v>1266</v>
      </c>
      <c r="C544" s="7" t="s">
        <v>1892</v>
      </c>
      <c r="D544" s="18" t="s">
        <v>1894</v>
      </c>
      <c r="E544" s="14"/>
      <c r="F544" s="14"/>
      <c r="G544" s="14"/>
      <c r="H544" s="44" t="s">
        <v>1896</v>
      </c>
      <c r="J544" s="13" t="s">
        <v>2096</v>
      </c>
      <c r="K544" s="34"/>
      <c r="L544" s="1" t="s">
        <v>2013</v>
      </c>
      <c r="M544" s="6">
        <v>0.7</v>
      </c>
      <c r="N544" s="56">
        <v>43374</v>
      </c>
      <c r="O544" s="5" t="s">
        <v>893</v>
      </c>
      <c r="P544" t="str">
        <f t="shared" si="18"/>
        <v>35.01.08.01.1</v>
      </c>
    </row>
    <row r="545" spans="1:16" ht="28.5" x14ac:dyDescent="0.2">
      <c r="A545" s="18" t="s">
        <v>1265</v>
      </c>
      <c r="B545" s="18" t="s">
        <v>1266</v>
      </c>
      <c r="C545" s="7" t="s">
        <v>1892</v>
      </c>
      <c r="D545" s="18" t="s">
        <v>1894</v>
      </c>
      <c r="E545" s="14"/>
      <c r="F545" s="14"/>
      <c r="G545" s="14"/>
      <c r="H545" s="44" t="s">
        <v>1897</v>
      </c>
      <c r="J545" s="13" t="s">
        <v>2097</v>
      </c>
      <c r="K545" s="34"/>
      <c r="L545" s="1" t="s">
        <v>2013</v>
      </c>
      <c r="M545" s="6">
        <v>0.5</v>
      </c>
      <c r="N545" s="56">
        <v>43374</v>
      </c>
      <c r="O545" s="5" t="s">
        <v>893</v>
      </c>
      <c r="P545" t="str">
        <f t="shared" si="18"/>
        <v>35.01.08.02.1</v>
      </c>
    </row>
    <row r="546" spans="1:16" ht="28.5" x14ac:dyDescent="0.2">
      <c r="A546" s="18" t="s">
        <v>1265</v>
      </c>
      <c r="B546" s="18" t="s">
        <v>1266</v>
      </c>
      <c r="C546" s="7" t="s">
        <v>1892</v>
      </c>
      <c r="D546" s="18" t="s">
        <v>1894</v>
      </c>
      <c r="E546" s="14"/>
      <c r="F546" s="14"/>
      <c r="G546" s="14"/>
      <c r="H546" s="44" t="s">
        <v>1898</v>
      </c>
      <c r="J546" s="13" t="s">
        <v>2098</v>
      </c>
      <c r="K546" s="34"/>
      <c r="L546" s="1" t="s">
        <v>2013</v>
      </c>
      <c r="M546" s="6">
        <v>0.95</v>
      </c>
      <c r="N546" s="56">
        <v>43374</v>
      </c>
      <c r="O546" s="5" t="s">
        <v>893</v>
      </c>
      <c r="P546" t="str">
        <f t="shared" si="18"/>
        <v>35.01.08.03.1</v>
      </c>
    </row>
    <row r="547" spans="1:16" ht="28.5" x14ac:dyDescent="0.2">
      <c r="A547" s="18" t="s">
        <v>1265</v>
      </c>
      <c r="B547" s="18" t="s">
        <v>1266</v>
      </c>
      <c r="C547" s="7" t="s">
        <v>1892</v>
      </c>
      <c r="D547" s="18" t="s">
        <v>1894</v>
      </c>
      <c r="E547" s="14"/>
      <c r="F547" s="14"/>
      <c r="G547" s="14"/>
      <c r="H547" s="44" t="s">
        <v>1899</v>
      </c>
      <c r="J547" s="13" t="s">
        <v>2099</v>
      </c>
      <c r="K547" s="34"/>
      <c r="L547" s="1" t="s">
        <v>2013</v>
      </c>
      <c r="M547" s="6">
        <v>1.1000000000000001</v>
      </c>
      <c r="N547" s="56">
        <v>43374</v>
      </c>
      <c r="O547" s="5" t="s">
        <v>893</v>
      </c>
      <c r="P547" t="str">
        <f t="shared" si="18"/>
        <v>35.01.08.04.1</v>
      </c>
    </row>
    <row r="548" spans="1:16" ht="28.5" x14ac:dyDescent="0.2">
      <c r="A548" s="18" t="s">
        <v>1265</v>
      </c>
      <c r="B548" s="18" t="s">
        <v>1266</v>
      </c>
      <c r="C548" s="7" t="s">
        <v>1892</v>
      </c>
      <c r="D548" s="18" t="s">
        <v>1894</v>
      </c>
      <c r="E548" s="14"/>
      <c r="F548" s="14"/>
      <c r="G548" s="14"/>
      <c r="H548" s="44" t="s">
        <v>1900</v>
      </c>
      <c r="J548" s="13" t="s">
        <v>2100</v>
      </c>
      <c r="K548" s="34"/>
      <c r="L548" s="1" t="s">
        <v>2013</v>
      </c>
      <c r="M548" s="6">
        <v>1.3</v>
      </c>
      <c r="N548" s="56">
        <v>43374</v>
      </c>
      <c r="O548" s="5" t="s">
        <v>893</v>
      </c>
      <c r="P548" t="str">
        <f t="shared" si="18"/>
        <v>35.01.08.05.1</v>
      </c>
    </row>
    <row r="549" spans="1:16" ht="28.5" x14ac:dyDescent="0.2">
      <c r="A549" s="18" t="s">
        <v>1265</v>
      </c>
      <c r="B549" s="18" t="s">
        <v>1266</v>
      </c>
      <c r="C549" s="7" t="s">
        <v>1892</v>
      </c>
      <c r="D549" s="18" t="s">
        <v>1894</v>
      </c>
      <c r="E549" s="14"/>
      <c r="F549" s="14"/>
      <c r="G549" s="14"/>
      <c r="H549" s="44" t="s">
        <v>1901</v>
      </c>
      <c r="J549" s="13" t="s">
        <v>2101</v>
      </c>
      <c r="K549" s="34"/>
      <c r="L549" s="1" t="s">
        <v>2013</v>
      </c>
      <c r="M549" s="6">
        <v>1.5</v>
      </c>
      <c r="N549" s="56">
        <v>43374</v>
      </c>
      <c r="O549" s="5" t="s">
        <v>893</v>
      </c>
      <c r="P549" t="str">
        <f t="shared" si="18"/>
        <v>35.01.08.06.1</v>
      </c>
    </row>
    <row r="550" spans="1:16" ht="28.5" x14ac:dyDescent="0.2">
      <c r="A550" s="18" t="s">
        <v>1265</v>
      </c>
      <c r="B550" s="18" t="s">
        <v>1266</v>
      </c>
      <c r="C550" s="7" t="s">
        <v>1892</v>
      </c>
      <c r="D550" s="18" t="s">
        <v>1894</v>
      </c>
      <c r="E550" s="14"/>
      <c r="F550" s="14"/>
      <c r="G550" s="14"/>
      <c r="H550" s="44" t="s">
        <v>1902</v>
      </c>
      <c r="J550" s="13" t="s">
        <v>2102</v>
      </c>
      <c r="K550" s="34"/>
      <c r="L550" s="1" t="s">
        <v>2013</v>
      </c>
      <c r="M550" s="6">
        <v>2.4</v>
      </c>
      <c r="N550" s="56">
        <v>43374</v>
      </c>
      <c r="O550" s="5" t="s">
        <v>893</v>
      </c>
      <c r="P550" t="str">
        <f t="shared" si="18"/>
        <v>35.01.08.07.1</v>
      </c>
    </row>
    <row r="551" spans="1:16" ht="28.5" x14ac:dyDescent="0.2">
      <c r="A551" s="18" t="s">
        <v>1265</v>
      </c>
      <c r="B551" s="18" t="s">
        <v>1266</v>
      </c>
      <c r="C551" s="7" t="s">
        <v>1892</v>
      </c>
      <c r="D551" s="18" t="s">
        <v>1894</v>
      </c>
      <c r="E551" s="14"/>
      <c r="F551" s="14"/>
      <c r="G551" s="14"/>
      <c r="H551" s="44" t="s">
        <v>1903</v>
      </c>
      <c r="J551" s="13" t="s">
        <v>2103</v>
      </c>
      <c r="K551" s="34"/>
      <c r="L551" s="1" t="s">
        <v>2013</v>
      </c>
      <c r="M551" s="6">
        <v>3.1</v>
      </c>
      <c r="N551" s="56">
        <v>43374</v>
      </c>
      <c r="O551" s="5" t="s">
        <v>893</v>
      </c>
      <c r="P551" t="str">
        <f t="shared" si="18"/>
        <v>35.01.08.08.1</v>
      </c>
    </row>
    <row r="552" spans="1:16" ht="86.25" x14ac:dyDescent="0.2">
      <c r="A552" s="18" t="s">
        <v>1265</v>
      </c>
      <c r="B552" s="18" t="s">
        <v>1266</v>
      </c>
      <c r="C552" s="7" t="s">
        <v>1892</v>
      </c>
      <c r="D552" s="18" t="s">
        <v>1912</v>
      </c>
      <c r="E552" s="14"/>
      <c r="F552" s="14"/>
      <c r="G552" s="14"/>
      <c r="H552" s="46" t="s">
        <v>3366</v>
      </c>
      <c r="J552" s="13" t="s">
        <v>2104</v>
      </c>
      <c r="K552" s="34"/>
      <c r="N552" s="56"/>
      <c r="P552" t="str">
        <f t="shared" si="18"/>
        <v xml:space="preserve">   </v>
      </c>
    </row>
    <row r="553" spans="1:16" ht="28.5" x14ac:dyDescent="0.2">
      <c r="A553" s="18" t="s">
        <v>1265</v>
      </c>
      <c r="B553" s="18" t="s">
        <v>1266</v>
      </c>
      <c r="C553" s="7" t="s">
        <v>1892</v>
      </c>
      <c r="D553" s="18" t="s">
        <v>1912</v>
      </c>
      <c r="E553" s="14"/>
      <c r="F553" s="14"/>
      <c r="G553" s="14"/>
      <c r="H553" s="44" t="s">
        <v>1914</v>
      </c>
      <c r="J553" s="13" t="s">
        <v>2105</v>
      </c>
      <c r="K553" s="34"/>
      <c r="L553" s="1" t="s">
        <v>2013</v>
      </c>
      <c r="M553" s="6">
        <v>0.5</v>
      </c>
      <c r="N553" s="56">
        <v>43374</v>
      </c>
      <c r="O553" s="5" t="s">
        <v>893</v>
      </c>
      <c r="P553" t="str">
        <f t="shared" si="18"/>
        <v>35.01.08.20.1</v>
      </c>
    </row>
    <row r="554" spans="1:16" ht="28.5" x14ac:dyDescent="0.2">
      <c r="A554" s="18" t="s">
        <v>1265</v>
      </c>
      <c r="B554" s="18" t="s">
        <v>1266</v>
      </c>
      <c r="C554" s="7" t="s">
        <v>1892</v>
      </c>
      <c r="D554" s="18" t="s">
        <v>1912</v>
      </c>
      <c r="E554" s="14"/>
      <c r="F554" s="14"/>
      <c r="G554" s="14"/>
      <c r="H554" s="44" t="s">
        <v>1915</v>
      </c>
      <c r="J554" s="13" t="s">
        <v>2106</v>
      </c>
      <c r="K554" s="34"/>
      <c r="L554" s="1" t="s">
        <v>2013</v>
      </c>
      <c r="M554" s="6">
        <v>0.9</v>
      </c>
      <c r="N554" s="56">
        <v>43374</v>
      </c>
      <c r="O554" s="5" t="s">
        <v>893</v>
      </c>
      <c r="P554" t="str">
        <f t="shared" si="18"/>
        <v>35.01.08.21.1</v>
      </c>
    </row>
    <row r="555" spans="1:16" ht="28.5" x14ac:dyDescent="0.2">
      <c r="A555" s="18" t="s">
        <v>1265</v>
      </c>
      <c r="B555" s="18" t="s">
        <v>1266</v>
      </c>
      <c r="C555" s="7" t="s">
        <v>1892</v>
      </c>
      <c r="D555" s="18" t="s">
        <v>1912</v>
      </c>
      <c r="E555" s="14"/>
      <c r="F555" s="14"/>
      <c r="G555" s="14"/>
      <c r="H555" s="44" t="s">
        <v>1916</v>
      </c>
      <c r="J555" s="13" t="s">
        <v>2107</v>
      </c>
      <c r="K555" s="34"/>
      <c r="L555" s="1" t="s">
        <v>2013</v>
      </c>
      <c r="M555" s="6">
        <v>1.05</v>
      </c>
      <c r="N555" s="56">
        <v>43374</v>
      </c>
      <c r="O555" s="5" t="s">
        <v>893</v>
      </c>
      <c r="P555" t="str">
        <f t="shared" si="18"/>
        <v>35.01.08.22.1</v>
      </c>
    </row>
    <row r="556" spans="1:16" ht="28.5" x14ac:dyDescent="0.2">
      <c r="A556" s="18" t="s">
        <v>1265</v>
      </c>
      <c r="B556" s="18" t="s">
        <v>1266</v>
      </c>
      <c r="C556" s="7" t="s">
        <v>1892</v>
      </c>
      <c r="D556" s="18" t="s">
        <v>1912</v>
      </c>
      <c r="E556" s="14"/>
      <c r="F556" s="14"/>
      <c r="G556" s="14"/>
      <c r="H556" s="44" t="s">
        <v>1917</v>
      </c>
      <c r="J556" s="13" t="s">
        <v>2108</v>
      </c>
      <c r="K556" s="34"/>
      <c r="L556" s="1" t="s">
        <v>2013</v>
      </c>
      <c r="M556" s="6">
        <v>1.3</v>
      </c>
      <c r="N556" s="56">
        <v>43374</v>
      </c>
      <c r="O556" s="5" t="s">
        <v>893</v>
      </c>
      <c r="P556" t="str">
        <f t="shared" si="18"/>
        <v>35.01.08.23.1</v>
      </c>
    </row>
    <row r="557" spans="1:16" ht="28.5" x14ac:dyDescent="0.2">
      <c r="A557" s="18" t="s">
        <v>1265</v>
      </c>
      <c r="B557" s="18" t="s">
        <v>1266</v>
      </c>
      <c r="C557" s="7" t="s">
        <v>1892</v>
      </c>
      <c r="D557" s="18" t="s">
        <v>1912</v>
      </c>
      <c r="E557" s="14"/>
      <c r="F557" s="14"/>
      <c r="G557" s="14"/>
      <c r="H557" s="44" t="s">
        <v>1918</v>
      </c>
      <c r="J557" s="13" t="s">
        <v>2109</v>
      </c>
      <c r="K557" s="34"/>
      <c r="L557" s="1" t="s">
        <v>2013</v>
      </c>
      <c r="M557" s="6">
        <v>2.2000000000000002</v>
      </c>
      <c r="N557" s="56">
        <v>43374</v>
      </c>
      <c r="O557" s="5" t="s">
        <v>893</v>
      </c>
      <c r="P557" t="str">
        <f t="shared" si="18"/>
        <v>35.01.08.24.1</v>
      </c>
    </row>
    <row r="558" spans="1:16" ht="28.5" x14ac:dyDescent="0.2">
      <c r="A558" s="18" t="s">
        <v>1265</v>
      </c>
      <c r="B558" s="18" t="s">
        <v>1266</v>
      </c>
      <c r="C558" s="7" t="s">
        <v>1892</v>
      </c>
      <c r="D558" s="18" t="s">
        <v>1912</v>
      </c>
      <c r="E558" s="14"/>
      <c r="F558" s="14"/>
      <c r="G558" s="14"/>
      <c r="H558" s="44" t="s">
        <v>1919</v>
      </c>
      <c r="J558" s="13" t="s">
        <v>2110</v>
      </c>
      <c r="K558" s="34"/>
      <c r="L558" s="1" t="s">
        <v>2013</v>
      </c>
      <c r="M558" s="6">
        <v>1.7</v>
      </c>
      <c r="N558" s="56">
        <v>43374</v>
      </c>
      <c r="O558" s="5" t="s">
        <v>893</v>
      </c>
      <c r="P558" t="str">
        <f t="shared" si="18"/>
        <v>35.01.08.25.1</v>
      </c>
    </row>
    <row r="559" spans="1:16" ht="28.5" x14ac:dyDescent="0.2">
      <c r="A559" s="18" t="s">
        <v>1265</v>
      </c>
      <c r="B559" s="18" t="s">
        <v>1266</v>
      </c>
      <c r="C559" s="7" t="s">
        <v>1892</v>
      </c>
      <c r="D559" s="18" t="s">
        <v>1912</v>
      </c>
      <c r="E559" s="14"/>
      <c r="F559" s="14"/>
      <c r="G559" s="14"/>
      <c r="H559" s="44" t="s">
        <v>1920</v>
      </c>
      <c r="J559" s="13" t="s">
        <v>2111</v>
      </c>
      <c r="K559" s="34"/>
      <c r="L559" s="1" t="s">
        <v>2013</v>
      </c>
      <c r="M559" s="6">
        <v>3.05</v>
      </c>
      <c r="N559" s="56">
        <v>43374</v>
      </c>
      <c r="O559" s="5" t="s">
        <v>893</v>
      </c>
      <c r="P559" t="str">
        <f t="shared" si="18"/>
        <v>35.01.08.26.1</v>
      </c>
    </row>
    <row r="560" spans="1:16" ht="28.5" x14ac:dyDescent="0.2">
      <c r="A560" s="18" t="s">
        <v>1265</v>
      </c>
      <c r="B560" s="18" t="s">
        <v>1266</v>
      </c>
      <c r="C560" s="7" t="s">
        <v>1892</v>
      </c>
      <c r="D560" s="18" t="s">
        <v>1912</v>
      </c>
      <c r="E560" s="14"/>
      <c r="F560" s="14"/>
      <c r="G560" s="14"/>
      <c r="H560" s="44" t="s">
        <v>1921</v>
      </c>
      <c r="J560" s="13" t="s">
        <v>2112</v>
      </c>
      <c r="K560" s="34"/>
      <c r="L560" s="1" t="s">
        <v>2013</v>
      </c>
      <c r="M560" s="6">
        <v>4.3</v>
      </c>
      <c r="N560" s="56">
        <v>43374</v>
      </c>
      <c r="O560" s="5" t="s">
        <v>893</v>
      </c>
      <c r="P560" t="str">
        <f t="shared" si="18"/>
        <v>35.01.08.27.1</v>
      </c>
    </row>
    <row r="561" spans="1:16" x14ac:dyDescent="0.2">
      <c r="A561" s="18" t="s">
        <v>1265</v>
      </c>
      <c r="B561" s="18" t="s">
        <v>1266</v>
      </c>
      <c r="C561" s="7" t="s">
        <v>1931</v>
      </c>
      <c r="D561" s="18" t="s">
        <v>3366</v>
      </c>
      <c r="E561" s="14"/>
      <c r="F561" s="14"/>
      <c r="G561" s="14"/>
      <c r="H561" s="46" t="s">
        <v>3366</v>
      </c>
      <c r="J561" s="8" t="s">
        <v>2113</v>
      </c>
      <c r="K561" s="34"/>
      <c r="N561" s="56"/>
      <c r="P561" t="str">
        <f t="shared" si="18"/>
        <v xml:space="preserve">   </v>
      </c>
    </row>
    <row r="562" spans="1:16" ht="57.75" x14ac:dyDescent="0.2">
      <c r="A562" s="18" t="s">
        <v>1265</v>
      </c>
      <c r="B562" s="18" t="s">
        <v>1266</v>
      </c>
      <c r="C562" s="7" t="s">
        <v>1931</v>
      </c>
      <c r="D562" s="18" t="s">
        <v>1932</v>
      </c>
      <c r="E562" s="14"/>
      <c r="F562" s="14"/>
      <c r="G562" s="14"/>
      <c r="H562" s="46" t="s">
        <v>3366</v>
      </c>
      <c r="J562" s="8" t="s">
        <v>2114</v>
      </c>
      <c r="K562" s="34"/>
      <c r="N562" s="56"/>
      <c r="P562" t="str">
        <f t="shared" si="18"/>
        <v xml:space="preserve">   </v>
      </c>
    </row>
    <row r="563" spans="1:16" ht="28.5" x14ac:dyDescent="0.2">
      <c r="A563" s="18" t="s">
        <v>1265</v>
      </c>
      <c r="B563" s="18" t="s">
        <v>1266</v>
      </c>
      <c r="C563" s="7" t="s">
        <v>1931</v>
      </c>
      <c r="D563" s="18" t="s">
        <v>1932</v>
      </c>
      <c r="E563" s="14"/>
      <c r="F563" s="14"/>
      <c r="G563" s="14"/>
      <c r="H563" s="44" t="s">
        <v>1934</v>
      </c>
      <c r="J563" s="13" t="s">
        <v>2115</v>
      </c>
      <c r="K563" s="34"/>
      <c r="L563" s="1" t="s">
        <v>2013</v>
      </c>
      <c r="M563" s="6">
        <v>0.55000000000000004</v>
      </c>
      <c r="N563" s="56">
        <v>43374</v>
      </c>
      <c r="O563" s="5" t="s">
        <v>893</v>
      </c>
      <c r="P563" t="str">
        <f t="shared" si="18"/>
        <v>35.01.09.01.1</v>
      </c>
    </row>
    <row r="564" spans="1:16" ht="28.5" x14ac:dyDescent="0.2">
      <c r="A564" s="18" t="s">
        <v>1265</v>
      </c>
      <c r="B564" s="18" t="s">
        <v>1266</v>
      </c>
      <c r="C564" s="7" t="s">
        <v>1931</v>
      </c>
      <c r="D564" s="18" t="s">
        <v>1932</v>
      </c>
      <c r="E564" s="14"/>
      <c r="F564" s="14"/>
      <c r="G564" s="14"/>
      <c r="H564" s="44" t="s">
        <v>1935</v>
      </c>
      <c r="J564" s="13" t="s">
        <v>2116</v>
      </c>
      <c r="K564" s="34"/>
      <c r="L564" s="1" t="s">
        <v>2013</v>
      </c>
      <c r="M564" s="6">
        <v>0.8</v>
      </c>
      <c r="N564" s="56">
        <v>43374</v>
      </c>
      <c r="O564" s="5" t="s">
        <v>893</v>
      </c>
      <c r="P564" t="str">
        <f t="shared" si="18"/>
        <v>35.01.09.03.1</v>
      </c>
    </row>
    <row r="565" spans="1:16" ht="28.5" x14ac:dyDescent="0.2">
      <c r="A565" s="18" t="s">
        <v>1265</v>
      </c>
      <c r="B565" s="18" t="s">
        <v>1266</v>
      </c>
      <c r="C565" s="7" t="s">
        <v>1931</v>
      </c>
      <c r="D565" s="18" t="s">
        <v>1932</v>
      </c>
      <c r="E565" s="14"/>
      <c r="F565" s="14"/>
      <c r="G565" s="14"/>
      <c r="H565" s="44" t="s">
        <v>1936</v>
      </c>
      <c r="J565" s="13" t="s">
        <v>2117</v>
      </c>
      <c r="K565" s="34"/>
      <c r="L565" s="1" t="s">
        <v>2013</v>
      </c>
      <c r="M565" s="6">
        <v>0.75</v>
      </c>
      <c r="N565" s="56">
        <v>43374</v>
      </c>
      <c r="O565" s="5" t="s">
        <v>893</v>
      </c>
      <c r="P565" t="str">
        <f t="shared" si="18"/>
        <v>35.01.09.04.1</v>
      </c>
    </row>
    <row r="566" spans="1:16" ht="115.5" x14ac:dyDescent="0.2">
      <c r="A566" s="18" t="s">
        <v>1265</v>
      </c>
      <c r="B566" s="18" t="s">
        <v>1266</v>
      </c>
      <c r="C566" s="7" t="s">
        <v>1931</v>
      </c>
      <c r="D566" s="18" t="s">
        <v>1940</v>
      </c>
      <c r="E566" s="14"/>
      <c r="F566" s="14"/>
      <c r="G566" s="14"/>
      <c r="H566" s="46" t="s">
        <v>3366</v>
      </c>
      <c r="J566" s="13" t="s">
        <v>2118</v>
      </c>
      <c r="K566" s="34"/>
      <c r="N566" s="56"/>
      <c r="P566" t="str">
        <f t="shared" si="18"/>
        <v xml:space="preserve">   </v>
      </c>
    </row>
    <row r="567" spans="1:16" ht="42.75" x14ac:dyDescent="0.2">
      <c r="A567" s="18" t="s">
        <v>1265</v>
      </c>
      <c r="B567" s="18" t="s">
        <v>1266</v>
      </c>
      <c r="C567" s="7" t="s">
        <v>1931</v>
      </c>
      <c r="D567" s="18" t="s">
        <v>1940</v>
      </c>
      <c r="E567" s="14"/>
      <c r="F567" s="14"/>
      <c r="G567" s="14"/>
      <c r="H567" s="44" t="s">
        <v>1942</v>
      </c>
      <c r="J567" s="13" t="s">
        <v>2119</v>
      </c>
      <c r="K567" s="34"/>
      <c r="L567" s="1" t="s">
        <v>2013</v>
      </c>
      <c r="M567" s="6">
        <v>0.2</v>
      </c>
      <c r="N567" s="56">
        <v>43374</v>
      </c>
      <c r="O567" s="5" t="s">
        <v>893</v>
      </c>
      <c r="P567" t="str">
        <f t="shared" si="18"/>
        <v>35.01.09.10.1</v>
      </c>
    </row>
    <row r="568" spans="1:16" ht="42.75" x14ac:dyDescent="0.2">
      <c r="A568" s="18" t="s">
        <v>1265</v>
      </c>
      <c r="B568" s="18" t="s">
        <v>1266</v>
      </c>
      <c r="C568" s="7" t="s">
        <v>1931</v>
      </c>
      <c r="D568" s="18" t="s">
        <v>1940</v>
      </c>
      <c r="E568" s="14"/>
      <c r="F568" s="14"/>
      <c r="G568" s="14"/>
      <c r="H568" s="44" t="s">
        <v>1943</v>
      </c>
      <c r="J568" s="13" t="s">
        <v>2120</v>
      </c>
      <c r="K568" s="34"/>
      <c r="L568" s="1" t="s">
        <v>2013</v>
      </c>
      <c r="M568" s="6">
        <v>0.45</v>
      </c>
      <c r="N568" s="56">
        <v>43374</v>
      </c>
      <c r="O568" s="5" t="s">
        <v>893</v>
      </c>
      <c r="P568" t="str">
        <f t="shared" si="18"/>
        <v>35.01.09.12.1</v>
      </c>
    </row>
    <row r="569" spans="1:16" ht="42.75" x14ac:dyDescent="0.2">
      <c r="A569" s="18" t="s">
        <v>1265</v>
      </c>
      <c r="B569" s="18" t="s">
        <v>1266</v>
      </c>
      <c r="C569" s="7" t="s">
        <v>1931</v>
      </c>
      <c r="D569" s="18" t="s">
        <v>1940</v>
      </c>
      <c r="E569" s="14"/>
      <c r="F569" s="14"/>
      <c r="G569" s="14"/>
      <c r="H569" s="44" t="s">
        <v>1944</v>
      </c>
      <c r="J569" s="13" t="s">
        <v>2121</v>
      </c>
      <c r="K569" s="34"/>
      <c r="L569" s="1" t="s">
        <v>2013</v>
      </c>
      <c r="M569" s="6">
        <v>0.8</v>
      </c>
      <c r="N569" s="56">
        <v>43374</v>
      </c>
      <c r="O569" s="5" t="s">
        <v>893</v>
      </c>
      <c r="P569" t="str">
        <f t="shared" si="18"/>
        <v>35.01.09.13.1</v>
      </c>
    </row>
    <row r="570" spans="1:16" ht="29.25" x14ac:dyDescent="0.2">
      <c r="A570" s="18" t="s">
        <v>1265</v>
      </c>
      <c r="B570" s="18" t="s">
        <v>1266</v>
      </c>
      <c r="C570" s="7" t="s">
        <v>1931</v>
      </c>
      <c r="D570" s="18" t="s">
        <v>1948</v>
      </c>
      <c r="E570" s="14"/>
      <c r="F570" s="14"/>
      <c r="G570" s="14"/>
      <c r="H570" s="46" t="s">
        <v>3366</v>
      </c>
      <c r="J570" s="13" t="s">
        <v>2122</v>
      </c>
      <c r="K570" s="34"/>
      <c r="N570" s="56"/>
      <c r="P570" t="str">
        <f t="shared" si="18"/>
        <v xml:space="preserve">   </v>
      </c>
    </row>
    <row r="571" spans="1:16" ht="28.5" x14ac:dyDescent="0.2">
      <c r="A571" s="18" t="s">
        <v>1265</v>
      </c>
      <c r="B571" s="18" t="s">
        <v>1266</v>
      </c>
      <c r="C571" s="7" t="s">
        <v>1931</v>
      </c>
      <c r="D571" s="18" t="s">
        <v>1948</v>
      </c>
      <c r="E571" s="14"/>
      <c r="F571" s="14"/>
      <c r="G571" s="14"/>
      <c r="H571" s="44" t="s">
        <v>1950</v>
      </c>
      <c r="J571" s="13" t="s">
        <v>2123</v>
      </c>
      <c r="K571" s="34"/>
      <c r="L571" s="1" t="s">
        <v>2013</v>
      </c>
      <c r="M571" s="6">
        <v>0.4</v>
      </c>
      <c r="N571" s="56">
        <v>43374</v>
      </c>
      <c r="O571" s="5" t="s">
        <v>893</v>
      </c>
      <c r="P571" t="str">
        <f t="shared" si="18"/>
        <v>35.01.09.30.1</v>
      </c>
    </row>
    <row r="572" spans="1:16" ht="28.5" x14ac:dyDescent="0.2">
      <c r="A572" s="18" t="s">
        <v>1265</v>
      </c>
      <c r="B572" s="18" t="s">
        <v>1266</v>
      </c>
      <c r="C572" s="7" t="s">
        <v>1931</v>
      </c>
      <c r="D572" s="18" t="s">
        <v>1948</v>
      </c>
      <c r="E572" s="14"/>
      <c r="F572" s="14"/>
      <c r="G572" s="14"/>
      <c r="H572" s="44" t="s">
        <v>1951</v>
      </c>
      <c r="J572" s="13" t="s">
        <v>2124</v>
      </c>
      <c r="K572" s="34"/>
      <c r="L572" s="1" t="s">
        <v>2013</v>
      </c>
      <c r="M572" s="6">
        <v>0.75</v>
      </c>
      <c r="N572" s="56">
        <v>43374</v>
      </c>
      <c r="O572" s="5" t="s">
        <v>893</v>
      </c>
      <c r="P572" t="str">
        <f t="shared" si="18"/>
        <v>35.01.09.31.1</v>
      </c>
    </row>
    <row r="573" spans="1:16" ht="28.5" x14ac:dyDescent="0.2">
      <c r="A573" s="18" t="s">
        <v>1265</v>
      </c>
      <c r="B573" s="18" t="s">
        <v>1266</v>
      </c>
      <c r="C573" s="7" t="s">
        <v>1931</v>
      </c>
      <c r="D573" s="18" t="s">
        <v>1948</v>
      </c>
      <c r="E573" s="14"/>
      <c r="F573" s="14"/>
      <c r="G573" s="14"/>
      <c r="H573" s="44" t="s">
        <v>1952</v>
      </c>
      <c r="J573" s="13" t="s">
        <v>2125</v>
      </c>
      <c r="K573" s="34"/>
      <c r="L573" s="1" t="s">
        <v>2013</v>
      </c>
      <c r="M573" s="6">
        <v>1.35</v>
      </c>
      <c r="N573" s="56">
        <v>43374</v>
      </c>
      <c r="O573" s="5" t="s">
        <v>893</v>
      </c>
      <c r="P573" t="str">
        <f t="shared" si="18"/>
        <v>35.01.09.32.1</v>
      </c>
    </row>
    <row r="574" spans="1:16" ht="28.5" x14ac:dyDescent="0.2">
      <c r="A574" s="18" t="s">
        <v>1265</v>
      </c>
      <c r="B574" s="18" t="s">
        <v>1266</v>
      </c>
      <c r="C574" s="7" t="s">
        <v>1931</v>
      </c>
      <c r="D574" s="18" t="s">
        <v>1948</v>
      </c>
      <c r="E574" s="14"/>
      <c r="F574" s="14"/>
      <c r="G574" s="14"/>
      <c r="H574" s="44" t="s">
        <v>1953</v>
      </c>
      <c r="J574" s="13" t="s">
        <v>2126</v>
      </c>
      <c r="K574" s="34"/>
      <c r="L574" s="1" t="s">
        <v>2013</v>
      </c>
      <c r="M574" s="6">
        <v>1.85</v>
      </c>
      <c r="N574" s="56">
        <v>43374</v>
      </c>
      <c r="O574" s="5" t="s">
        <v>893</v>
      </c>
      <c r="P574" t="str">
        <f t="shared" si="18"/>
        <v>35.01.09.33.1</v>
      </c>
    </row>
    <row r="575" spans="1:16" ht="28.5" x14ac:dyDescent="0.2">
      <c r="A575" s="18" t="s">
        <v>1265</v>
      </c>
      <c r="B575" s="18" t="s">
        <v>1266</v>
      </c>
      <c r="C575" s="7" t="s">
        <v>1931</v>
      </c>
      <c r="D575" s="18" t="s">
        <v>1948</v>
      </c>
      <c r="E575" s="14"/>
      <c r="F575" s="14"/>
      <c r="G575" s="14"/>
      <c r="H575" s="44" t="s">
        <v>1954</v>
      </c>
      <c r="J575" s="13" t="s">
        <v>2127</v>
      </c>
      <c r="K575" s="34"/>
      <c r="L575" s="1" t="s">
        <v>2013</v>
      </c>
      <c r="M575" s="6">
        <v>2.4</v>
      </c>
      <c r="N575" s="56">
        <v>43374</v>
      </c>
      <c r="O575" s="5" t="s">
        <v>893</v>
      </c>
      <c r="P575" t="str">
        <f t="shared" si="18"/>
        <v>35.01.09.34.1</v>
      </c>
    </row>
    <row r="576" spans="1:16" ht="28.5" x14ac:dyDescent="0.2">
      <c r="A576" s="18" t="s">
        <v>1265</v>
      </c>
      <c r="B576" s="18" t="s">
        <v>1266</v>
      </c>
      <c r="C576" s="7" t="s">
        <v>1931</v>
      </c>
      <c r="D576" s="18" t="s">
        <v>1948</v>
      </c>
      <c r="E576" s="14"/>
      <c r="F576" s="14"/>
      <c r="G576" s="14"/>
      <c r="H576" s="44" t="s">
        <v>1955</v>
      </c>
      <c r="J576" s="13" t="s">
        <v>2128</v>
      </c>
      <c r="K576" s="34"/>
      <c r="L576" s="1" t="s">
        <v>2013</v>
      </c>
      <c r="M576" s="6">
        <v>3.25</v>
      </c>
      <c r="N576" s="56">
        <v>43374</v>
      </c>
      <c r="O576" s="5" t="s">
        <v>893</v>
      </c>
      <c r="P576" t="str">
        <f t="shared" si="18"/>
        <v>35.01.09.35.1</v>
      </c>
    </row>
    <row r="577" spans="1:16" x14ac:dyDescent="0.2">
      <c r="A577" s="18" t="s">
        <v>1265</v>
      </c>
      <c r="B577" s="18" t="s">
        <v>1266</v>
      </c>
      <c r="C577" s="7" t="s">
        <v>1962</v>
      </c>
      <c r="D577" s="18" t="s">
        <v>3366</v>
      </c>
      <c r="E577" s="14"/>
      <c r="F577" s="14"/>
      <c r="G577" s="14"/>
      <c r="H577" s="46" t="s">
        <v>3366</v>
      </c>
      <c r="J577" s="8" t="s">
        <v>2129</v>
      </c>
      <c r="K577" s="34"/>
      <c r="N577" s="56"/>
      <c r="P577" t="str">
        <f t="shared" si="18"/>
        <v xml:space="preserve">   </v>
      </c>
    </row>
    <row r="578" spans="1:16" ht="43.5" x14ac:dyDescent="0.2">
      <c r="A578" s="18" t="s">
        <v>1265</v>
      </c>
      <c r="B578" s="18" t="s">
        <v>1266</v>
      </c>
      <c r="C578" s="7" t="s">
        <v>1962</v>
      </c>
      <c r="D578" s="18" t="s">
        <v>1963</v>
      </c>
      <c r="E578" s="14"/>
      <c r="F578" s="14"/>
      <c r="G578" s="14"/>
      <c r="H578" s="46" t="s">
        <v>3366</v>
      </c>
      <c r="J578" s="13" t="s">
        <v>2131</v>
      </c>
      <c r="K578" s="34"/>
      <c r="N578" s="56"/>
      <c r="P578" t="str">
        <f t="shared" si="18"/>
        <v xml:space="preserve">   </v>
      </c>
    </row>
    <row r="579" spans="1:16" ht="57" x14ac:dyDescent="0.2">
      <c r="A579" s="18" t="s">
        <v>1265</v>
      </c>
      <c r="B579" s="18" t="s">
        <v>1266</v>
      </c>
      <c r="C579" s="7" t="s">
        <v>1962</v>
      </c>
      <c r="D579" s="18" t="s">
        <v>1963</v>
      </c>
      <c r="E579" s="14"/>
      <c r="F579" s="14"/>
      <c r="G579" s="14"/>
      <c r="H579" s="44" t="s">
        <v>1965</v>
      </c>
      <c r="J579" s="13" t="s">
        <v>2130</v>
      </c>
      <c r="K579" s="34"/>
      <c r="L579" s="1" t="s">
        <v>442</v>
      </c>
      <c r="M579" s="6">
        <v>0.6</v>
      </c>
      <c r="N579" s="56">
        <v>43374</v>
      </c>
      <c r="O579" s="5" t="s">
        <v>893</v>
      </c>
      <c r="P579" t="str">
        <f t="shared" si="18"/>
        <v>35.01.10.10.1</v>
      </c>
    </row>
    <row r="580" spans="1:16" ht="42.75" x14ac:dyDescent="0.2">
      <c r="A580" s="18" t="s">
        <v>1265</v>
      </c>
      <c r="B580" s="18" t="s">
        <v>1266</v>
      </c>
      <c r="C580" s="7" t="s">
        <v>1962</v>
      </c>
      <c r="D580" s="18" t="s">
        <v>1963</v>
      </c>
      <c r="E580" s="14"/>
      <c r="F580" s="14"/>
      <c r="G580" s="14"/>
      <c r="H580" s="44" t="s">
        <v>1966</v>
      </c>
      <c r="J580" s="13" t="s">
        <v>2132</v>
      </c>
      <c r="K580" s="34"/>
      <c r="L580" s="1" t="s">
        <v>442</v>
      </c>
      <c r="M580" s="6">
        <v>0.75</v>
      </c>
      <c r="N580" s="56">
        <v>43374</v>
      </c>
      <c r="O580" s="5" t="s">
        <v>893</v>
      </c>
      <c r="P580" t="str">
        <f t="shared" si="18"/>
        <v>35.01.10.11.1</v>
      </c>
    </row>
    <row r="581" spans="1:16" ht="42.75" x14ac:dyDescent="0.2">
      <c r="A581" s="18" t="s">
        <v>1265</v>
      </c>
      <c r="B581" s="18" t="s">
        <v>1266</v>
      </c>
      <c r="C581" s="7" t="s">
        <v>1962</v>
      </c>
      <c r="D581" s="18" t="s">
        <v>1963</v>
      </c>
      <c r="E581" s="14"/>
      <c r="F581" s="14"/>
      <c r="G581" s="14"/>
      <c r="H581" s="44" t="s">
        <v>1967</v>
      </c>
      <c r="J581" s="13" t="s">
        <v>2133</v>
      </c>
      <c r="K581" s="34"/>
      <c r="L581" s="1" t="s">
        <v>442</v>
      </c>
      <c r="M581" s="6">
        <v>1.05</v>
      </c>
      <c r="N581" s="56">
        <v>43374</v>
      </c>
      <c r="O581" s="5" t="s">
        <v>893</v>
      </c>
      <c r="P581" t="str">
        <f t="shared" si="18"/>
        <v>35.01.10.12.1</v>
      </c>
    </row>
    <row r="582" spans="1:16" ht="42.75" x14ac:dyDescent="0.2">
      <c r="A582" s="18" t="s">
        <v>1265</v>
      </c>
      <c r="B582" s="18" t="s">
        <v>1266</v>
      </c>
      <c r="C582" s="7" t="s">
        <v>1962</v>
      </c>
      <c r="D582" s="18" t="s">
        <v>1963</v>
      </c>
      <c r="E582" s="14"/>
      <c r="F582" s="14"/>
      <c r="G582" s="14"/>
      <c r="H582" s="44" t="s">
        <v>1968</v>
      </c>
      <c r="J582" s="13" t="s">
        <v>2134</v>
      </c>
      <c r="K582" s="34"/>
      <c r="L582" s="1" t="s">
        <v>442</v>
      </c>
      <c r="M582" s="6">
        <v>1.2</v>
      </c>
      <c r="N582" s="56">
        <v>43374</v>
      </c>
      <c r="O582" s="5" t="s">
        <v>893</v>
      </c>
      <c r="P582" t="str">
        <f t="shared" si="18"/>
        <v>35.01.10.13.1</v>
      </c>
    </row>
    <row r="583" spans="1:16" ht="42.75" x14ac:dyDescent="0.2">
      <c r="A583" s="18" t="s">
        <v>1265</v>
      </c>
      <c r="B583" s="18" t="s">
        <v>1266</v>
      </c>
      <c r="C583" s="7" t="s">
        <v>1962</v>
      </c>
      <c r="D583" s="18" t="s">
        <v>1963</v>
      </c>
      <c r="E583" s="14"/>
      <c r="F583" s="14"/>
      <c r="G583" s="14"/>
      <c r="H583" s="44" t="s">
        <v>1969</v>
      </c>
      <c r="J583" s="13" t="s">
        <v>2135</v>
      </c>
      <c r="K583" s="34"/>
      <c r="L583" s="1" t="s">
        <v>442</v>
      </c>
      <c r="M583" s="6">
        <v>1.5</v>
      </c>
      <c r="N583" s="56">
        <v>43374</v>
      </c>
      <c r="O583" s="5" t="s">
        <v>893</v>
      </c>
      <c r="P583" t="str">
        <f t="shared" si="18"/>
        <v>35.01.10.14.1</v>
      </c>
    </row>
    <row r="584" spans="1:16" ht="42.75" x14ac:dyDescent="0.2">
      <c r="A584" s="18" t="s">
        <v>1265</v>
      </c>
      <c r="B584" s="18" t="s">
        <v>1266</v>
      </c>
      <c r="C584" s="7" t="s">
        <v>1962</v>
      </c>
      <c r="D584" s="18" t="s">
        <v>1963</v>
      </c>
      <c r="E584" s="14"/>
      <c r="F584" s="14"/>
      <c r="G584" s="14"/>
      <c r="H584" s="44" t="s">
        <v>1970</v>
      </c>
      <c r="J584" s="13" t="s">
        <v>2136</v>
      </c>
      <c r="K584" s="34"/>
      <c r="L584" s="1" t="s">
        <v>442</v>
      </c>
      <c r="M584" s="6">
        <v>1.5</v>
      </c>
      <c r="N584" s="56">
        <v>43374</v>
      </c>
      <c r="O584" s="5" t="s">
        <v>893</v>
      </c>
      <c r="P584" t="str">
        <f t="shared" si="18"/>
        <v>35.01.10.15.1</v>
      </c>
    </row>
    <row r="585" spans="1:16" ht="42.75" x14ac:dyDescent="0.2">
      <c r="A585" s="18" t="s">
        <v>1265</v>
      </c>
      <c r="B585" s="18" t="s">
        <v>1266</v>
      </c>
      <c r="C585" s="7" t="s">
        <v>1962</v>
      </c>
      <c r="D585" s="18" t="s">
        <v>1963</v>
      </c>
      <c r="E585" s="14"/>
      <c r="F585" s="14"/>
      <c r="G585" s="14"/>
      <c r="H585" s="44" t="s">
        <v>1971</v>
      </c>
      <c r="J585" s="13" t="s">
        <v>2137</v>
      </c>
      <c r="K585" s="34"/>
      <c r="L585" s="1" t="s">
        <v>442</v>
      </c>
      <c r="M585" s="6">
        <v>1.5</v>
      </c>
      <c r="N585" s="56">
        <v>43374</v>
      </c>
      <c r="O585" s="5" t="s">
        <v>893</v>
      </c>
      <c r="P585" t="str">
        <f t="shared" si="18"/>
        <v>35.01.10.16.1</v>
      </c>
    </row>
    <row r="586" spans="1:16" ht="43.5" x14ac:dyDescent="0.2">
      <c r="A586" s="18" t="s">
        <v>1265</v>
      </c>
      <c r="B586" s="18" t="s">
        <v>1266</v>
      </c>
      <c r="C586" s="7" t="s">
        <v>1979</v>
      </c>
      <c r="D586" s="18" t="s">
        <v>3366</v>
      </c>
      <c r="E586" s="14"/>
      <c r="F586" s="14"/>
      <c r="G586" s="14"/>
      <c r="H586" s="46" t="s">
        <v>3366</v>
      </c>
      <c r="J586" s="13" t="s">
        <v>2138</v>
      </c>
      <c r="K586" s="34"/>
      <c r="N586" s="56"/>
      <c r="P586" t="str">
        <f t="shared" si="18"/>
        <v xml:space="preserve">   </v>
      </c>
    </row>
    <row r="587" spans="1:16" x14ac:dyDescent="0.2">
      <c r="A587" s="18" t="s">
        <v>1265</v>
      </c>
      <c r="B587" s="18" t="s">
        <v>1266</v>
      </c>
      <c r="C587" s="7" t="s">
        <v>1979</v>
      </c>
      <c r="D587" s="18" t="s">
        <v>3366</v>
      </c>
      <c r="E587" s="14"/>
      <c r="F587" s="14"/>
      <c r="G587" s="14"/>
      <c r="H587" s="44" t="s">
        <v>1981</v>
      </c>
      <c r="J587" s="13" t="s">
        <v>2139</v>
      </c>
      <c r="K587" s="34"/>
      <c r="L587" s="1" t="s">
        <v>442</v>
      </c>
      <c r="M587" s="6">
        <v>0.65</v>
      </c>
      <c r="N587" s="56">
        <v>43374</v>
      </c>
      <c r="O587" s="5" t="s">
        <v>893</v>
      </c>
      <c r="P587" t="str">
        <f t="shared" si="18"/>
        <v>35.01.12.01.1</v>
      </c>
    </row>
    <row r="588" spans="1:16" x14ac:dyDescent="0.2">
      <c r="A588" s="18" t="s">
        <v>1265</v>
      </c>
      <c r="B588" s="18" t="s">
        <v>1266</v>
      </c>
      <c r="C588" s="7" t="s">
        <v>1979</v>
      </c>
      <c r="D588" s="18" t="s">
        <v>3366</v>
      </c>
      <c r="E588" s="14"/>
      <c r="F588" s="14"/>
      <c r="G588" s="14"/>
      <c r="H588" s="44" t="s">
        <v>1982</v>
      </c>
      <c r="J588" s="13" t="s">
        <v>2140</v>
      </c>
      <c r="K588" s="34"/>
      <c r="L588" s="1" t="s">
        <v>442</v>
      </c>
      <c r="M588" s="6">
        <v>1.2</v>
      </c>
      <c r="N588" s="56">
        <v>43374</v>
      </c>
      <c r="O588" s="5" t="s">
        <v>893</v>
      </c>
      <c r="P588" t="str">
        <f t="shared" si="18"/>
        <v>35.01.12.03.1</v>
      </c>
    </row>
    <row r="589" spans="1:16" x14ac:dyDescent="0.2">
      <c r="A589" s="18" t="s">
        <v>1265</v>
      </c>
      <c r="B589" s="18" t="s">
        <v>1266</v>
      </c>
      <c r="C589" s="7" t="s">
        <v>1983</v>
      </c>
      <c r="D589" s="18" t="s">
        <v>3366</v>
      </c>
      <c r="E589" s="14"/>
      <c r="F589" s="14"/>
      <c r="G589" s="14"/>
      <c r="H589" s="46" t="s">
        <v>3366</v>
      </c>
      <c r="J589" s="8" t="s">
        <v>2141</v>
      </c>
      <c r="K589" s="34"/>
      <c r="N589" s="56"/>
      <c r="P589" t="str">
        <f t="shared" si="18"/>
        <v xml:space="preserve">   </v>
      </c>
    </row>
    <row r="590" spans="1:16" ht="28.5" x14ac:dyDescent="0.2">
      <c r="A590" s="18" t="s">
        <v>1265</v>
      </c>
      <c r="B590" s="18" t="s">
        <v>1266</v>
      </c>
      <c r="C590" s="7" t="s">
        <v>1983</v>
      </c>
      <c r="D590" s="18" t="s">
        <v>3366</v>
      </c>
      <c r="E590" s="14"/>
      <c r="F590" s="14"/>
      <c r="G590" s="14"/>
      <c r="H590" s="44" t="s">
        <v>1984</v>
      </c>
      <c r="J590" s="13" t="s">
        <v>2142</v>
      </c>
      <c r="K590" s="34"/>
      <c r="L590" s="1" t="s">
        <v>442</v>
      </c>
      <c r="M590" s="6">
        <v>0.05</v>
      </c>
      <c r="N590" s="56">
        <v>43374</v>
      </c>
      <c r="O590" s="5" t="s">
        <v>893</v>
      </c>
      <c r="P590" t="str">
        <f t="shared" si="18"/>
        <v>35.01.14.10.1</v>
      </c>
    </row>
    <row r="591" spans="1:16" ht="28.5" x14ac:dyDescent="0.2">
      <c r="A591" s="18" t="s">
        <v>1265</v>
      </c>
      <c r="B591" s="18" t="s">
        <v>1266</v>
      </c>
      <c r="C591" s="7" t="s">
        <v>1983</v>
      </c>
      <c r="D591" s="18" t="s">
        <v>3366</v>
      </c>
      <c r="E591" s="14"/>
      <c r="F591" s="14"/>
      <c r="G591" s="14"/>
      <c r="H591" s="44" t="s">
        <v>1985</v>
      </c>
      <c r="J591" s="13" t="s">
        <v>2143</v>
      </c>
      <c r="K591" s="34"/>
      <c r="L591" s="1" t="s">
        <v>442</v>
      </c>
      <c r="M591" s="6">
        <v>6.9</v>
      </c>
      <c r="N591" s="56">
        <v>43374</v>
      </c>
      <c r="O591" s="5" t="s">
        <v>893</v>
      </c>
      <c r="P591" t="str">
        <f t="shared" si="18"/>
        <v>35.01.14.11.1</v>
      </c>
    </row>
    <row r="592" spans="1:16" ht="99.75" x14ac:dyDescent="0.2">
      <c r="A592" s="18" t="s">
        <v>1265</v>
      </c>
      <c r="B592" s="18" t="s">
        <v>1266</v>
      </c>
      <c r="C592" s="7" t="s">
        <v>1983</v>
      </c>
      <c r="D592" s="18" t="s">
        <v>3366</v>
      </c>
      <c r="E592" s="14"/>
      <c r="F592" s="14"/>
      <c r="G592" s="14"/>
      <c r="H592" s="44" t="s">
        <v>2328</v>
      </c>
      <c r="J592" s="13" t="s">
        <v>2144</v>
      </c>
      <c r="K592" s="34"/>
      <c r="L592" s="1" t="s">
        <v>442</v>
      </c>
      <c r="M592" s="6">
        <v>0.85</v>
      </c>
      <c r="N592" s="56">
        <v>43374</v>
      </c>
      <c r="O592" s="5" t="s">
        <v>893</v>
      </c>
      <c r="P592" t="str">
        <f t="shared" si="18"/>
        <v>35.01.14.12.1</v>
      </c>
    </row>
    <row r="593" spans="1:16" ht="102" x14ac:dyDescent="0.2">
      <c r="A593" s="18" t="s">
        <v>1265</v>
      </c>
      <c r="B593" s="18" t="s">
        <v>1274</v>
      </c>
      <c r="C593" s="7" t="s">
        <v>3366</v>
      </c>
      <c r="D593" s="18" t="s">
        <v>3366</v>
      </c>
      <c r="E593" s="14"/>
      <c r="F593" s="14"/>
      <c r="G593" s="14"/>
      <c r="H593" s="44" t="s">
        <v>3366</v>
      </c>
      <c r="I593" s="36" t="s">
        <v>1</v>
      </c>
      <c r="J593" s="3" t="s">
        <v>2609</v>
      </c>
      <c r="K593" s="34" t="s">
        <v>3291</v>
      </c>
      <c r="N593" s="56"/>
      <c r="P593" t="str">
        <f t="shared" si="18"/>
        <v xml:space="preserve">   </v>
      </c>
    </row>
    <row r="594" spans="1:16" ht="57" x14ac:dyDescent="0.2">
      <c r="A594" s="18" t="s">
        <v>1265</v>
      </c>
      <c r="B594" s="18" t="s">
        <v>1274</v>
      </c>
      <c r="C594" s="7" t="s">
        <v>3366</v>
      </c>
      <c r="D594" s="18" t="s">
        <v>3366</v>
      </c>
      <c r="E594" s="14"/>
      <c r="F594" s="14"/>
      <c r="G594" s="14"/>
      <c r="H594" s="63" t="s">
        <v>1275</v>
      </c>
      <c r="I594" s="36" t="s">
        <v>1</v>
      </c>
      <c r="J594" s="3" t="s">
        <v>1489</v>
      </c>
      <c r="K594" s="34" t="s">
        <v>3291</v>
      </c>
      <c r="L594" s="1" t="s">
        <v>442</v>
      </c>
      <c r="M594" s="6">
        <v>4.5</v>
      </c>
      <c r="N594" s="56">
        <v>44197</v>
      </c>
      <c r="O594" s="5" t="s">
        <v>894</v>
      </c>
      <c r="P594" t="str">
        <f t="shared" si="18"/>
        <v>35.03.01.01.1</v>
      </c>
    </row>
    <row r="595" spans="1:16" ht="57" x14ac:dyDescent="0.2">
      <c r="A595" s="18" t="s">
        <v>1265</v>
      </c>
      <c r="B595" s="18" t="s">
        <v>1274</v>
      </c>
      <c r="C595" s="7" t="s">
        <v>3366</v>
      </c>
      <c r="D595" s="18" t="s">
        <v>3366</v>
      </c>
      <c r="E595" s="14"/>
      <c r="F595" s="14"/>
      <c r="G595" s="14"/>
      <c r="H595" s="44" t="s">
        <v>1277</v>
      </c>
      <c r="I595" s="36" t="s">
        <v>1</v>
      </c>
      <c r="J595" s="3" t="s">
        <v>1490</v>
      </c>
      <c r="K595" s="34" t="s">
        <v>3291</v>
      </c>
      <c r="L595" s="1" t="s">
        <v>442</v>
      </c>
      <c r="M595" s="6">
        <v>6.95</v>
      </c>
      <c r="N595" s="56">
        <v>44197</v>
      </c>
      <c r="O595" s="5" t="s">
        <v>894</v>
      </c>
      <c r="P595" t="str">
        <f t="shared" si="18"/>
        <v>35.03.01.02.1</v>
      </c>
    </row>
    <row r="596" spans="1:16" ht="57" x14ac:dyDescent="0.2">
      <c r="A596" s="18" t="s">
        <v>1265</v>
      </c>
      <c r="B596" s="18" t="s">
        <v>1274</v>
      </c>
      <c r="C596" s="7" t="s">
        <v>3366</v>
      </c>
      <c r="D596" s="18" t="s">
        <v>3366</v>
      </c>
      <c r="E596" s="14"/>
      <c r="F596" s="14"/>
      <c r="G596" s="14"/>
      <c r="H596" s="44" t="s">
        <v>1279</v>
      </c>
      <c r="I596" s="36" t="s">
        <v>1</v>
      </c>
      <c r="J596" s="3" t="s">
        <v>1491</v>
      </c>
      <c r="K596" s="34" t="s">
        <v>3291</v>
      </c>
      <c r="L596" s="1" t="s">
        <v>442</v>
      </c>
      <c r="M596" s="6">
        <v>10.4</v>
      </c>
      <c r="N596" s="56">
        <v>44197</v>
      </c>
      <c r="O596" s="5" t="s">
        <v>894</v>
      </c>
      <c r="P596" t="str">
        <f t="shared" si="18"/>
        <v>35.03.01.03.1</v>
      </c>
    </row>
    <row r="597" spans="1:16" ht="57" x14ac:dyDescent="0.2">
      <c r="A597" s="18" t="s">
        <v>1265</v>
      </c>
      <c r="B597" s="18" t="s">
        <v>1274</v>
      </c>
      <c r="C597" s="7" t="s">
        <v>3366</v>
      </c>
      <c r="D597" s="18" t="s">
        <v>3366</v>
      </c>
      <c r="E597" s="14"/>
      <c r="F597" s="14"/>
      <c r="G597" s="14"/>
      <c r="H597" s="44" t="s">
        <v>1281</v>
      </c>
      <c r="I597" s="36" t="s">
        <v>1</v>
      </c>
      <c r="J597" s="3" t="s">
        <v>1492</v>
      </c>
      <c r="K597" s="34" t="s">
        <v>3291</v>
      </c>
      <c r="L597" s="1" t="s">
        <v>442</v>
      </c>
      <c r="M597" s="6">
        <v>21.2</v>
      </c>
      <c r="N597" s="56">
        <v>44197</v>
      </c>
      <c r="O597" s="5" t="s">
        <v>894</v>
      </c>
      <c r="P597" t="str">
        <f t="shared" si="18"/>
        <v>35.03.01.04.1</v>
      </c>
    </row>
    <row r="598" spans="1:16" ht="57" x14ac:dyDescent="0.2">
      <c r="A598" s="18" t="s">
        <v>1265</v>
      </c>
      <c r="B598" s="18" t="s">
        <v>1274</v>
      </c>
      <c r="C598" s="7" t="s">
        <v>3366</v>
      </c>
      <c r="D598" s="18" t="s">
        <v>3366</v>
      </c>
      <c r="E598" s="14"/>
      <c r="F598" s="14"/>
      <c r="G598" s="14"/>
      <c r="H598" s="44" t="s">
        <v>1283</v>
      </c>
      <c r="I598" s="36" t="s">
        <v>1</v>
      </c>
      <c r="J598" s="3" t="s">
        <v>1493</v>
      </c>
      <c r="K598" s="34" t="s">
        <v>3291</v>
      </c>
      <c r="L598" s="1" t="s">
        <v>442</v>
      </c>
      <c r="M598" s="6">
        <v>32.25</v>
      </c>
      <c r="N598" s="56">
        <v>44197</v>
      </c>
      <c r="O598" s="5" t="s">
        <v>894</v>
      </c>
      <c r="P598" t="str">
        <f t="shared" si="18"/>
        <v>35.03.01.06.1</v>
      </c>
    </row>
    <row r="599" spans="1:16" ht="73.5" x14ac:dyDescent="0.2">
      <c r="A599" s="18" t="s">
        <v>1265</v>
      </c>
      <c r="B599" s="18" t="s">
        <v>1285</v>
      </c>
      <c r="C599" s="7" t="s">
        <v>3366</v>
      </c>
      <c r="D599" s="18" t="s">
        <v>3366</v>
      </c>
      <c r="E599" s="14"/>
      <c r="F599" s="14"/>
      <c r="G599" s="14"/>
      <c r="H599" s="44" t="s">
        <v>3366</v>
      </c>
      <c r="J599" s="3" t="s">
        <v>1494</v>
      </c>
      <c r="K599" s="34"/>
      <c r="N599" s="56"/>
      <c r="P599" t="str">
        <f t="shared" si="18"/>
        <v xml:space="preserve">   </v>
      </c>
    </row>
    <row r="600" spans="1:16" ht="72.75" x14ac:dyDescent="0.2">
      <c r="A600" s="18" t="s">
        <v>1265</v>
      </c>
      <c r="B600" s="18" t="s">
        <v>1285</v>
      </c>
      <c r="C600" s="7" t="s">
        <v>1287</v>
      </c>
      <c r="D600" s="18" t="s">
        <v>3366</v>
      </c>
      <c r="E600" s="14"/>
      <c r="F600" s="14"/>
      <c r="G600" s="14"/>
      <c r="H600" s="44" t="s">
        <v>3366</v>
      </c>
      <c r="J600" s="3" t="s">
        <v>1495</v>
      </c>
      <c r="K600" s="34"/>
      <c r="N600" s="56"/>
      <c r="P600" t="str">
        <f t="shared" si="18"/>
        <v xml:space="preserve">   </v>
      </c>
    </row>
    <row r="601" spans="1:16" ht="42.75" x14ac:dyDescent="0.2">
      <c r="A601" s="18" t="s">
        <v>1265</v>
      </c>
      <c r="B601" s="18" t="s">
        <v>1285</v>
      </c>
      <c r="C601" s="7" t="s">
        <v>1287</v>
      </c>
      <c r="D601" s="18" t="s">
        <v>3366</v>
      </c>
      <c r="E601" s="14"/>
      <c r="F601" s="14"/>
      <c r="G601" s="14"/>
      <c r="H601" s="44" t="s">
        <v>1289</v>
      </c>
      <c r="J601" s="3" t="s">
        <v>1497</v>
      </c>
      <c r="K601" s="34"/>
      <c r="L601" s="1" t="s">
        <v>442</v>
      </c>
      <c r="M601" s="6">
        <v>5.3</v>
      </c>
      <c r="N601" s="56">
        <v>43191</v>
      </c>
      <c r="O601" s="5" t="s">
        <v>893</v>
      </c>
      <c r="P601" t="str">
        <f t="shared" si="18"/>
        <v>35.05.01.01.1</v>
      </c>
    </row>
    <row r="602" spans="1:16" ht="42.75" x14ac:dyDescent="0.2">
      <c r="A602" s="18" t="s">
        <v>1265</v>
      </c>
      <c r="B602" s="18" t="s">
        <v>1285</v>
      </c>
      <c r="C602" s="7" t="s">
        <v>1287</v>
      </c>
      <c r="D602" s="18" t="s">
        <v>3366</v>
      </c>
      <c r="E602" s="14"/>
      <c r="F602" s="14"/>
      <c r="G602" s="14"/>
      <c r="H602" s="44" t="s">
        <v>1291</v>
      </c>
      <c r="J602" s="3" t="s">
        <v>1496</v>
      </c>
      <c r="K602" s="34"/>
      <c r="L602" s="1" t="s">
        <v>442</v>
      </c>
      <c r="M602" s="6">
        <v>7.3</v>
      </c>
      <c r="N602" s="56">
        <v>43191</v>
      </c>
      <c r="O602" s="5" t="s">
        <v>893</v>
      </c>
      <c r="P602" t="str">
        <f t="shared" si="18"/>
        <v>35.05.01.02.1</v>
      </c>
    </row>
    <row r="603" spans="1:16" ht="42.75" x14ac:dyDescent="0.2">
      <c r="A603" s="18" t="s">
        <v>1265</v>
      </c>
      <c r="B603" s="18" t="s">
        <v>1285</v>
      </c>
      <c r="C603" s="7" t="s">
        <v>1287</v>
      </c>
      <c r="D603" s="18" t="s">
        <v>3366</v>
      </c>
      <c r="E603" s="14"/>
      <c r="F603" s="14"/>
      <c r="G603" s="14"/>
      <c r="H603" s="44" t="s">
        <v>1293</v>
      </c>
      <c r="J603" s="3" t="s">
        <v>1498</v>
      </c>
      <c r="K603" s="34"/>
      <c r="L603" s="1" t="s">
        <v>442</v>
      </c>
      <c r="M603" s="6">
        <v>7.05</v>
      </c>
      <c r="N603" s="56">
        <v>43191</v>
      </c>
      <c r="O603" s="5" t="s">
        <v>893</v>
      </c>
      <c r="P603" t="str">
        <f t="shared" si="18"/>
        <v>35.05.01.03.1</v>
      </c>
    </row>
    <row r="604" spans="1:16" ht="42.75" x14ac:dyDescent="0.2">
      <c r="A604" s="18" t="s">
        <v>1265</v>
      </c>
      <c r="B604" s="18" t="s">
        <v>1285</v>
      </c>
      <c r="C604" s="7" t="s">
        <v>1287</v>
      </c>
      <c r="D604" s="18" t="s">
        <v>3366</v>
      </c>
      <c r="E604" s="14"/>
      <c r="F604" s="14"/>
      <c r="G604" s="14"/>
      <c r="H604" s="44" t="s">
        <v>1294</v>
      </c>
      <c r="J604" s="3" t="s">
        <v>1499</v>
      </c>
      <c r="K604" s="34"/>
      <c r="L604" s="1" t="s">
        <v>442</v>
      </c>
      <c r="M604" s="6">
        <v>9.3000000000000007</v>
      </c>
      <c r="N604" s="56">
        <v>43191</v>
      </c>
      <c r="O604" s="5" t="s">
        <v>893</v>
      </c>
      <c r="P604" t="str">
        <f t="shared" si="18"/>
        <v>35.05.01.04.1</v>
      </c>
    </row>
    <row r="605" spans="1:16" ht="100.5" x14ac:dyDescent="0.2">
      <c r="A605" s="18" t="s">
        <v>1265</v>
      </c>
      <c r="B605" s="18" t="s">
        <v>1285</v>
      </c>
      <c r="C605" s="7" t="s">
        <v>1297</v>
      </c>
      <c r="D605" s="18" t="s">
        <v>3366</v>
      </c>
      <c r="E605" s="14"/>
      <c r="F605" s="14"/>
      <c r="G605" s="14"/>
      <c r="H605" s="44" t="s">
        <v>3366</v>
      </c>
      <c r="J605" s="3" t="s">
        <v>1500</v>
      </c>
      <c r="K605" s="34"/>
      <c r="N605" s="56"/>
      <c r="P605" t="str">
        <f t="shared" si="18"/>
        <v xml:space="preserve">   </v>
      </c>
    </row>
    <row r="606" spans="1:16" ht="28.5" x14ac:dyDescent="0.2">
      <c r="A606" s="18" t="s">
        <v>1265</v>
      </c>
      <c r="B606" s="18" t="s">
        <v>1285</v>
      </c>
      <c r="C606" s="7" t="s">
        <v>1297</v>
      </c>
      <c r="D606" s="18" t="s">
        <v>3366</v>
      </c>
      <c r="E606" s="14"/>
      <c r="F606" s="14"/>
      <c r="G606" s="14"/>
      <c r="H606" s="44" t="s">
        <v>1299</v>
      </c>
      <c r="J606" s="3" t="s">
        <v>1501</v>
      </c>
      <c r="K606" s="34"/>
      <c r="L606" s="1" t="s">
        <v>442</v>
      </c>
      <c r="M606" s="6">
        <v>4.8</v>
      </c>
      <c r="N606" s="56">
        <v>43191</v>
      </c>
      <c r="O606" s="5" t="s">
        <v>893</v>
      </c>
      <c r="P606" t="str">
        <f t="shared" ref="P606:P669" si="19">IF(H606="",IF(B606="",A606,B606),H606)</f>
        <v>35.05.02.01.1</v>
      </c>
    </row>
    <row r="607" spans="1:16" ht="28.5" x14ac:dyDescent="0.2">
      <c r="A607" s="18" t="s">
        <v>1265</v>
      </c>
      <c r="B607" s="18" t="s">
        <v>1285</v>
      </c>
      <c r="C607" s="7" t="s">
        <v>1297</v>
      </c>
      <c r="D607" s="18" t="s">
        <v>3366</v>
      </c>
      <c r="E607" s="14"/>
      <c r="F607" s="14"/>
      <c r="G607" s="14"/>
      <c r="H607" s="44" t="s">
        <v>1301</v>
      </c>
      <c r="J607" s="3" t="s">
        <v>1502</v>
      </c>
      <c r="K607" s="34"/>
      <c r="L607" s="1" t="s">
        <v>442</v>
      </c>
      <c r="M607" s="6">
        <v>6.6</v>
      </c>
      <c r="N607" s="56">
        <v>43191</v>
      </c>
      <c r="O607" s="5" t="s">
        <v>893</v>
      </c>
      <c r="P607" t="str">
        <f t="shared" si="19"/>
        <v>35.05.02.02.1</v>
      </c>
    </row>
    <row r="608" spans="1:16" ht="28.5" x14ac:dyDescent="0.2">
      <c r="A608" s="18" t="s">
        <v>1265</v>
      </c>
      <c r="B608" s="18" t="s">
        <v>1285</v>
      </c>
      <c r="C608" s="7" t="s">
        <v>1297</v>
      </c>
      <c r="D608" s="18" t="s">
        <v>3366</v>
      </c>
      <c r="E608" s="14"/>
      <c r="F608" s="14"/>
      <c r="G608" s="14"/>
      <c r="H608" s="44" t="s">
        <v>1303</v>
      </c>
      <c r="J608" s="3" t="s">
        <v>1503</v>
      </c>
      <c r="K608" s="34"/>
      <c r="L608" s="1" t="s">
        <v>442</v>
      </c>
      <c r="M608" s="6">
        <v>10.55</v>
      </c>
      <c r="N608" s="56">
        <v>43191</v>
      </c>
      <c r="O608" s="5" t="s">
        <v>893</v>
      </c>
      <c r="P608" t="str">
        <f t="shared" si="19"/>
        <v>35.05.02.03.1</v>
      </c>
    </row>
    <row r="609" spans="1:16" ht="28.5" x14ac:dyDescent="0.2">
      <c r="A609" s="18" t="s">
        <v>1265</v>
      </c>
      <c r="B609" s="18" t="s">
        <v>1285</v>
      </c>
      <c r="C609" s="7" t="s">
        <v>1297</v>
      </c>
      <c r="D609" s="18" t="s">
        <v>3366</v>
      </c>
      <c r="E609" s="14"/>
      <c r="F609" s="14"/>
      <c r="G609" s="14"/>
      <c r="H609" s="44" t="s">
        <v>1305</v>
      </c>
      <c r="J609" s="3" t="s">
        <v>1504</v>
      </c>
      <c r="K609" s="34"/>
      <c r="L609" s="1" t="s">
        <v>442</v>
      </c>
      <c r="M609" s="6">
        <v>18.95</v>
      </c>
      <c r="N609" s="56">
        <v>43191</v>
      </c>
      <c r="O609" s="5" t="s">
        <v>893</v>
      </c>
      <c r="P609" t="str">
        <f t="shared" si="19"/>
        <v>35.05.02.04.1</v>
      </c>
    </row>
    <row r="610" spans="1:16" ht="28.5" x14ac:dyDescent="0.2">
      <c r="A610" s="18" t="s">
        <v>1265</v>
      </c>
      <c r="B610" s="18" t="s">
        <v>1285</v>
      </c>
      <c r="C610" s="7" t="s">
        <v>1297</v>
      </c>
      <c r="D610" s="18" t="s">
        <v>3366</v>
      </c>
      <c r="E610" s="14"/>
      <c r="F610" s="14"/>
      <c r="G610" s="14"/>
      <c r="H610" s="44" t="s">
        <v>1312</v>
      </c>
      <c r="J610" s="3" t="s">
        <v>1505</v>
      </c>
      <c r="K610" s="34"/>
      <c r="L610" s="1" t="s">
        <v>442</v>
      </c>
      <c r="M610" s="6">
        <v>25.45</v>
      </c>
      <c r="N610" s="56">
        <v>43191</v>
      </c>
      <c r="O610" s="5" t="s">
        <v>893</v>
      </c>
      <c r="P610" t="str">
        <f t="shared" si="19"/>
        <v>35.05.02.05.1</v>
      </c>
    </row>
    <row r="611" spans="1:16" ht="28.5" x14ac:dyDescent="0.2">
      <c r="A611" s="18" t="s">
        <v>1265</v>
      </c>
      <c r="B611" s="18" t="s">
        <v>1285</v>
      </c>
      <c r="C611" s="7" t="s">
        <v>1297</v>
      </c>
      <c r="D611" s="18" t="s">
        <v>3366</v>
      </c>
      <c r="E611" s="14"/>
      <c r="F611" s="14"/>
      <c r="G611" s="14"/>
      <c r="H611" s="44" t="s">
        <v>1313</v>
      </c>
      <c r="J611" s="3" t="s">
        <v>1506</v>
      </c>
      <c r="K611" s="34"/>
      <c r="L611" s="1" t="s">
        <v>442</v>
      </c>
      <c r="M611" s="6">
        <v>38.65</v>
      </c>
      <c r="N611" s="56">
        <v>43191</v>
      </c>
      <c r="O611" s="5" t="s">
        <v>893</v>
      </c>
      <c r="P611" t="str">
        <f t="shared" si="19"/>
        <v>35.05.02.06.1</v>
      </c>
    </row>
    <row r="612" spans="1:16" ht="28.5" x14ac:dyDescent="0.2">
      <c r="A612" s="18" t="s">
        <v>1265</v>
      </c>
      <c r="B612" s="18" t="s">
        <v>1285</v>
      </c>
      <c r="C612" s="7" t="s">
        <v>1297</v>
      </c>
      <c r="D612" s="18" t="s">
        <v>3366</v>
      </c>
      <c r="E612" s="14"/>
      <c r="F612" s="14"/>
      <c r="G612" s="14"/>
      <c r="H612" s="44" t="s">
        <v>1314</v>
      </c>
      <c r="J612" s="3" t="s">
        <v>1507</v>
      </c>
      <c r="K612" s="34"/>
      <c r="L612" s="1" t="s">
        <v>442</v>
      </c>
      <c r="M612" s="6">
        <v>62.05</v>
      </c>
      <c r="N612" s="56">
        <v>43191</v>
      </c>
      <c r="O612" s="5" t="s">
        <v>893</v>
      </c>
      <c r="P612" t="str">
        <f t="shared" si="19"/>
        <v>35.05.02.07.1</v>
      </c>
    </row>
    <row r="613" spans="1:16" ht="28.5" x14ac:dyDescent="0.2">
      <c r="A613" s="18" t="s">
        <v>1265</v>
      </c>
      <c r="B613" s="18" t="s">
        <v>1285</v>
      </c>
      <c r="C613" s="7" t="s">
        <v>1297</v>
      </c>
      <c r="D613" s="18" t="s">
        <v>3366</v>
      </c>
      <c r="E613" s="14"/>
      <c r="F613" s="14"/>
      <c r="G613" s="14"/>
      <c r="H613" s="44" t="s">
        <v>1311</v>
      </c>
      <c r="J613" s="3" t="s">
        <v>1508</v>
      </c>
      <c r="K613" s="34"/>
      <c r="L613" s="1" t="s">
        <v>442</v>
      </c>
      <c r="M613" s="6">
        <v>35.4</v>
      </c>
      <c r="N613" s="56">
        <v>43191</v>
      </c>
      <c r="O613" s="5" t="s">
        <v>893</v>
      </c>
      <c r="P613" t="str">
        <f t="shared" si="19"/>
        <v>35.05.02.08.1</v>
      </c>
    </row>
    <row r="614" spans="1:16" ht="28.5" x14ac:dyDescent="0.2">
      <c r="A614" s="18" t="s">
        <v>1265</v>
      </c>
      <c r="B614" s="18" t="s">
        <v>1285</v>
      </c>
      <c r="C614" s="7" t="s">
        <v>1297</v>
      </c>
      <c r="D614" s="18" t="s">
        <v>3366</v>
      </c>
      <c r="E614" s="14"/>
      <c r="F614" s="14"/>
      <c r="G614" s="14"/>
      <c r="H614" s="44" t="s">
        <v>1315</v>
      </c>
      <c r="J614" s="3" t="s">
        <v>1509</v>
      </c>
      <c r="K614" s="34"/>
      <c r="L614" s="1" t="s">
        <v>442</v>
      </c>
      <c r="M614" s="6">
        <v>24.05</v>
      </c>
      <c r="N614" s="56">
        <v>43191</v>
      </c>
      <c r="O614" s="5" t="s">
        <v>893</v>
      </c>
      <c r="P614" t="str">
        <f t="shared" si="19"/>
        <v>35.05.02.09.1</v>
      </c>
    </row>
    <row r="615" spans="1:16" ht="157.5" x14ac:dyDescent="0.2">
      <c r="A615" s="18" t="s">
        <v>1265</v>
      </c>
      <c r="B615" s="18" t="s">
        <v>1285</v>
      </c>
      <c r="C615" s="7" t="s">
        <v>1317</v>
      </c>
      <c r="D615" s="18" t="s">
        <v>3366</v>
      </c>
      <c r="E615" s="14"/>
      <c r="F615" s="14"/>
      <c r="G615" s="14"/>
      <c r="H615" s="44" t="s">
        <v>3366</v>
      </c>
      <c r="J615" s="3" t="s">
        <v>1510</v>
      </c>
      <c r="K615" s="34"/>
      <c r="N615" s="56"/>
      <c r="P615" t="str">
        <f t="shared" si="19"/>
        <v xml:space="preserve">   </v>
      </c>
    </row>
    <row r="616" spans="1:16" ht="28.5" x14ac:dyDescent="0.2">
      <c r="A616" s="18" t="s">
        <v>1265</v>
      </c>
      <c r="B616" s="18" t="s">
        <v>1285</v>
      </c>
      <c r="C616" s="7" t="s">
        <v>1317</v>
      </c>
      <c r="D616" s="18" t="s">
        <v>3366</v>
      </c>
      <c r="E616" s="14"/>
      <c r="F616" s="14"/>
      <c r="G616" s="14"/>
      <c r="H616" s="44" t="s">
        <v>1319</v>
      </c>
      <c r="J616" s="3" t="s">
        <v>1511</v>
      </c>
      <c r="K616" s="34"/>
      <c r="L616" s="1" t="s">
        <v>442</v>
      </c>
      <c r="M616" s="6">
        <v>5.7</v>
      </c>
      <c r="N616" s="56">
        <v>43191</v>
      </c>
      <c r="O616" s="5" t="s">
        <v>893</v>
      </c>
      <c r="P616" t="str">
        <f t="shared" si="19"/>
        <v>35.05.03.01.1</v>
      </c>
    </row>
    <row r="617" spans="1:16" ht="28.5" x14ac:dyDescent="0.2">
      <c r="A617" s="18" t="s">
        <v>1265</v>
      </c>
      <c r="B617" s="18" t="s">
        <v>1285</v>
      </c>
      <c r="C617" s="7" t="s">
        <v>1317</v>
      </c>
      <c r="D617" s="18" t="s">
        <v>3366</v>
      </c>
      <c r="E617" s="14"/>
      <c r="F617" s="14"/>
      <c r="G617" s="14"/>
      <c r="H617" s="44" t="s">
        <v>1321</v>
      </c>
      <c r="J617" s="3" t="s">
        <v>1512</v>
      </c>
      <c r="K617" s="34"/>
      <c r="L617" s="1" t="s">
        <v>442</v>
      </c>
      <c r="M617" s="6">
        <v>7.25</v>
      </c>
      <c r="N617" s="56">
        <v>43191</v>
      </c>
      <c r="O617" s="5" t="s">
        <v>893</v>
      </c>
      <c r="P617" t="str">
        <f t="shared" si="19"/>
        <v>35.05.03.02.1</v>
      </c>
    </row>
    <row r="618" spans="1:16" ht="28.5" x14ac:dyDescent="0.2">
      <c r="A618" s="18" t="s">
        <v>1265</v>
      </c>
      <c r="B618" s="18" t="s">
        <v>1285</v>
      </c>
      <c r="C618" s="7" t="s">
        <v>1317</v>
      </c>
      <c r="D618" s="18" t="s">
        <v>3366</v>
      </c>
      <c r="E618" s="14"/>
      <c r="F618" s="14"/>
      <c r="G618" s="14"/>
      <c r="H618" s="44" t="s">
        <v>1323</v>
      </c>
      <c r="J618" s="3" t="s">
        <v>1513</v>
      </c>
      <c r="K618" s="34"/>
      <c r="L618" s="1" t="s">
        <v>442</v>
      </c>
      <c r="M618" s="6">
        <v>12.05</v>
      </c>
      <c r="N618" s="56">
        <v>43191</v>
      </c>
      <c r="O618" s="5" t="s">
        <v>893</v>
      </c>
      <c r="P618" t="str">
        <f t="shared" si="19"/>
        <v>35.05.03.03.1</v>
      </c>
    </row>
    <row r="619" spans="1:16" ht="28.5" x14ac:dyDescent="0.2">
      <c r="A619" s="18" t="s">
        <v>1265</v>
      </c>
      <c r="B619" s="18" t="s">
        <v>1285</v>
      </c>
      <c r="C619" s="7" t="s">
        <v>1317</v>
      </c>
      <c r="D619" s="18" t="s">
        <v>3366</v>
      </c>
      <c r="E619" s="14"/>
      <c r="F619" s="14"/>
      <c r="G619" s="14"/>
      <c r="H619" s="44" t="s">
        <v>1325</v>
      </c>
      <c r="J619" s="3" t="s">
        <v>1514</v>
      </c>
      <c r="K619" s="34"/>
      <c r="L619" s="1" t="s">
        <v>442</v>
      </c>
      <c r="M619" s="6">
        <v>21.6</v>
      </c>
      <c r="N619" s="56">
        <v>43191</v>
      </c>
      <c r="O619" s="5" t="s">
        <v>893</v>
      </c>
      <c r="P619" t="str">
        <f t="shared" si="19"/>
        <v>35.05.03.04.1</v>
      </c>
    </row>
    <row r="620" spans="1:16" ht="28.5" x14ac:dyDescent="0.2">
      <c r="A620" s="18" t="s">
        <v>1265</v>
      </c>
      <c r="B620" s="18" t="s">
        <v>1285</v>
      </c>
      <c r="C620" s="7" t="s">
        <v>1317</v>
      </c>
      <c r="D620" s="18" t="s">
        <v>3366</v>
      </c>
      <c r="E620" s="14"/>
      <c r="F620" s="14"/>
      <c r="G620" s="14"/>
      <c r="H620" s="44" t="s">
        <v>1327</v>
      </c>
      <c r="J620" s="3" t="s">
        <v>1515</v>
      </c>
      <c r="K620" s="34"/>
      <c r="L620" s="1" t="s">
        <v>442</v>
      </c>
      <c r="M620" s="6">
        <v>32.049999999999997</v>
      </c>
      <c r="N620" s="56">
        <v>43191</v>
      </c>
      <c r="O620" s="5" t="s">
        <v>893</v>
      </c>
      <c r="P620" t="str">
        <f t="shared" si="19"/>
        <v>35.05.03.05.1</v>
      </c>
    </row>
    <row r="621" spans="1:16" ht="28.5" x14ac:dyDescent="0.2">
      <c r="A621" s="18" t="s">
        <v>1265</v>
      </c>
      <c r="B621" s="18" t="s">
        <v>1285</v>
      </c>
      <c r="C621" s="7" t="s">
        <v>1317</v>
      </c>
      <c r="D621" s="18" t="s">
        <v>3366</v>
      </c>
      <c r="E621" s="14"/>
      <c r="F621" s="14"/>
      <c r="G621" s="14"/>
      <c r="H621" s="44" t="s">
        <v>1329</v>
      </c>
      <c r="J621" s="3" t="s">
        <v>1516</v>
      </c>
      <c r="K621" s="34"/>
      <c r="L621" s="1" t="s">
        <v>442</v>
      </c>
      <c r="M621" s="6">
        <v>36.950000000000003</v>
      </c>
      <c r="N621" s="56">
        <v>43191</v>
      </c>
      <c r="O621" s="5" t="s">
        <v>893</v>
      </c>
      <c r="P621" t="str">
        <f t="shared" si="19"/>
        <v>35.05.03.06.1</v>
      </c>
    </row>
    <row r="622" spans="1:16" ht="28.5" x14ac:dyDescent="0.2">
      <c r="A622" s="18" t="s">
        <v>1265</v>
      </c>
      <c r="B622" s="18" t="s">
        <v>1285</v>
      </c>
      <c r="C622" s="7" t="s">
        <v>1317</v>
      </c>
      <c r="D622" s="18" t="s">
        <v>3366</v>
      </c>
      <c r="E622" s="14"/>
      <c r="F622" s="14"/>
      <c r="G622" s="14"/>
      <c r="H622" s="44" t="s">
        <v>1331</v>
      </c>
      <c r="J622" s="3" t="s">
        <v>1517</v>
      </c>
      <c r="K622" s="34"/>
      <c r="L622" s="1" t="s">
        <v>442</v>
      </c>
      <c r="M622" s="6">
        <v>45.4</v>
      </c>
      <c r="N622" s="56">
        <v>43191</v>
      </c>
      <c r="O622" s="5" t="s">
        <v>893</v>
      </c>
      <c r="P622" t="str">
        <f t="shared" si="19"/>
        <v>35.05.03.07.1</v>
      </c>
    </row>
    <row r="623" spans="1:16" ht="28.5" x14ac:dyDescent="0.2">
      <c r="A623" s="18" t="s">
        <v>1265</v>
      </c>
      <c r="B623" s="18" t="s">
        <v>1285</v>
      </c>
      <c r="C623" s="7" t="s">
        <v>1317</v>
      </c>
      <c r="D623" s="18" t="s">
        <v>3366</v>
      </c>
      <c r="E623" s="14"/>
      <c r="F623" s="14"/>
      <c r="G623" s="14"/>
      <c r="H623" s="44" t="s">
        <v>1333</v>
      </c>
      <c r="J623" s="3" t="s">
        <v>1518</v>
      </c>
      <c r="K623" s="34"/>
      <c r="L623" s="1" t="s">
        <v>442</v>
      </c>
      <c r="M623" s="6">
        <v>62.4</v>
      </c>
      <c r="N623" s="56">
        <v>43191</v>
      </c>
      <c r="O623" s="5" t="s">
        <v>893</v>
      </c>
      <c r="P623" t="str">
        <f t="shared" si="19"/>
        <v>35.05.03.08.1</v>
      </c>
    </row>
    <row r="624" spans="1:16" ht="28.5" x14ac:dyDescent="0.2">
      <c r="A624" s="18" t="s">
        <v>1265</v>
      </c>
      <c r="B624" s="18" t="s">
        <v>1285</v>
      </c>
      <c r="C624" s="7" t="s">
        <v>1317</v>
      </c>
      <c r="D624" s="18" t="s">
        <v>3366</v>
      </c>
      <c r="E624" s="14"/>
      <c r="F624" s="14"/>
      <c r="G624" s="14"/>
      <c r="H624" s="44" t="s">
        <v>1335</v>
      </c>
      <c r="J624" s="3" t="s">
        <v>1519</v>
      </c>
      <c r="K624" s="34"/>
      <c r="L624" s="1" t="s">
        <v>442</v>
      </c>
      <c r="M624" s="6">
        <v>32.6</v>
      </c>
      <c r="N624" s="56">
        <v>43191</v>
      </c>
      <c r="O624" s="5" t="s">
        <v>893</v>
      </c>
      <c r="P624" t="str">
        <f t="shared" si="19"/>
        <v>35.05.03.10.1</v>
      </c>
    </row>
    <row r="625" spans="1:16" ht="28.5" x14ac:dyDescent="0.2">
      <c r="A625" s="18" t="s">
        <v>1265</v>
      </c>
      <c r="B625" s="18" t="s">
        <v>1285</v>
      </c>
      <c r="C625" s="7" t="s">
        <v>1317</v>
      </c>
      <c r="D625" s="18" t="s">
        <v>3366</v>
      </c>
      <c r="E625" s="14"/>
      <c r="F625" s="14"/>
      <c r="G625" s="14"/>
      <c r="H625" s="44" t="s">
        <v>1337</v>
      </c>
      <c r="J625" s="3" t="s">
        <v>1520</v>
      </c>
      <c r="K625" s="34"/>
      <c r="L625" s="1" t="s">
        <v>442</v>
      </c>
      <c r="M625" s="6">
        <v>31.7</v>
      </c>
      <c r="N625" s="56">
        <v>43191</v>
      </c>
      <c r="O625" s="5" t="s">
        <v>893</v>
      </c>
      <c r="P625" t="str">
        <f t="shared" si="19"/>
        <v>35.05.03.11.1</v>
      </c>
    </row>
    <row r="626" spans="1:16" ht="144" x14ac:dyDescent="0.2">
      <c r="A626" s="18" t="s">
        <v>1265</v>
      </c>
      <c r="B626" s="18" t="s">
        <v>1285</v>
      </c>
      <c r="C626" s="7" t="s">
        <v>1339</v>
      </c>
      <c r="D626" s="18" t="s">
        <v>3366</v>
      </c>
      <c r="E626" s="14"/>
      <c r="F626" s="14"/>
      <c r="G626" s="14"/>
      <c r="H626" s="44" t="s">
        <v>3366</v>
      </c>
      <c r="J626" s="3" t="s">
        <v>3164</v>
      </c>
      <c r="K626" s="34"/>
      <c r="N626" s="56"/>
      <c r="P626" t="str">
        <f t="shared" si="19"/>
        <v xml:space="preserve">   </v>
      </c>
    </row>
    <row r="627" spans="1:16" ht="28.5" x14ac:dyDescent="0.2">
      <c r="A627" s="18" t="s">
        <v>1265</v>
      </c>
      <c r="B627" s="18" t="s">
        <v>1285</v>
      </c>
      <c r="C627" s="7" t="s">
        <v>1339</v>
      </c>
      <c r="D627" s="18" t="s">
        <v>3366</v>
      </c>
      <c r="E627" s="14"/>
      <c r="F627" s="14"/>
      <c r="G627" s="14"/>
      <c r="H627" s="44" t="s">
        <v>1340</v>
      </c>
      <c r="J627" s="3" t="s">
        <v>1521</v>
      </c>
      <c r="K627" s="34"/>
      <c r="L627" s="1" t="s">
        <v>442</v>
      </c>
      <c r="M627" s="6">
        <v>4.45</v>
      </c>
      <c r="N627" s="56">
        <v>43191</v>
      </c>
      <c r="O627" s="5" t="s">
        <v>893</v>
      </c>
      <c r="P627" t="str">
        <f t="shared" si="19"/>
        <v>35.05.04.01.1</v>
      </c>
    </row>
    <row r="628" spans="1:16" ht="28.5" x14ac:dyDescent="0.2">
      <c r="A628" s="18" t="s">
        <v>1265</v>
      </c>
      <c r="B628" s="18" t="s">
        <v>1285</v>
      </c>
      <c r="C628" s="7" t="s">
        <v>1339</v>
      </c>
      <c r="D628" s="18" t="s">
        <v>3366</v>
      </c>
      <c r="E628" s="14"/>
      <c r="F628" s="14"/>
      <c r="G628" s="14"/>
      <c r="H628" s="44" t="s">
        <v>1342</v>
      </c>
      <c r="J628" s="3" t="s">
        <v>1522</v>
      </c>
      <c r="K628" s="34"/>
      <c r="L628" s="1" t="s">
        <v>442</v>
      </c>
      <c r="M628" s="6">
        <v>7.75</v>
      </c>
      <c r="N628" s="56">
        <v>43191</v>
      </c>
      <c r="O628" s="5" t="s">
        <v>893</v>
      </c>
      <c r="P628" t="str">
        <f t="shared" si="19"/>
        <v>35.05.04.02.1</v>
      </c>
    </row>
    <row r="629" spans="1:16" ht="28.5" x14ac:dyDescent="0.2">
      <c r="A629" s="18" t="s">
        <v>1265</v>
      </c>
      <c r="B629" s="18" t="s">
        <v>1285</v>
      </c>
      <c r="C629" s="7" t="s">
        <v>1339</v>
      </c>
      <c r="D629" s="18" t="s">
        <v>3366</v>
      </c>
      <c r="E629" s="14"/>
      <c r="F629" s="14"/>
      <c r="G629" s="14"/>
      <c r="H629" s="44" t="s">
        <v>1344</v>
      </c>
      <c r="J629" s="3" t="s">
        <v>1523</v>
      </c>
      <c r="K629" s="34"/>
      <c r="L629" s="1" t="s">
        <v>442</v>
      </c>
      <c r="M629" s="6">
        <v>11.6</v>
      </c>
      <c r="N629" s="56">
        <v>43191</v>
      </c>
      <c r="O629" s="5" t="s">
        <v>893</v>
      </c>
      <c r="P629" t="str">
        <f t="shared" si="19"/>
        <v>35.05.04.03.1</v>
      </c>
    </row>
    <row r="630" spans="1:16" ht="28.5" x14ac:dyDescent="0.2">
      <c r="A630" s="18" t="s">
        <v>1265</v>
      </c>
      <c r="B630" s="18" t="s">
        <v>1285</v>
      </c>
      <c r="C630" s="7" t="s">
        <v>1339</v>
      </c>
      <c r="D630" s="18" t="s">
        <v>3366</v>
      </c>
      <c r="E630" s="14"/>
      <c r="F630" s="14"/>
      <c r="G630" s="14"/>
      <c r="H630" s="44" t="s">
        <v>1346</v>
      </c>
      <c r="J630" s="3" t="s">
        <v>1524</v>
      </c>
      <c r="K630" s="34"/>
      <c r="L630" s="1" t="s">
        <v>442</v>
      </c>
      <c r="M630" s="6">
        <v>20.6</v>
      </c>
      <c r="N630" s="56">
        <v>43191</v>
      </c>
      <c r="O630" s="5" t="s">
        <v>893</v>
      </c>
      <c r="P630" t="str">
        <f t="shared" si="19"/>
        <v>35.05.04.04.1</v>
      </c>
    </row>
    <row r="631" spans="1:16" ht="28.5" x14ac:dyDescent="0.2">
      <c r="A631" s="18" t="s">
        <v>1265</v>
      </c>
      <c r="B631" s="18" t="s">
        <v>1285</v>
      </c>
      <c r="C631" s="7" t="s">
        <v>1339</v>
      </c>
      <c r="D631" s="18" t="s">
        <v>3366</v>
      </c>
      <c r="E631" s="14"/>
      <c r="F631" s="14"/>
      <c r="G631" s="14"/>
      <c r="H631" s="44" t="s">
        <v>1348</v>
      </c>
      <c r="J631" s="3" t="s">
        <v>1525</v>
      </c>
      <c r="K631" s="34"/>
      <c r="L631" s="1" t="s">
        <v>442</v>
      </c>
      <c r="M631" s="6">
        <v>33.299999999999997</v>
      </c>
      <c r="N631" s="56">
        <v>43191</v>
      </c>
      <c r="O631" s="5" t="s">
        <v>893</v>
      </c>
      <c r="P631" t="str">
        <f t="shared" si="19"/>
        <v>35.05.04.05.1</v>
      </c>
    </row>
    <row r="632" spans="1:16" ht="28.5" x14ac:dyDescent="0.2">
      <c r="A632" s="18" t="s">
        <v>1265</v>
      </c>
      <c r="B632" s="18" t="s">
        <v>1285</v>
      </c>
      <c r="C632" s="7" t="s">
        <v>1339</v>
      </c>
      <c r="D632" s="18" t="s">
        <v>3366</v>
      </c>
      <c r="E632" s="14"/>
      <c r="F632" s="14"/>
      <c r="G632" s="14"/>
      <c r="H632" s="44" t="s">
        <v>1350</v>
      </c>
      <c r="J632" s="3" t="s">
        <v>1526</v>
      </c>
      <c r="K632" s="34"/>
      <c r="L632" s="1" t="s">
        <v>442</v>
      </c>
      <c r="M632" s="6">
        <v>43.3</v>
      </c>
      <c r="N632" s="56">
        <v>43191</v>
      </c>
      <c r="O632" s="5" t="s">
        <v>893</v>
      </c>
      <c r="P632" t="str">
        <f t="shared" si="19"/>
        <v>35.05.04.06.1</v>
      </c>
    </row>
    <row r="633" spans="1:16" ht="28.5" x14ac:dyDescent="0.2">
      <c r="A633" s="18" t="s">
        <v>1265</v>
      </c>
      <c r="B633" s="18" t="s">
        <v>1285</v>
      </c>
      <c r="C633" s="7" t="s">
        <v>1339</v>
      </c>
      <c r="D633" s="18" t="s">
        <v>3366</v>
      </c>
      <c r="E633" s="14"/>
      <c r="F633" s="14"/>
      <c r="G633" s="14"/>
      <c r="H633" s="44" t="s">
        <v>1352</v>
      </c>
      <c r="J633" s="3" t="s">
        <v>1527</v>
      </c>
      <c r="K633" s="34"/>
      <c r="L633" s="1" t="s">
        <v>442</v>
      </c>
      <c r="M633" s="6">
        <v>68.400000000000006</v>
      </c>
      <c r="N633" s="56">
        <v>43191</v>
      </c>
      <c r="O633" s="5" t="s">
        <v>893</v>
      </c>
      <c r="P633" t="str">
        <f t="shared" si="19"/>
        <v>35.05.04.07.1</v>
      </c>
    </row>
    <row r="634" spans="1:16" ht="28.5" x14ac:dyDescent="0.2">
      <c r="A634" s="18" t="s">
        <v>1265</v>
      </c>
      <c r="B634" s="18" t="s">
        <v>1285</v>
      </c>
      <c r="C634" s="7" t="s">
        <v>1339</v>
      </c>
      <c r="D634" s="18" t="s">
        <v>3366</v>
      </c>
      <c r="E634" s="14"/>
      <c r="F634" s="14"/>
      <c r="G634" s="14"/>
      <c r="H634" s="44" t="s">
        <v>1354</v>
      </c>
      <c r="J634" s="3" t="s">
        <v>1528</v>
      </c>
      <c r="K634" s="34"/>
      <c r="L634" s="1" t="s">
        <v>442</v>
      </c>
      <c r="M634" s="6">
        <v>141</v>
      </c>
      <c r="N634" s="56">
        <v>43191</v>
      </c>
      <c r="O634" s="5" t="s">
        <v>893</v>
      </c>
      <c r="P634" t="str">
        <f t="shared" si="19"/>
        <v>35.05.04.08.1</v>
      </c>
    </row>
    <row r="635" spans="1:16" ht="28.5" x14ac:dyDescent="0.2">
      <c r="A635" s="18" t="s">
        <v>1265</v>
      </c>
      <c r="B635" s="18" t="s">
        <v>1285</v>
      </c>
      <c r="C635" s="7" t="s">
        <v>1339</v>
      </c>
      <c r="D635" s="18" t="s">
        <v>3366</v>
      </c>
      <c r="E635" s="14"/>
      <c r="F635" s="14"/>
      <c r="G635" s="14"/>
      <c r="H635" s="44" t="s">
        <v>1356</v>
      </c>
      <c r="J635" s="3" t="s">
        <v>1529</v>
      </c>
      <c r="K635" s="34"/>
      <c r="L635" s="1" t="s">
        <v>442</v>
      </c>
      <c r="M635" s="6">
        <v>36.65</v>
      </c>
      <c r="N635" s="56">
        <v>43191</v>
      </c>
      <c r="O635" s="5" t="s">
        <v>893</v>
      </c>
      <c r="P635" t="str">
        <f t="shared" si="19"/>
        <v>35.05.04.10.1</v>
      </c>
    </row>
    <row r="636" spans="1:16" ht="100.5" x14ac:dyDescent="0.2">
      <c r="A636" s="18" t="s">
        <v>1265</v>
      </c>
      <c r="B636" s="18" t="s">
        <v>1285</v>
      </c>
      <c r="C636" s="7" t="s">
        <v>1358</v>
      </c>
      <c r="D636" s="18" t="s">
        <v>3366</v>
      </c>
      <c r="E636" s="14"/>
      <c r="F636" s="14"/>
      <c r="G636" s="14"/>
      <c r="H636" s="44" t="s">
        <v>3366</v>
      </c>
      <c r="J636" s="3" t="s">
        <v>1530</v>
      </c>
      <c r="K636" s="34"/>
      <c r="N636" s="56"/>
      <c r="P636" t="str">
        <f t="shared" si="19"/>
        <v xml:space="preserve">   </v>
      </c>
    </row>
    <row r="637" spans="1:16" ht="28.5" x14ac:dyDescent="0.2">
      <c r="A637" s="18" t="s">
        <v>1265</v>
      </c>
      <c r="B637" s="18" t="s">
        <v>1285</v>
      </c>
      <c r="C637" s="7" t="s">
        <v>1358</v>
      </c>
      <c r="D637" s="18" t="s">
        <v>3366</v>
      </c>
      <c r="E637" s="14"/>
      <c r="F637" s="14"/>
      <c r="G637" s="14"/>
      <c r="H637" s="44" t="s">
        <v>1360</v>
      </c>
      <c r="J637" s="3" t="s">
        <v>1531</v>
      </c>
      <c r="K637" s="34"/>
      <c r="L637" s="1" t="s">
        <v>442</v>
      </c>
      <c r="M637" s="6">
        <v>3.45</v>
      </c>
      <c r="N637" s="56">
        <v>43191</v>
      </c>
      <c r="O637" s="5" t="s">
        <v>893</v>
      </c>
      <c r="P637" t="str">
        <f t="shared" si="19"/>
        <v>35.05.05.01.1</v>
      </c>
    </row>
    <row r="638" spans="1:16" ht="28.5" x14ac:dyDescent="0.2">
      <c r="A638" s="18" t="s">
        <v>1265</v>
      </c>
      <c r="B638" s="18" t="s">
        <v>1285</v>
      </c>
      <c r="C638" s="7" t="s">
        <v>1358</v>
      </c>
      <c r="D638" s="18" t="s">
        <v>3366</v>
      </c>
      <c r="E638" s="14"/>
      <c r="F638" s="14"/>
      <c r="G638" s="14"/>
      <c r="H638" s="44" t="s">
        <v>1362</v>
      </c>
      <c r="J638" s="3" t="s">
        <v>1532</v>
      </c>
      <c r="K638" s="34"/>
      <c r="L638" s="1" t="s">
        <v>442</v>
      </c>
      <c r="M638" s="6">
        <v>4.7</v>
      </c>
      <c r="N638" s="56">
        <v>43191</v>
      </c>
      <c r="O638" s="5" t="s">
        <v>893</v>
      </c>
      <c r="P638" t="str">
        <f t="shared" si="19"/>
        <v>35.05.05.02.1</v>
      </c>
    </row>
    <row r="639" spans="1:16" ht="28.5" x14ac:dyDescent="0.2">
      <c r="A639" s="18" t="s">
        <v>1265</v>
      </c>
      <c r="B639" s="18" t="s">
        <v>1285</v>
      </c>
      <c r="C639" s="7" t="s">
        <v>1358</v>
      </c>
      <c r="D639" s="18" t="s">
        <v>3366</v>
      </c>
      <c r="E639" s="14"/>
      <c r="F639" s="14"/>
      <c r="G639" s="14"/>
      <c r="H639" s="44" t="s">
        <v>1364</v>
      </c>
      <c r="J639" s="3" t="s">
        <v>1533</v>
      </c>
      <c r="K639" s="34"/>
      <c r="L639" s="1" t="s">
        <v>442</v>
      </c>
      <c r="M639" s="6">
        <v>6.7</v>
      </c>
      <c r="N639" s="56">
        <v>43191</v>
      </c>
      <c r="O639" s="5" t="s">
        <v>893</v>
      </c>
      <c r="P639" t="str">
        <f t="shared" si="19"/>
        <v>35.05.05.03.1</v>
      </c>
    </row>
    <row r="640" spans="1:16" ht="28.5" x14ac:dyDescent="0.2">
      <c r="A640" s="18" t="s">
        <v>1265</v>
      </c>
      <c r="B640" s="18" t="s">
        <v>1285</v>
      </c>
      <c r="C640" s="7" t="s">
        <v>1358</v>
      </c>
      <c r="D640" s="18" t="s">
        <v>3366</v>
      </c>
      <c r="E640" s="14"/>
      <c r="F640" s="14"/>
      <c r="G640" s="14"/>
      <c r="H640" s="44" t="s">
        <v>1366</v>
      </c>
      <c r="J640" s="3" t="s">
        <v>1534</v>
      </c>
      <c r="K640" s="34"/>
      <c r="L640" s="1" t="s">
        <v>442</v>
      </c>
      <c r="M640" s="6">
        <v>11.3</v>
      </c>
      <c r="N640" s="56">
        <v>43191</v>
      </c>
      <c r="O640" s="5" t="s">
        <v>893</v>
      </c>
      <c r="P640" t="str">
        <f t="shared" si="19"/>
        <v>35.05.05.04.1</v>
      </c>
    </row>
    <row r="641" spans="1:16" ht="28.5" x14ac:dyDescent="0.2">
      <c r="A641" s="18" t="s">
        <v>1265</v>
      </c>
      <c r="B641" s="18" t="s">
        <v>1285</v>
      </c>
      <c r="C641" s="7" t="s">
        <v>1358</v>
      </c>
      <c r="D641" s="18" t="s">
        <v>3366</v>
      </c>
      <c r="E641" s="14"/>
      <c r="F641" s="14"/>
      <c r="G641" s="14"/>
      <c r="H641" s="44" t="s">
        <v>1368</v>
      </c>
      <c r="J641" s="3" t="s">
        <v>1535</v>
      </c>
      <c r="K641" s="34"/>
      <c r="L641" s="1" t="s">
        <v>442</v>
      </c>
      <c r="M641" s="6">
        <v>20.8</v>
      </c>
      <c r="N641" s="56">
        <v>43191</v>
      </c>
      <c r="O641" s="5" t="s">
        <v>893</v>
      </c>
      <c r="P641" t="str">
        <f t="shared" si="19"/>
        <v>35.05.05.05.1</v>
      </c>
    </row>
    <row r="642" spans="1:16" ht="28.5" x14ac:dyDescent="0.2">
      <c r="A642" s="18" t="s">
        <v>1265</v>
      </c>
      <c r="B642" s="18" t="s">
        <v>1285</v>
      </c>
      <c r="C642" s="7" t="s">
        <v>1358</v>
      </c>
      <c r="D642" s="18" t="s">
        <v>3366</v>
      </c>
      <c r="E642" s="14"/>
      <c r="F642" s="14"/>
      <c r="G642" s="14"/>
      <c r="H642" s="44" t="s">
        <v>1370</v>
      </c>
      <c r="J642" s="3" t="s">
        <v>1536</v>
      </c>
      <c r="K642" s="34"/>
      <c r="L642" s="1" t="s">
        <v>442</v>
      </c>
      <c r="M642" s="6">
        <v>24.35</v>
      </c>
      <c r="N642" s="56">
        <v>43191</v>
      </c>
      <c r="O642" s="5" t="s">
        <v>893</v>
      </c>
      <c r="P642" t="str">
        <f t="shared" si="19"/>
        <v>35.05.05.06.1</v>
      </c>
    </row>
    <row r="643" spans="1:16" ht="42.75" x14ac:dyDescent="0.2">
      <c r="A643" s="18" t="s">
        <v>1265</v>
      </c>
      <c r="B643" s="18" t="s">
        <v>1285</v>
      </c>
      <c r="C643" s="7" t="s">
        <v>1358</v>
      </c>
      <c r="D643" s="18" t="s">
        <v>3366</v>
      </c>
      <c r="E643" s="14"/>
      <c r="F643" s="14"/>
      <c r="G643" s="14"/>
      <c r="H643" s="44" t="s">
        <v>1372</v>
      </c>
      <c r="J643" s="3" t="s">
        <v>1537</v>
      </c>
      <c r="K643" s="34"/>
      <c r="L643" s="1" t="s">
        <v>442</v>
      </c>
      <c r="M643" s="6">
        <v>37.15</v>
      </c>
      <c r="N643" s="56">
        <v>43191</v>
      </c>
      <c r="O643" s="5" t="s">
        <v>893</v>
      </c>
      <c r="P643" t="str">
        <f t="shared" si="19"/>
        <v>35.05.05.08.1</v>
      </c>
    </row>
    <row r="644" spans="1:16" ht="42.75" x14ac:dyDescent="0.2">
      <c r="A644" s="18" t="s">
        <v>1265</v>
      </c>
      <c r="B644" s="18" t="s">
        <v>1285</v>
      </c>
      <c r="C644" s="7" t="s">
        <v>1358</v>
      </c>
      <c r="D644" s="18" t="s">
        <v>3366</v>
      </c>
      <c r="E644" s="14"/>
      <c r="F644" s="14"/>
      <c r="G644" s="14"/>
      <c r="H644" s="44" t="s">
        <v>1374</v>
      </c>
      <c r="J644" s="3" t="s">
        <v>1538</v>
      </c>
      <c r="K644" s="34"/>
      <c r="L644" s="1" t="s">
        <v>442</v>
      </c>
      <c r="M644" s="6">
        <v>108.3</v>
      </c>
      <c r="N644" s="56">
        <v>43191</v>
      </c>
      <c r="O644" s="5" t="s">
        <v>893</v>
      </c>
      <c r="P644" t="str">
        <f t="shared" si="19"/>
        <v>35.05.05.09.1</v>
      </c>
    </row>
    <row r="645" spans="1:16" ht="102" x14ac:dyDescent="0.2">
      <c r="A645" s="18" t="s">
        <v>1265</v>
      </c>
      <c r="B645" s="18" t="s">
        <v>1285</v>
      </c>
      <c r="C645" s="7" t="s">
        <v>1376</v>
      </c>
      <c r="D645" s="18" t="s">
        <v>3366</v>
      </c>
      <c r="E645" s="14"/>
      <c r="F645" s="14"/>
      <c r="G645" s="14"/>
      <c r="H645" s="44" t="s">
        <v>3366</v>
      </c>
      <c r="J645" s="3" t="s">
        <v>1539</v>
      </c>
      <c r="K645" s="34"/>
      <c r="N645" s="56"/>
      <c r="P645" t="str">
        <f t="shared" si="19"/>
        <v xml:space="preserve">   </v>
      </c>
    </row>
    <row r="646" spans="1:16" ht="28.5" x14ac:dyDescent="0.2">
      <c r="A646" s="18" t="s">
        <v>1265</v>
      </c>
      <c r="B646" s="18" t="s">
        <v>1285</v>
      </c>
      <c r="C646" s="7" t="s">
        <v>1376</v>
      </c>
      <c r="D646" s="18" t="s">
        <v>3366</v>
      </c>
      <c r="E646" s="14"/>
      <c r="F646" s="14"/>
      <c r="G646" s="14"/>
      <c r="H646" s="44" t="s">
        <v>1378</v>
      </c>
      <c r="J646" s="3" t="s">
        <v>1540</v>
      </c>
      <c r="K646" s="34"/>
      <c r="L646" s="1" t="s">
        <v>442</v>
      </c>
      <c r="M646" s="6">
        <v>3.4</v>
      </c>
      <c r="N646" s="56">
        <v>43191</v>
      </c>
      <c r="O646" s="5" t="s">
        <v>893</v>
      </c>
      <c r="P646" t="str">
        <f t="shared" si="19"/>
        <v>35.05.06.01.1</v>
      </c>
    </row>
    <row r="647" spans="1:16" ht="28.5" x14ac:dyDescent="0.2">
      <c r="A647" s="18" t="s">
        <v>1265</v>
      </c>
      <c r="B647" s="18" t="s">
        <v>1285</v>
      </c>
      <c r="C647" s="7" t="s">
        <v>1376</v>
      </c>
      <c r="D647" s="18" t="s">
        <v>3366</v>
      </c>
      <c r="E647" s="14"/>
      <c r="F647" s="14"/>
      <c r="G647" s="14"/>
      <c r="H647" s="44" t="s">
        <v>1380</v>
      </c>
      <c r="J647" s="3" t="s">
        <v>1541</v>
      </c>
      <c r="K647" s="34"/>
      <c r="L647" s="1" t="s">
        <v>442</v>
      </c>
      <c r="M647" s="6">
        <v>8.25</v>
      </c>
      <c r="N647" s="56">
        <v>43191</v>
      </c>
      <c r="O647" s="5" t="s">
        <v>893</v>
      </c>
      <c r="P647" t="str">
        <f t="shared" si="19"/>
        <v>35.05.06.02.1</v>
      </c>
    </row>
    <row r="648" spans="1:16" ht="28.5" x14ac:dyDescent="0.2">
      <c r="A648" s="18" t="s">
        <v>1265</v>
      </c>
      <c r="B648" s="18" t="s">
        <v>1285</v>
      </c>
      <c r="C648" s="7" t="s">
        <v>1376</v>
      </c>
      <c r="D648" s="18" t="s">
        <v>3366</v>
      </c>
      <c r="E648" s="14"/>
      <c r="F648" s="14"/>
      <c r="G648" s="14"/>
      <c r="H648" s="44" t="s">
        <v>1382</v>
      </c>
      <c r="J648" s="3" t="s">
        <v>1542</v>
      </c>
      <c r="K648" s="34"/>
      <c r="L648" s="1" t="s">
        <v>442</v>
      </c>
      <c r="M648" s="6">
        <v>14.15</v>
      </c>
      <c r="N648" s="56">
        <v>43191</v>
      </c>
      <c r="O648" s="5" t="s">
        <v>893</v>
      </c>
      <c r="P648" t="str">
        <f t="shared" si="19"/>
        <v>35.05.06.03.1</v>
      </c>
    </row>
    <row r="649" spans="1:16" ht="28.5" x14ac:dyDescent="0.2">
      <c r="A649" s="18" t="s">
        <v>1265</v>
      </c>
      <c r="B649" s="18" t="s">
        <v>1285</v>
      </c>
      <c r="C649" s="7" t="s">
        <v>1376</v>
      </c>
      <c r="D649" s="18" t="s">
        <v>3366</v>
      </c>
      <c r="E649" s="14"/>
      <c r="F649" s="14"/>
      <c r="G649" s="14"/>
      <c r="H649" s="44" t="s">
        <v>1384</v>
      </c>
      <c r="J649" s="3" t="s">
        <v>1543</v>
      </c>
      <c r="K649" s="34"/>
      <c r="L649" s="1" t="s">
        <v>442</v>
      </c>
      <c r="M649" s="6">
        <v>17.8</v>
      </c>
      <c r="N649" s="56">
        <v>43191</v>
      </c>
      <c r="O649" s="5" t="s">
        <v>893</v>
      </c>
      <c r="P649" t="str">
        <f t="shared" si="19"/>
        <v>35.05.06.04.1</v>
      </c>
    </row>
    <row r="650" spans="1:16" ht="28.5" x14ac:dyDescent="0.2">
      <c r="A650" s="18" t="s">
        <v>1265</v>
      </c>
      <c r="B650" s="18" t="s">
        <v>1285</v>
      </c>
      <c r="C650" s="7" t="s">
        <v>1376</v>
      </c>
      <c r="D650" s="18" t="s">
        <v>3366</v>
      </c>
      <c r="E650" s="14"/>
      <c r="F650" s="14"/>
      <c r="G650" s="14"/>
      <c r="H650" s="44" t="s">
        <v>1386</v>
      </c>
      <c r="J650" s="3" t="s">
        <v>1544</v>
      </c>
      <c r="K650" s="34"/>
      <c r="L650" s="1" t="s">
        <v>442</v>
      </c>
      <c r="M650" s="6">
        <v>27.05</v>
      </c>
      <c r="N650" s="56">
        <v>43191</v>
      </c>
      <c r="O650" s="5" t="s">
        <v>893</v>
      </c>
      <c r="P650" t="str">
        <f t="shared" si="19"/>
        <v>35.05.06.05.1</v>
      </c>
    </row>
    <row r="651" spans="1:16" ht="28.5" x14ac:dyDescent="0.2">
      <c r="A651" s="18" t="s">
        <v>1265</v>
      </c>
      <c r="B651" s="18" t="s">
        <v>1285</v>
      </c>
      <c r="C651" s="7" t="s">
        <v>1376</v>
      </c>
      <c r="D651" s="18" t="s">
        <v>3366</v>
      </c>
      <c r="E651" s="14"/>
      <c r="F651" s="14"/>
      <c r="G651" s="14"/>
      <c r="H651" s="44" t="s">
        <v>1388</v>
      </c>
      <c r="J651" s="3" t="s">
        <v>1545</v>
      </c>
      <c r="K651" s="34"/>
      <c r="L651" s="1" t="s">
        <v>442</v>
      </c>
      <c r="M651" s="6">
        <v>60.7</v>
      </c>
      <c r="N651" s="56">
        <v>43191</v>
      </c>
      <c r="O651" s="5" t="s">
        <v>893</v>
      </c>
      <c r="P651" t="str">
        <f t="shared" si="19"/>
        <v>35.05.06.07.1</v>
      </c>
    </row>
    <row r="652" spans="1:16" ht="28.5" x14ac:dyDescent="0.2">
      <c r="A652" s="18" t="s">
        <v>1265</v>
      </c>
      <c r="B652" s="18" t="s">
        <v>1285</v>
      </c>
      <c r="C652" s="7" t="s">
        <v>1376</v>
      </c>
      <c r="D652" s="18" t="s">
        <v>3366</v>
      </c>
      <c r="E652" s="14"/>
      <c r="F652" s="14"/>
      <c r="G652" s="14"/>
      <c r="H652" s="44" t="s">
        <v>1391</v>
      </c>
      <c r="J652" s="3" t="s">
        <v>1546</v>
      </c>
      <c r="K652" s="34"/>
      <c r="L652" s="1" t="s">
        <v>442</v>
      </c>
      <c r="M652" s="6">
        <v>17.8</v>
      </c>
      <c r="N652" s="56">
        <v>43191</v>
      </c>
      <c r="O652" s="5" t="s">
        <v>893</v>
      </c>
      <c r="P652" t="str">
        <f t="shared" si="19"/>
        <v>35.05.06.08.1</v>
      </c>
    </row>
    <row r="653" spans="1:16" ht="129" x14ac:dyDescent="0.2">
      <c r="A653" s="18" t="s">
        <v>1265</v>
      </c>
      <c r="B653" s="18" t="s">
        <v>1285</v>
      </c>
      <c r="C653" s="7" t="s">
        <v>1392</v>
      </c>
      <c r="D653" s="18" t="s">
        <v>3366</v>
      </c>
      <c r="E653" s="14"/>
      <c r="F653" s="14"/>
      <c r="G653" s="14"/>
      <c r="H653" s="44" t="s">
        <v>3366</v>
      </c>
      <c r="J653" s="3" t="s">
        <v>1547</v>
      </c>
      <c r="K653" s="34"/>
      <c r="N653" s="56"/>
      <c r="P653" t="str">
        <f t="shared" si="19"/>
        <v xml:space="preserve">   </v>
      </c>
    </row>
    <row r="654" spans="1:16" ht="28.5" x14ac:dyDescent="0.2">
      <c r="A654" s="18" t="s">
        <v>1265</v>
      </c>
      <c r="B654" s="18" t="s">
        <v>1285</v>
      </c>
      <c r="C654" s="7" t="s">
        <v>1392</v>
      </c>
      <c r="D654" s="18" t="s">
        <v>3366</v>
      </c>
      <c r="E654" s="14"/>
      <c r="F654" s="14"/>
      <c r="G654" s="14"/>
      <c r="H654" s="44" t="s">
        <v>1394</v>
      </c>
      <c r="J654" s="3" t="s">
        <v>1548</v>
      </c>
      <c r="K654" s="34"/>
      <c r="L654" s="1" t="s">
        <v>442</v>
      </c>
      <c r="M654" s="6">
        <v>5.5</v>
      </c>
      <c r="N654" s="56">
        <v>43191</v>
      </c>
      <c r="O654" s="5" t="s">
        <v>893</v>
      </c>
      <c r="P654" t="str">
        <f t="shared" si="19"/>
        <v>35.05.07.01.1</v>
      </c>
    </row>
    <row r="655" spans="1:16" ht="28.5" x14ac:dyDescent="0.2">
      <c r="A655" s="18" t="s">
        <v>1265</v>
      </c>
      <c r="B655" s="18" t="s">
        <v>1285</v>
      </c>
      <c r="C655" s="7" t="s">
        <v>1392</v>
      </c>
      <c r="D655" s="18" t="s">
        <v>3366</v>
      </c>
      <c r="E655" s="14"/>
      <c r="F655" s="14"/>
      <c r="G655" s="14"/>
      <c r="H655" s="44" t="s">
        <v>1396</v>
      </c>
      <c r="J655" s="3" t="s">
        <v>1549</v>
      </c>
      <c r="K655" s="34"/>
      <c r="L655" s="1" t="s">
        <v>442</v>
      </c>
      <c r="M655" s="6">
        <v>9.6999999999999993</v>
      </c>
      <c r="N655" s="56">
        <v>43191</v>
      </c>
      <c r="O655" s="5" t="s">
        <v>893</v>
      </c>
      <c r="P655" t="str">
        <f t="shared" si="19"/>
        <v>35.05.07.02.1</v>
      </c>
    </row>
    <row r="656" spans="1:16" ht="28.5" x14ac:dyDescent="0.2">
      <c r="A656" s="18" t="s">
        <v>1265</v>
      </c>
      <c r="B656" s="18" t="s">
        <v>1285</v>
      </c>
      <c r="C656" s="7" t="s">
        <v>1392</v>
      </c>
      <c r="D656" s="18" t="s">
        <v>3366</v>
      </c>
      <c r="E656" s="14"/>
      <c r="F656" s="14"/>
      <c r="G656" s="14"/>
      <c r="H656" s="44" t="s">
        <v>1398</v>
      </c>
      <c r="J656" s="3" t="s">
        <v>1550</v>
      </c>
      <c r="K656" s="34"/>
      <c r="L656" s="1" t="s">
        <v>442</v>
      </c>
      <c r="M656" s="6">
        <v>28.35</v>
      </c>
      <c r="N656" s="56">
        <v>43191</v>
      </c>
      <c r="O656" s="5" t="s">
        <v>893</v>
      </c>
      <c r="P656" t="str">
        <f t="shared" si="19"/>
        <v>35.05.07.04.1</v>
      </c>
    </row>
    <row r="657" spans="1:16" ht="28.5" x14ac:dyDescent="0.2">
      <c r="A657" s="18" t="s">
        <v>1265</v>
      </c>
      <c r="B657" s="18" t="s">
        <v>1285</v>
      </c>
      <c r="C657" s="7" t="s">
        <v>1392</v>
      </c>
      <c r="D657" s="18" t="s">
        <v>3366</v>
      </c>
      <c r="E657" s="14"/>
      <c r="F657" s="14"/>
      <c r="G657" s="14"/>
      <c r="H657" s="44" t="s">
        <v>1400</v>
      </c>
      <c r="J657" s="3" t="s">
        <v>1551</v>
      </c>
      <c r="K657" s="34"/>
      <c r="L657" s="1" t="s">
        <v>442</v>
      </c>
      <c r="M657" s="6">
        <v>50.75</v>
      </c>
      <c r="N657" s="56">
        <v>43191</v>
      </c>
      <c r="O657" s="5" t="s">
        <v>893</v>
      </c>
      <c r="P657" t="str">
        <f t="shared" si="19"/>
        <v>35.05.07.05.1</v>
      </c>
    </row>
    <row r="658" spans="1:16" ht="28.5" x14ac:dyDescent="0.2">
      <c r="A658" s="18" t="s">
        <v>1265</v>
      </c>
      <c r="B658" s="18" t="s">
        <v>1285</v>
      </c>
      <c r="C658" s="7" t="s">
        <v>1392</v>
      </c>
      <c r="D658" s="18" t="s">
        <v>3366</v>
      </c>
      <c r="E658" s="14"/>
      <c r="F658" s="14"/>
      <c r="G658" s="14"/>
      <c r="H658" s="44" t="s">
        <v>1402</v>
      </c>
      <c r="J658" s="3" t="s">
        <v>1552</v>
      </c>
      <c r="K658" s="34"/>
      <c r="L658" s="1" t="s">
        <v>442</v>
      </c>
      <c r="M658" s="6">
        <v>26.1</v>
      </c>
      <c r="N658" s="56">
        <v>43191</v>
      </c>
      <c r="O658" s="5" t="s">
        <v>893</v>
      </c>
      <c r="P658" t="str">
        <f t="shared" si="19"/>
        <v>35.05.07.09.1</v>
      </c>
    </row>
    <row r="659" spans="1:16" ht="129" x14ac:dyDescent="0.2">
      <c r="A659" s="18" t="s">
        <v>1265</v>
      </c>
      <c r="B659" s="18" t="s">
        <v>1285</v>
      </c>
      <c r="C659" s="7" t="s">
        <v>1404</v>
      </c>
      <c r="D659" s="18" t="s">
        <v>3366</v>
      </c>
      <c r="E659" s="14"/>
      <c r="F659" s="14"/>
      <c r="G659" s="14"/>
      <c r="H659" s="44" t="s">
        <v>3366</v>
      </c>
      <c r="J659" s="3" t="s">
        <v>1553</v>
      </c>
      <c r="K659" s="34"/>
      <c r="N659" s="56"/>
      <c r="P659" t="str">
        <f t="shared" si="19"/>
        <v xml:space="preserve">   </v>
      </c>
    </row>
    <row r="660" spans="1:16" ht="28.5" x14ac:dyDescent="0.2">
      <c r="A660" s="18" t="s">
        <v>1265</v>
      </c>
      <c r="B660" s="18" t="s">
        <v>1285</v>
      </c>
      <c r="C660" s="7" t="s">
        <v>1404</v>
      </c>
      <c r="D660" s="18" t="s">
        <v>3366</v>
      </c>
      <c r="E660" s="14"/>
      <c r="F660" s="14"/>
      <c r="G660" s="14"/>
      <c r="H660" s="44" t="s">
        <v>1406</v>
      </c>
      <c r="J660" s="3" t="s">
        <v>1554</v>
      </c>
      <c r="K660" s="34"/>
      <c r="L660" s="1" t="s">
        <v>442</v>
      </c>
      <c r="M660" s="6">
        <v>5.55</v>
      </c>
      <c r="N660" s="56">
        <v>43191</v>
      </c>
      <c r="O660" s="5" t="s">
        <v>893</v>
      </c>
      <c r="P660" t="str">
        <f t="shared" si="19"/>
        <v>35.05.08.01.1</v>
      </c>
    </row>
    <row r="661" spans="1:16" ht="28.5" x14ac:dyDescent="0.2">
      <c r="A661" s="18" t="s">
        <v>1265</v>
      </c>
      <c r="B661" s="18" t="s">
        <v>1285</v>
      </c>
      <c r="C661" s="7" t="s">
        <v>1404</v>
      </c>
      <c r="D661" s="18" t="s">
        <v>3366</v>
      </c>
      <c r="E661" s="14"/>
      <c r="F661" s="14"/>
      <c r="G661" s="14"/>
      <c r="H661" s="44" t="s">
        <v>1408</v>
      </c>
      <c r="J661" s="3" t="s">
        <v>1555</v>
      </c>
      <c r="K661" s="34"/>
      <c r="L661" s="1" t="s">
        <v>442</v>
      </c>
      <c r="M661" s="6">
        <v>7.25</v>
      </c>
      <c r="N661" s="56">
        <v>43191</v>
      </c>
      <c r="O661" s="5" t="s">
        <v>893</v>
      </c>
      <c r="P661" t="str">
        <f t="shared" si="19"/>
        <v>35.05.08.02.1</v>
      </c>
    </row>
    <row r="662" spans="1:16" ht="28.5" x14ac:dyDescent="0.2">
      <c r="A662" s="18" t="s">
        <v>1265</v>
      </c>
      <c r="B662" s="18" t="s">
        <v>1285</v>
      </c>
      <c r="C662" s="7" t="s">
        <v>1404</v>
      </c>
      <c r="D662" s="18" t="s">
        <v>3366</v>
      </c>
      <c r="E662" s="14"/>
      <c r="F662" s="14"/>
      <c r="G662" s="14"/>
      <c r="H662" s="44" t="s">
        <v>1410</v>
      </c>
      <c r="J662" s="3" t="s">
        <v>1556</v>
      </c>
      <c r="K662" s="34"/>
      <c r="L662" s="1" t="s">
        <v>442</v>
      </c>
      <c r="M662" s="6">
        <v>18.7</v>
      </c>
      <c r="N662" s="56">
        <v>43191</v>
      </c>
      <c r="O662" s="5" t="s">
        <v>893</v>
      </c>
      <c r="P662" t="str">
        <f t="shared" si="19"/>
        <v>35.05.08.03.1</v>
      </c>
    </row>
    <row r="663" spans="1:16" ht="28.5" x14ac:dyDescent="0.2">
      <c r="A663" s="18" t="s">
        <v>1265</v>
      </c>
      <c r="B663" s="18" t="s">
        <v>1285</v>
      </c>
      <c r="C663" s="7" t="s">
        <v>1404</v>
      </c>
      <c r="D663" s="18" t="s">
        <v>3366</v>
      </c>
      <c r="E663" s="14"/>
      <c r="F663" s="14"/>
      <c r="G663" s="14"/>
      <c r="H663" s="44" t="s">
        <v>1412</v>
      </c>
      <c r="J663" s="3" t="s">
        <v>1557</v>
      </c>
      <c r="K663" s="34"/>
      <c r="L663" s="1" t="s">
        <v>442</v>
      </c>
      <c r="M663" s="6">
        <v>20.9</v>
      </c>
      <c r="N663" s="56">
        <v>43191</v>
      </c>
      <c r="O663" s="5" t="s">
        <v>893</v>
      </c>
      <c r="P663" t="str">
        <f t="shared" si="19"/>
        <v>35.05.08.04.1</v>
      </c>
    </row>
    <row r="664" spans="1:16" ht="28.5" x14ac:dyDescent="0.2">
      <c r="A664" s="18" t="s">
        <v>1265</v>
      </c>
      <c r="B664" s="18" t="s">
        <v>1285</v>
      </c>
      <c r="C664" s="7" t="s">
        <v>1404</v>
      </c>
      <c r="D664" s="18" t="s">
        <v>3366</v>
      </c>
      <c r="E664" s="14"/>
      <c r="F664" s="14"/>
      <c r="G664" s="14"/>
      <c r="H664" s="44" t="s">
        <v>1414</v>
      </c>
      <c r="J664" s="3" t="s">
        <v>1558</v>
      </c>
      <c r="K664" s="34"/>
      <c r="L664" s="1" t="s">
        <v>442</v>
      </c>
      <c r="M664" s="6">
        <v>48.15</v>
      </c>
      <c r="N664" s="56">
        <v>43191</v>
      </c>
      <c r="O664" s="5" t="s">
        <v>893</v>
      </c>
      <c r="P664" t="str">
        <f t="shared" si="19"/>
        <v>35.05.08.05.1</v>
      </c>
    </row>
    <row r="665" spans="1:16" ht="72.75" x14ac:dyDescent="0.2">
      <c r="A665" s="18" t="s">
        <v>1265</v>
      </c>
      <c r="B665" s="18" t="s">
        <v>1285</v>
      </c>
      <c r="C665" s="7" t="s">
        <v>1416</v>
      </c>
      <c r="D665" s="18" t="s">
        <v>3366</v>
      </c>
      <c r="E665" s="14"/>
      <c r="F665" s="14"/>
      <c r="G665" s="14"/>
      <c r="H665" s="44" t="s">
        <v>3366</v>
      </c>
      <c r="J665" s="3" t="s">
        <v>1559</v>
      </c>
      <c r="K665" s="34"/>
      <c r="N665" s="56"/>
      <c r="P665" t="str">
        <f t="shared" si="19"/>
        <v xml:space="preserve">   </v>
      </c>
    </row>
    <row r="666" spans="1:16" ht="114.75" x14ac:dyDescent="0.2">
      <c r="A666" s="18" t="s">
        <v>1265</v>
      </c>
      <c r="B666" s="18" t="s">
        <v>1285</v>
      </c>
      <c r="C666" s="7" t="s">
        <v>1416</v>
      </c>
      <c r="D666" s="18" t="s">
        <v>1418</v>
      </c>
      <c r="E666" s="14"/>
      <c r="F666" s="14"/>
      <c r="G666" s="14"/>
      <c r="H666" s="44" t="s">
        <v>3366</v>
      </c>
      <c r="J666" s="3" t="s">
        <v>1560</v>
      </c>
      <c r="K666" s="34"/>
      <c r="N666" s="56"/>
      <c r="P666" t="str">
        <f t="shared" si="19"/>
        <v xml:space="preserve">   </v>
      </c>
    </row>
    <row r="667" spans="1:16" x14ac:dyDescent="0.2">
      <c r="A667" s="18" t="s">
        <v>1265</v>
      </c>
      <c r="B667" s="18" t="s">
        <v>1285</v>
      </c>
      <c r="C667" s="7" t="s">
        <v>1416</v>
      </c>
      <c r="D667" s="18" t="s">
        <v>1418</v>
      </c>
      <c r="E667" s="14"/>
      <c r="F667" s="14"/>
      <c r="G667" s="14"/>
      <c r="H667" s="44" t="s">
        <v>1420</v>
      </c>
      <c r="J667" s="3" t="s">
        <v>1561</v>
      </c>
      <c r="K667" s="34"/>
      <c r="L667" s="1" t="s">
        <v>442</v>
      </c>
      <c r="M667" s="6">
        <v>7.35</v>
      </c>
      <c r="N667" s="56">
        <v>43191</v>
      </c>
      <c r="O667" s="5" t="s">
        <v>893</v>
      </c>
      <c r="P667" t="str">
        <f t="shared" si="19"/>
        <v>35.05.09.01.1</v>
      </c>
    </row>
    <row r="668" spans="1:16" x14ac:dyDescent="0.2">
      <c r="A668" s="18" t="s">
        <v>1265</v>
      </c>
      <c r="B668" s="18" t="s">
        <v>1285</v>
      </c>
      <c r="C668" s="7" t="s">
        <v>1416</v>
      </c>
      <c r="D668" s="18" t="s">
        <v>1418</v>
      </c>
      <c r="E668" s="14"/>
      <c r="F668" s="14"/>
      <c r="G668" s="14"/>
      <c r="H668" s="44" t="s">
        <v>1422</v>
      </c>
      <c r="J668" s="3" t="s">
        <v>1562</v>
      </c>
      <c r="K668" s="34"/>
      <c r="L668" s="1" t="s">
        <v>442</v>
      </c>
      <c r="M668" s="6">
        <v>9.5500000000000007</v>
      </c>
      <c r="N668" s="56">
        <v>43191</v>
      </c>
      <c r="O668" s="5" t="s">
        <v>893</v>
      </c>
      <c r="P668" t="str">
        <f t="shared" si="19"/>
        <v>35.05.09.02.1</v>
      </c>
    </row>
    <row r="669" spans="1:16" x14ac:dyDescent="0.2">
      <c r="A669" s="18" t="s">
        <v>1265</v>
      </c>
      <c r="B669" s="18" t="s">
        <v>1285</v>
      </c>
      <c r="C669" s="7" t="s">
        <v>1416</v>
      </c>
      <c r="D669" s="18" t="s">
        <v>1418</v>
      </c>
      <c r="E669" s="14"/>
      <c r="F669" s="14"/>
      <c r="G669" s="14"/>
      <c r="H669" s="44" t="s">
        <v>1424</v>
      </c>
      <c r="J669" s="3" t="s">
        <v>1563</v>
      </c>
      <c r="K669" s="34"/>
      <c r="L669" s="1" t="s">
        <v>442</v>
      </c>
      <c r="M669" s="6">
        <v>14.15</v>
      </c>
      <c r="N669" s="56">
        <v>43191</v>
      </c>
      <c r="O669" s="5" t="s">
        <v>893</v>
      </c>
      <c r="P669" t="str">
        <f t="shared" si="19"/>
        <v>35.05.09.03.1</v>
      </c>
    </row>
    <row r="670" spans="1:16" ht="101.25" x14ac:dyDescent="0.2">
      <c r="A670" s="18" t="s">
        <v>1265</v>
      </c>
      <c r="B670" s="18" t="s">
        <v>1285</v>
      </c>
      <c r="C670" s="7" t="s">
        <v>1416</v>
      </c>
      <c r="D670" s="18" t="s">
        <v>1426</v>
      </c>
      <c r="E670" s="14"/>
      <c r="F670" s="14"/>
      <c r="G670" s="14"/>
      <c r="H670" s="44" t="s">
        <v>3366</v>
      </c>
      <c r="J670" s="3" t="s">
        <v>1564</v>
      </c>
      <c r="K670" s="34"/>
      <c r="N670" s="56"/>
      <c r="P670" t="str">
        <f t="shared" ref="P670:P726" si="20">IF(H670="",IF(B670="",A670,B670),H670)</f>
        <v xml:space="preserve">   </v>
      </c>
    </row>
    <row r="671" spans="1:16" ht="28.5" x14ac:dyDescent="0.2">
      <c r="A671" s="18" t="s">
        <v>1265</v>
      </c>
      <c r="B671" s="18" t="s">
        <v>1285</v>
      </c>
      <c r="C671" s="7" t="s">
        <v>1416</v>
      </c>
      <c r="D671" s="18" t="s">
        <v>1426</v>
      </c>
      <c r="E671" s="14"/>
      <c r="F671" s="14"/>
      <c r="G671" s="14"/>
      <c r="H671" s="44" t="s">
        <v>1428</v>
      </c>
      <c r="J671" s="3" t="s">
        <v>1565</v>
      </c>
      <c r="K671" s="34"/>
      <c r="L671" s="1" t="s">
        <v>442</v>
      </c>
      <c r="M671" s="6">
        <v>8.3000000000000007</v>
      </c>
      <c r="N671" s="56">
        <v>43191</v>
      </c>
      <c r="O671" s="5" t="s">
        <v>893</v>
      </c>
      <c r="P671" t="str">
        <f t="shared" si="20"/>
        <v>35.05.09.15.1</v>
      </c>
    </row>
    <row r="672" spans="1:16" ht="28.5" x14ac:dyDescent="0.2">
      <c r="A672" s="18" t="s">
        <v>1265</v>
      </c>
      <c r="B672" s="18" t="s">
        <v>1285</v>
      </c>
      <c r="C672" s="7" t="s">
        <v>1416</v>
      </c>
      <c r="D672" s="18" t="s">
        <v>1426</v>
      </c>
      <c r="E672" s="14"/>
      <c r="F672" s="14"/>
      <c r="G672" s="14"/>
      <c r="H672" s="44" t="s">
        <v>1430</v>
      </c>
      <c r="J672" s="3" t="s">
        <v>1566</v>
      </c>
      <c r="K672" s="34"/>
      <c r="L672" s="1" t="s">
        <v>442</v>
      </c>
      <c r="M672" s="6">
        <v>11.85</v>
      </c>
      <c r="N672" s="56">
        <v>43191</v>
      </c>
      <c r="O672" s="5" t="s">
        <v>893</v>
      </c>
      <c r="P672" t="str">
        <f t="shared" si="20"/>
        <v>35.05.09.16.1</v>
      </c>
    </row>
    <row r="673" spans="1:16" ht="28.5" x14ac:dyDescent="0.2">
      <c r="A673" s="18" t="s">
        <v>1265</v>
      </c>
      <c r="B673" s="18" t="s">
        <v>1285</v>
      </c>
      <c r="C673" s="7" t="s">
        <v>1416</v>
      </c>
      <c r="D673" s="18" t="s">
        <v>1426</v>
      </c>
      <c r="E673" s="14"/>
      <c r="F673" s="14"/>
      <c r="G673" s="14"/>
      <c r="H673" s="44" t="s">
        <v>1432</v>
      </c>
      <c r="J673" s="3" t="s">
        <v>1567</v>
      </c>
      <c r="K673" s="34"/>
      <c r="L673" s="1" t="s">
        <v>442</v>
      </c>
      <c r="M673" s="6">
        <v>13.5</v>
      </c>
      <c r="N673" s="56">
        <v>43191</v>
      </c>
      <c r="O673" s="5" t="s">
        <v>893</v>
      </c>
      <c r="P673" t="str">
        <f t="shared" si="20"/>
        <v>35.05.09.17.1</v>
      </c>
    </row>
    <row r="674" spans="1:16" ht="28.5" x14ac:dyDescent="0.2">
      <c r="A674" s="18" t="s">
        <v>1265</v>
      </c>
      <c r="B674" s="18" t="s">
        <v>1285</v>
      </c>
      <c r="C674" s="7" t="s">
        <v>1416</v>
      </c>
      <c r="D674" s="18" t="s">
        <v>1426</v>
      </c>
      <c r="E674" s="14"/>
      <c r="F674" s="14"/>
      <c r="G674" s="14"/>
      <c r="H674" s="44" t="s">
        <v>1434</v>
      </c>
      <c r="J674" s="3" t="s">
        <v>1568</v>
      </c>
      <c r="K674" s="34"/>
      <c r="L674" s="1" t="s">
        <v>442</v>
      </c>
      <c r="M674" s="6">
        <v>25.15</v>
      </c>
      <c r="N674" s="56">
        <v>43191</v>
      </c>
      <c r="O674" s="5" t="s">
        <v>893</v>
      </c>
      <c r="P674" t="str">
        <f t="shared" si="20"/>
        <v>35.05.09.18.1</v>
      </c>
    </row>
    <row r="675" spans="1:16" x14ac:dyDescent="0.2">
      <c r="A675" s="18" t="s">
        <v>1265</v>
      </c>
      <c r="B675" s="18" t="s">
        <v>1285</v>
      </c>
      <c r="C675" s="7" t="s">
        <v>1437</v>
      </c>
      <c r="D675" s="18" t="s">
        <v>3366</v>
      </c>
      <c r="E675" s="14"/>
      <c r="F675" s="14"/>
      <c r="G675" s="14"/>
      <c r="H675" s="44" t="s">
        <v>3366</v>
      </c>
      <c r="J675" s="8" t="s">
        <v>1576</v>
      </c>
      <c r="K675" s="34"/>
      <c r="N675" s="56"/>
      <c r="P675" t="str">
        <f t="shared" si="20"/>
        <v xml:space="preserve">   </v>
      </c>
    </row>
    <row r="676" spans="1:16" ht="86.25" x14ac:dyDescent="0.2">
      <c r="A676" s="18" t="s">
        <v>1265</v>
      </c>
      <c r="B676" s="18" t="s">
        <v>1285</v>
      </c>
      <c r="C676" s="7" t="s">
        <v>1437</v>
      </c>
      <c r="D676" s="18" t="s">
        <v>1436</v>
      </c>
      <c r="E676" s="14"/>
      <c r="F676" s="14"/>
      <c r="G676" s="14"/>
      <c r="H676" s="44" t="s">
        <v>3366</v>
      </c>
      <c r="J676" s="3" t="s">
        <v>1569</v>
      </c>
      <c r="K676" s="34"/>
      <c r="N676" s="56"/>
      <c r="P676" t="str">
        <f t="shared" si="20"/>
        <v xml:space="preserve">   </v>
      </c>
    </row>
    <row r="677" spans="1:16" ht="28.5" x14ac:dyDescent="0.2">
      <c r="A677" s="18" t="s">
        <v>1265</v>
      </c>
      <c r="B677" s="18" t="s">
        <v>1285</v>
      </c>
      <c r="C677" s="7" t="s">
        <v>1437</v>
      </c>
      <c r="D677" s="18" t="s">
        <v>1436</v>
      </c>
      <c r="E677" s="14"/>
      <c r="F677" s="14"/>
      <c r="G677" s="14"/>
      <c r="H677" s="44" t="s">
        <v>1439</v>
      </c>
      <c r="J677" s="3" t="s">
        <v>1570</v>
      </c>
      <c r="K677" s="34"/>
      <c r="L677" s="1" t="s">
        <v>442</v>
      </c>
      <c r="M677" s="6">
        <v>1.3</v>
      </c>
      <c r="N677" s="56">
        <v>43191</v>
      </c>
      <c r="O677" s="5" t="s">
        <v>893</v>
      </c>
      <c r="P677" t="str">
        <f t="shared" si="20"/>
        <v>35.05.10.01.1</v>
      </c>
    </row>
    <row r="678" spans="1:16" ht="28.5" x14ac:dyDescent="0.2">
      <c r="A678" s="18" t="s">
        <v>1265</v>
      </c>
      <c r="B678" s="18" t="s">
        <v>1285</v>
      </c>
      <c r="C678" s="7" t="s">
        <v>1437</v>
      </c>
      <c r="D678" s="18" t="s">
        <v>1436</v>
      </c>
      <c r="E678" s="14"/>
      <c r="F678" s="14"/>
      <c r="G678" s="14"/>
      <c r="H678" s="44" t="s">
        <v>1441</v>
      </c>
      <c r="J678" s="3" t="s">
        <v>1571</v>
      </c>
      <c r="K678" s="34"/>
      <c r="L678" s="1" t="s">
        <v>442</v>
      </c>
      <c r="M678" s="6">
        <v>1.85</v>
      </c>
      <c r="N678" s="56">
        <v>43191</v>
      </c>
      <c r="O678" s="5" t="s">
        <v>893</v>
      </c>
      <c r="P678" t="str">
        <f t="shared" si="20"/>
        <v>35.05.10.02.1</v>
      </c>
    </row>
    <row r="679" spans="1:16" ht="28.5" x14ac:dyDescent="0.2">
      <c r="A679" s="18" t="s">
        <v>1265</v>
      </c>
      <c r="B679" s="18" t="s">
        <v>1285</v>
      </c>
      <c r="C679" s="7" t="s">
        <v>1437</v>
      </c>
      <c r="D679" s="18" t="s">
        <v>1436</v>
      </c>
      <c r="E679" s="14"/>
      <c r="F679" s="14"/>
      <c r="G679" s="14"/>
      <c r="H679" s="44" t="s">
        <v>1443</v>
      </c>
      <c r="J679" s="3" t="s">
        <v>1572</v>
      </c>
      <c r="K679" s="34"/>
      <c r="L679" s="1" t="s">
        <v>442</v>
      </c>
      <c r="M679" s="6">
        <v>2.6</v>
      </c>
      <c r="N679" s="56">
        <v>43191</v>
      </c>
      <c r="O679" s="5" t="s">
        <v>893</v>
      </c>
      <c r="P679" t="str">
        <f t="shared" si="20"/>
        <v>35.05.10.03.1</v>
      </c>
    </row>
    <row r="680" spans="1:16" ht="28.5" x14ac:dyDescent="0.2">
      <c r="A680" s="18" t="s">
        <v>1265</v>
      </c>
      <c r="B680" s="18" t="s">
        <v>1285</v>
      </c>
      <c r="C680" s="7" t="s">
        <v>1437</v>
      </c>
      <c r="D680" s="18" t="s">
        <v>1436</v>
      </c>
      <c r="E680" s="14"/>
      <c r="F680" s="14"/>
      <c r="G680" s="14"/>
      <c r="H680" s="44" t="s">
        <v>1445</v>
      </c>
      <c r="J680" s="3" t="s">
        <v>1573</v>
      </c>
      <c r="K680" s="34"/>
      <c r="L680" s="1" t="s">
        <v>442</v>
      </c>
      <c r="M680" s="6">
        <v>3.75</v>
      </c>
      <c r="N680" s="56">
        <v>43191</v>
      </c>
      <c r="O680" s="5" t="s">
        <v>893</v>
      </c>
      <c r="P680" t="str">
        <f t="shared" si="20"/>
        <v>35.05.10.04.1</v>
      </c>
    </row>
    <row r="681" spans="1:16" ht="28.5" x14ac:dyDescent="0.2">
      <c r="A681" s="18" t="s">
        <v>1265</v>
      </c>
      <c r="B681" s="18" t="s">
        <v>1285</v>
      </c>
      <c r="C681" s="7" t="s">
        <v>1437</v>
      </c>
      <c r="D681" s="18" t="s">
        <v>1436</v>
      </c>
      <c r="E681" s="14"/>
      <c r="F681" s="14"/>
      <c r="G681" s="14"/>
      <c r="H681" s="44" t="s">
        <v>1447</v>
      </c>
      <c r="J681" s="3" t="s">
        <v>1574</v>
      </c>
      <c r="K681" s="34"/>
      <c r="L681" s="1" t="s">
        <v>442</v>
      </c>
      <c r="M681" s="6">
        <v>5.2</v>
      </c>
      <c r="N681" s="56">
        <v>43191</v>
      </c>
      <c r="O681" s="5" t="s">
        <v>893</v>
      </c>
      <c r="P681" t="str">
        <f t="shared" si="20"/>
        <v>35.05.10.05.1</v>
      </c>
    </row>
    <row r="682" spans="1:16" ht="28.5" x14ac:dyDescent="0.2">
      <c r="A682" s="18" t="s">
        <v>1265</v>
      </c>
      <c r="B682" s="18" t="s">
        <v>1285</v>
      </c>
      <c r="C682" s="7" t="s">
        <v>1437</v>
      </c>
      <c r="D682" s="18" t="s">
        <v>1436</v>
      </c>
      <c r="E682" s="14"/>
      <c r="F682" s="14"/>
      <c r="G682" s="14"/>
      <c r="H682" s="44" t="s">
        <v>1449</v>
      </c>
      <c r="J682" s="3" t="s">
        <v>1575</v>
      </c>
      <c r="K682" s="34"/>
      <c r="L682" s="1" t="s">
        <v>442</v>
      </c>
      <c r="M682" s="6">
        <v>6.5</v>
      </c>
      <c r="N682" s="56">
        <v>43191</v>
      </c>
      <c r="O682" s="5" t="s">
        <v>893</v>
      </c>
      <c r="P682" t="str">
        <f t="shared" si="20"/>
        <v>35.05.10.06.1</v>
      </c>
    </row>
    <row r="683" spans="1:16" ht="72" x14ac:dyDescent="0.2">
      <c r="A683" s="18" t="s">
        <v>1265</v>
      </c>
      <c r="B683" s="18" t="s">
        <v>1285</v>
      </c>
      <c r="C683" s="7" t="s">
        <v>1437</v>
      </c>
      <c r="D683" s="18" t="s">
        <v>1451</v>
      </c>
      <c r="E683" s="14"/>
      <c r="F683" s="14"/>
      <c r="G683" s="14"/>
      <c r="H683" s="44" t="s">
        <v>3366</v>
      </c>
      <c r="J683" s="3" t="s">
        <v>1578</v>
      </c>
      <c r="K683" s="34"/>
      <c r="N683" s="56"/>
      <c r="P683" t="str">
        <f t="shared" si="20"/>
        <v xml:space="preserve">   </v>
      </c>
    </row>
    <row r="684" spans="1:16" ht="28.5" x14ac:dyDescent="0.2">
      <c r="A684" s="18" t="s">
        <v>1265</v>
      </c>
      <c r="B684" s="18" t="s">
        <v>1285</v>
      </c>
      <c r="C684" s="7" t="s">
        <v>1437</v>
      </c>
      <c r="D684" s="18" t="s">
        <v>1451</v>
      </c>
      <c r="E684" s="14"/>
      <c r="F684" s="14"/>
      <c r="G684" s="14"/>
      <c r="H684" s="44" t="s">
        <v>1453</v>
      </c>
      <c r="J684" s="3" t="s">
        <v>1579</v>
      </c>
      <c r="K684" s="34"/>
      <c r="L684" s="1" t="s">
        <v>442</v>
      </c>
      <c r="M684" s="6">
        <v>6</v>
      </c>
      <c r="N684" s="56">
        <v>43191</v>
      </c>
      <c r="O684" s="5" t="s">
        <v>893</v>
      </c>
      <c r="P684" t="str">
        <f t="shared" si="20"/>
        <v>35.05.10.10.1</v>
      </c>
    </row>
    <row r="685" spans="1:16" ht="28.5" x14ac:dyDescent="0.2">
      <c r="A685" s="18" t="s">
        <v>1265</v>
      </c>
      <c r="B685" s="18" t="s">
        <v>1285</v>
      </c>
      <c r="C685" s="7" t="s">
        <v>1437</v>
      </c>
      <c r="D685" s="18" t="s">
        <v>1451</v>
      </c>
      <c r="E685" s="14"/>
      <c r="F685" s="14"/>
      <c r="G685" s="14"/>
      <c r="H685" s="44" t="s">
        <v>1455</v>
      </c>
      <c r="J685" s="3" t="s">
        <v>1580</v>
      </c>
      <c r="K685" s="34"/>
      <c r="L685" s="1" t="s">
        <v>442</v>
      </c>
      <c r="M685" s="6">
        <v>10</v>
      </c>
      <c r="N685" s="56">
        <v>43191</v>
      </c>
      <c r="O685" s="5" t="s">
        <v>893</v>
      </c>
      <c r="P685" t="str">
        <f t="shared" si="20"/>
        <v>35.05.10.11.1</v>
      </c>
    </row>
    <row r="686" spans="1:16" ht="28.5" x14ac:dyDescent="0.2">
      <c r="A686" s="18" t="s">
        <v>1265</v>
      </c>
      <c r="B686" s="18" t="s">
        <v>1285</v>
      </c>
      <c r="C686" s="7" t="s">
        <v>1437</v>
      </c>
      <c r="D686" s="18" t="s">
        <v>1451</v>
      </c>
      <c r="E686" s="14"/>
      <c r="F686" s="14"/>
      <c r="G686" s="14"/>
      <c r="H686" s="44" t="s">
        <v>1457</v>
      </c>
      <c r="J686" s="3" t="s">
        <v>1581</v>
      </c>
      <c r="K686" s="34"/>
      <c r="L686" s="1" t="s">
        <v>442</v>
      </c>
      <c r="M686" s="6">
        <v>18.5</v>
      </c>
      <c r="N686" s="56">
        <v>43191</v>
      </c>
      <c r="O686" s="5" t="s">
        <v>893</v>
      </c>
      <c r="P686" t="str">
        <f t="shared" si="20"/>
        <v>35.05.10.12.1</v>
      </c>
    </row>
    <row r="687" spans="1:16" ht="28.5" x14ac:dyDescent="0.2">
      <c r="A687" s="18" t="s">
        <v>1265</v>
      </c>
      <c r="B687" s="18" t="s">
        <v>1285</v>
      </c>
      <c r="C687" s="7" t="s">
        <v>1437</v>
      </c>
      <c r="D687" s="18" t="s">
        <v>1451</v>
      </c>
      <c r="E687" s="14"/>
      <c r="F687" s="14"/>
      <c r="G687" s="14"/>
      <c r="H687" s="44" t="s">
        <v>1459</v>
      </c>
      <c r="J687" s="3" t="s">
        <v>1582</v>
      </c>
      <c r="K687" s="34"/>
      <c r="L687" s="1" t="s">
        <v>442</v>
      </c>
      <c r="M687" s="6">
        <v>35</v>
      </c>
      <c r="N687" s="56">
        <v>43191</v>
      </c>
      <c r="O687" s="5" t="s">
        <v>893</v>
      </c>
      <c r="P687" t="str">
        <f t="shared" si="20"/>
        <v>35.05.10.13.1</v>
      </c>
    </row>
    <row r="688" spans="1:16" ht="28.5" x14ac:dyDescent="0.2">
      <c r="A688" s="18" t="s">
        <v>1265</v>
      </c>
      <c r="B688" s="18" t="s">
        <v>1285</v>
      </c>
      <c r="C688" s="7" t="s">
        <v>1437</v>
      </c>
      <c r="D688" s="18" t="s">
        <v>1451</v>
      </c>
      <c r="E688" s="14"/>
      <c r="F688" s="14"/>
      <c r="G688" s="14"/>
      <c r="H688" s="44" t="s">
        <v>1461</v>
      </c>
      <c r="J688" s="3" t="s">
        <v>1583</v>
      </c>
      <c r="K688" s="34"/>
      <c r="L688" s="1" t="s">
        <v>442</v>
      </c>
      <c r="M688" s="6">
        <v>50</v>
      </c>
      <c r="N688" s="56">
        <v>43191</v>
      </c>
      <c r="O688" s="5" t="s">
        <v>893</v>
      </c>
      <c r="P688" t="str">
        <f t="shared" si="20"/>
        <v>35.05.10.14.1</v>
      </c>
    </row>
    <row r="689" spans="1:16" ht="129.75" x14ac:dyDescent="0.2">
      <c r="A689" s="18" t="s">
        <v>1265</v>
      </c>
      <c r="B689" s="18" t="s">
        <v>1285</v>
      </c>
      <c r="C689" s="7" t="s">
        <v>1437</v>
      </c>
      <c r="D689" s="18" t="s">
        <v>1463</v>
      </c>
      <c r="E689" s="14"/>
      <c r="F689" s="14"/>
      <c r="G689" s="14"/>
      <c r="H689" s="44" t="s">
        <v>3366</v>
      </c>
      <c r="J689" s="3" t="s">
        <v>1719</v>
      </c>
      <c r="K689" s="34"/>
      <c r="N689" s="56"/>
      <c r="P689" t="str">
        <f t="shared" si="20"/>
        <v xml:space="preserve">   </v>
      </c>
    </row>
    <row r="690" spans="1:16" ht="42.75" x14ac:dyDescent="0.2">
      <c r="A690" s="18" t="s">
        <v>1265</v>
      </c>
      <c r="B690" s="18" t="s">
        <v>1285</v>
      </c>
      <c r="C690" s="7" t="s">
        <v>1437</v>
      </c>
      <c r="D690" s="18" t="s">
        <v>1463</v>
      </c>
      <c r="E690" s="14"/>
      <c r="F690" s="14"/>
      <c r="G690" s="14"/>
      <c r="H690" s="44" t="s">
        <v>1464</v>
      </c>
      <c r="J690" s="3" t="s">
        <v>1584</v>
      </c>
      <c r="K690" s="34"/>
      <c r="L690" s="1" t="s">
        <v>442</v>
      </c>
      <c r="M690" s="6">
        <v>1.9</v>
      </c>
      <c r="N690" s="56">
        <v>43191</v>
      </c>
      <c r="O690" s="5" t="s">
        <v>893</v>
      </c>
      <c r="P690" t="str">
        <f t="shared" si="20"/>
        <v>35.05.10.20.1</v>
      </c>
    </row>
    <row r="691" spans="1:16" ht="42.75" x14ac:dyDescent="0.2">
      <c r="A691" s="18" t="s">
        <v>1265</v>
      </c>
      <c r="B691" s="18" t="s">
        <v>1285</v>
      </c>
      <c r="C691" s="7" t="s">
        <v>1437</v>
      </c>
      <c r="D691" s="18" t="s">
        <v>1463</v>
      </c>
      <c r="E691" s="14"/>
      <c r="F691" s="14"/>
      <c r="G691" s="14"/>
      <c r="H691" s="44" t="s">
        <v>1466</v>
      </c>
      <c r="J691" s="3" t="s">
        <v>1585</v>
      </c>
      <c r="K691" s="34"/>
      <c r="L691" s="1" t="s">
        <v>442</v>
      </c>
      <c r="M691" s="6">
        <v>2.6</v>
      </c>
      <c r="N691" s="56">
        <v>43191</v>
      </c>
      <c r="O691" s="5" t="s">
        <v>893</v>
      </c>
      <c r="P691" t="str">
        <f t="shared" si="20"/>
        <v>35.05.10.22.1</v>
      </c>
    </row>
    <row r="692" spans="1:16" ht="42.75" x14ac:dyDescent="0.2">
      <c r="A692" s="18" t="s">
        <v>1265</v>
      </c>
      <c r="B692" s="18" t="s">
        <v>1285</v>
      </c>
      <c r="C692" s="7" t="s">
        <v>1437</v>
      </c>
      <c r="D692" s="18" t="s">
        <v>1463</v>
      </c>
      <c r="E692" s="14"/>
      <c r="F692" s="14"/>
      <c r="G692" s="14"/>
      <c r="H692" s="44" t="s">
        <v>1468</v>
      </c>
      <c r="J692" s="3" t="s">
        <v>1586</v>
      </c>
      <c r="K692" s="34"/>
      <c r="L692" s="1" t="s">
        <v>442</v>
      </c>
      <c r="M692" s="6">
        <v>18.45</v>
      </c>
      <c r="N692" s="56">
        <v>43191</v>
      </c>
      <c r="O692" s="5" t="s">
        <v>893</v>
      </c>
      <c r="P692" t="str">
        <f t="shared" si="20"/>
        <v>35.05.10.23.1</v>
      </c>
    </row>
    <row r="693" spans="1:16" ht="42.75" x14ac:dyDescent="0.2">
      <c r="A693" s="18" t="s">
        <v>1265</v>
      </c>
      <c r="B693" s="18" t="s">
        <v>1285</v>
      </c>
      <c r="C693" s="7" t="s">
        <v>1437</v>
      </c>
      <c r="D693" s="18" t="s">
        <v>1463</v>
      </c>
      <c r="E693" s="14"/>
      <c r="F693" s="14"/>
      <c r="G693" s="14"/>
      <c r="H693" s="44" t="s">
        <v>1470</v>
      </c>
      <c r="J693" s="3" t="s">
        <v>1587</v>
      </c>
      <c r="K693" s="34"/>
      <c r="L693" s="1" t="s">
        <v>442</v>
      </c>
      <c r="M693" s="6">
        <v>19.55</v>
      </c>
      <c r="N693" s="56">
        <v>43191</v>
      </c>
      <c r="O693" s="5" t="s">
        <v>893</v>
      </c>
      <c r="P693" t="str">
        <f t="shared" si="20"/>
        <v>35.05.10.24.1</v>
      </c>
    </row>
    <row r="694" spans="1:16" ht="114.75" x14ac:dyDescent="0.2">
      <c r="A694" s="18" t="s">
        <v>1265</v>
      </c>
      <c r="B694" s="18" t="s">
        <v>1285</v>
      </c>
      <c r="C694" s="7" t="s">
        <v>1437</v>
      </c>
      <c r="D694" s="18" t="s">
        <v>1472</v>
      </c>
      <c r="E694" s="14"/>
      <c r="F694" s="14"/>
      <c r="G694" s="14"/>
      <c r="H694" s="44" t="s">
        <v>3366</v>
      </c>
      <c r="J694" s="3" t="s">
        <v>1588</v>
      </c>
      <c r="K694" s="34"/>
      <c r="N694" s="56"/>
      <c r="P694" t="str">
        <f t="shared" si="20"/>
        <v xml:space="preserve">   </v>
      </c>
    </row>
    <row r="695" spans="1:16" ht="28.5" x14ac:dyDescent="0.2">
      <c r="A695" s="18" t="s">
        <v>1265</v>
      </c>
      <c r="B695" s="18" t="s">
        <v>1285</v>
      </c>
      <c r="C695" s="7" t="s">
        <v>1437</v>
      </c>
      <c r="D695" s="18" t="s">
        <v>1472</v>
      </c>
      <c r="E695" s="14"/>
      <c r="F695" s="14"/>
      <c r="G695" s="14"/>
      <c r="H695" s="44" t="s">
        <v>1474</v>
      </c>
      <c r="J695" s="3" t="s">
        <v>1589</v>
      </c>
      <c r="K695" s="34"/>
      <c r="L695" s="1" t="s">
        <v>442</v>
      </c>
      <c r="M695" s="6">
        <v>18</v>
      </c>
      <c r="N695" s="56">
        <v>43191</v>
      </c>
      <c r="O695" s="5" t="s">
        <v>893</v>
      </c>
      <c r="P695" t="str">
        <f t="shared" si="20"/>
        <v>35.05.10.30.1</v>
      </c>
    </row>
    <row r="696" spans="1:16" ht="28.5" x14ac:dyDescent="0.2">
      <c r="A696" s="18" t="s">
        <v>1265</v>
      </c>
      <c r="B696" s="18" t="s">
        <v>1285</v>
      </c>
      <c r="C696" s="7" t="s">
        <v>1437</v>
      </c>
      <c r="D696" s="18" t="s">
        <v>1472</v>
      </c>
      <c r="E696" s="14"/>
      <c r="F696" s="14"/>
      <c r="G696" s="14"/>
      <c r="H696" s="44" t="s">
        <v>1476</v>
      </c>
      <c r="J696" s="3" t="s">
        <v>1590</v>
      </c>
      <c r="K696" s="34"/>
      <c r="L696" s="1" t="s">
        <v>442</v>
      </c>
      <c r="M696" s="6">
        <v>28.5</v>
      </c>
      <c r="N696" s="56">
        <v>43191</v>
      </c>
      <c r="O696" s="5" t="s">
        <v>893</v>
      </c>
      <c r="P696" t="str">
        <f t="shared" si="20"/>
        <v>35.05.10.31.1</v>
      </c>
    </row>
    <row r="697" spans="1:16" ht="28.5" x14ac:dyDescent="0.2">
      <c r="A697" s="18" t="s">
        <v>1265</v>
      </c>
      <c r="B697" s="18" t="s">
        <v>1285</v>
      </c>
      <c r="C697" s="7" t="s">
        <v>1437</v>
      </c>
      <c r="D697" s="18" t="s">
        <v>1472</v>
      </c>
      <c r="E697" s="14"/>
      <c r="F697" s="14"/>
      <c r="G697" s="14"/>
      <c r="H697" s="44" t="s">
        <v>1478</v>
      </c>
      <c r="J697" s="3" t="s">
        <v>1591</v>
      </c>
      <c r="K697" s="34"/>
      <c r="L697" s="1" t="s">
        <v>442</v>
      </c>
      <c r="M697" s="6">
        <v>36</v>
      </c>
      <c r="N697" s="56">
        <v>43191</v>
      </c>
      <c r="O697" s="5" t="s">
        <v>893</v>
      </c>
      <c r="P697" t="str">
        <f t="shared" si="20"/>
        <v>35.05.10.32.1</v>
      </c>
    </row>
    <row r="698" spans="1:16" ht="28.5" x14ac:dyDescent="0.2">
      <c r="A698" s="18" t="s">
        <v>1265</v>
      </c>
      <c r="B698" s="18" t="s">
        <v>1285</v>
      </c>
      <c r="C698" s="7" t="s">
        <v>1437</v>
      </c>
      <c r="D698" s="18" t="s">
        <v>1472</v>
      </c>
      <c r="E698" s="14"/>
      <c r="F698" s="14"/>
      <c r="G698" s="14"/>
      <c r="H698" s="44" t="s">
        <v>1480</v>
      </c>
      <c r="J698" s="3" t="s">
        <v>1592</v>
      </c>
      <c r="K698" s="34"/>
      <c r="L698" s="1" t="s">
        <v>442</v>
      </c>
      <c r="M698" s="6">
        <v>48</v>
      </c>
      <c r="N698" s="56">
        <v>43191</v>
      </c>
      <c r="O698" s="5" t="s">
        <v>893</v>
      </c>
      <c r="P698" t="str">
        <f t="shared" si="20"/>
        <v>35.05.10.33.1</v>
      </c>
    </row>
    <row r="699" spans="1:16" ht="102" x14ac:dyDescent="0.2">
      <c r="A699" s="18" t="s">
        <v>1265</v>
      </c>
      <c r="B699" s="18" t="s">
        <v>1482</v>
      </c>
      <c r="C699" s="7" t="s">
        <v>3366</v>
      </c>
      <c r="D699" s="18" t="s">
        <v>3366</v>
      </c>
      <c r="E699" s="14"/>
      <c r="F699" s="14"/>
      <c r="G699" s="14"/>
      <c r="H699" s="44" t="s">
        <v>3366</v>
      </c>
      <c r="J699" s="3" t="s">
        <v>1593</v>
      </c>
      <c r="K699" s="34"/>
      <c r="N699" s="56"/>
      <c r="P699" t="str">
        <f t="shared" si="20"/>
        <v xml:space="preserve">   </v>
      </c>
    </row>
    <row r="700" spans="1:16" x14ac:dyDescent="0.2">
      <c r="A700" s="18" t="s">
        <v>1265</v>
      </c>
      <c r="B700" s="18" t="s">
        <v>1482</v>
      </c>
      <c r="C700" s="7" t="s">
        <v>1484</v>
      </c>
      <c r="D700" s="18" t="s">
        <v>3366</v>
      </c>
      <c r="E700" s="14"/>
      <c r="F700" s="14"/>
      <c r="G700" s="14"/>
      <c r="H700" s="44" t="s">
        <v>3366</v>
      </c>
      <c r="J700" s="8" t="s">
        <v>1594</v>
      </c>
      <c r="K700" s="34"/>
      <c r="N700" s="56"/>
      <c r="P700" t="str">
        <f t="shared" si="20"/>
        <v xml:space="preserve">   </v>
      </c>
    </row>
    <row r="701" spans="1:16" x14ac:dyDescent="0.2">
      <c r="A701" s="18" t="s">
        <v>1265</v>
      </c>
      <c r="B701" s="18" t="s">
        <v>1482</v>
      </c>
      <c r="C701" s="7" t="s">
        <v>1484</v>
      </c>
      <c r="D701" s="18" t="s">
        <v>3366</v>
      </c>
      <c r="E701" s="14"/>
      <c r="F701" s="14"/>
      <c r="G701" s="14"/>
      <c r="H701" s="44" t="s">
        <v>1486</v>
      </c>
      <c r="J701" s="13" t="s">
        <v>1595</v>
      </c>
      <c r="K701" s="34"/>
      <c r="L701" s="1" t="s">
        <v>442</v>
      </c>
      <c r="M701" s="6">
        <v>25</v>
      </c>
      <c r="N701" s="56">
        <v>43191</v>
      </c>
      <c r="O701" s="5" t="s">
        <v>893</v>
      </c>
      <c r="P701" t="str">
        <f t="shared" si="20"/>
        <v>35.10.06.01.1</v>
      </c>
    </row>
    <row r="702" spans="1:16" x14ac:dyDescent="0.2">
      <c r="A702" s="18" t="s">
        <v>1265</v>
      </c>
      <c r="B702" s="18" t="s">
        <v>1988</v>
      </c>
      <c r="C702" s="7" t="s">
        <v>3366</v>
      </c>
      <c r="D702" s="18" t="s">
        <v>3366</v>
      </c>
      <c r="E702" s="14"/>
      <c r="F702" s="14"/>
      <c r="G702" s="14"/>
      <c r="H702" s="44" t="s">
        <v>3366</v>
      </c>
      <c r="J702" s="8" t="s">
        <v>2145</v>
      </c>
      <c r="K702" s="34"/>
      <c r="N702" s="56"/>
      <c r="P702" t="str">
        <f t="shared" si="20"/>
        <v xml:space="preserve">   </v>
      </c>
    </row>
    <row r="703" spans="1:16" ht="228" x14ac:dyDescent="0.2">
      <c r="A703" s="18" t="s">
        <v>1265</v>
      </c>
      <c r="B703" s="18" t="s">
        <v>1988</v>
      </c>
      <c r="C703" s="7" t="s">
        <v>1990</v>
      </c>
      <c r="D703" s="18" t="s">
        <v>3366</v>
      </c>
      <c r="E703" s="14"/>
      <c r="F703" s="14"/>
      <c r="G703" s="14"/>
      <c r="H703" s="44" t="s">
        <v>3366</v>
      </c>
      <c r="I703" s="36" t="s">
        <v>1</v>
      </c>
      <c r="J703" s="8" t="s">
        <v>2610</v>
      </c>
      <c r="K703" s="34" t="s">
        <v>2611</v>
      </c>
      <c r="N703" s="56"/>
      <c r="P703" t="str">
        <f t="shared" si="20"/>
        <v xml:space="preserve">   </v>
      </c>
    </row>
    <row r="704" spans="1:16" ht="57" x14ac:dyDescent="0.2">
      <c r="A704" s="18" t="s">
        <v>1265</v>
      </c>
      <c r="B704" s="18" t="s">
        <v>1988</v>
      </c>
      <c r="C704" s="7" t="s">
        <v>1990</v>
      </c>
      <c r="D704" s="18" t="s">
        <v>3366</v>
      </c>
      <c r="E704" s="14"/>
      <c r="F704" s="14"/>
      <c r="G704" s="14"/>
      <c r="H704" s="44" t="s">
        <v>1991</v>
      </c>
      <c r="I704" s="36" t="s">
        <v>1</v>
      </c>
      <c r="J704" s="13" t="s">
        <v>2146</v>
      </c>
      <c r="K704" s="34" t="s">
        <v>2612</v>
      </c>
      <c r="L704" s="1" t="s">
        <v>605</v>
      </c>
      <c r="M704" s="6">
        <v>164.2</v>
      </c>
      <c r="N704" s="56">
        <v>43556</v>
      </c>
      <c r="O704" s="5" t="s">
        <v>862</v>
      </c>
      <c r="P704" t="str">
        <f t="shared" si="20"/>
        <v>35.25.01.00.1</v>
      </c>
    </row>
    <row r="705" spans="1:16" ht="57" x14ac:dyDescent="0.2">
      <c r="A705" s="18" t="s">
        <v>1265</v>
      </c>
      <c r="B705" s="18" t="s">
        <v>1988</v>
      </c>
      <c r="C705" s="7" t="s">
        <v>1990</v>
      </c>
      <c r="D705" s="18" t="s">
        <v>3366</v>
      </c>
      <c r="E705" s="14"/>
      <c r="F705" s="14"/>
      <c r="G705" s="14"/>
      <c r="H705" s="44" t="s">
        <v>2485</v>
      </c>
      <c r="I705" s="36" t="s">
        <v>1</v>
      </c>
      <c r="J705" s="13" t="s">
        <v>2613</v>
      </c>
      <c r="K705" s="34" t="s">
        <v>2612</v>
      </c>
      <c r="L705" s="1" t="s">
        <v>2573</v>
      </c>
      <c r="M705" s="6">
        <v>98.5</v>
      </c>
      <c r="N705" s="56">
        <v>43556</v>
      </c>
      <c r="O705" s="5" t="s">
        <v>893</v>
      </c>
      <c r="P705" t="str">
        <f t="shared" si="20"/>
        <v>35.25.01.01.1</v>
      </c>
    </row>
    <row r="706" spans="1:16" ht="57" x14ac:dyDescent="0.2">
      <c r="A706" s="18" t="s">
        <v>1265</v>
      </c>
      <c r="B706" s="18" t="s">
        <v>1988</v>
      </c>
      <c r="C706" s="7" t="s">
        <v>1990</v>
      </c>
      <c r="D706" s="18" t="s">
        <v>3366</v>
      </c>
      <c r="E706" s="14"/>
      <c r="F706" s="14"/>
      <c r="G706" s="14"/>
      <c r="H706" s="44" t="s">
        <v>2486</v>
      </c>
      <c r="I706" s="36" t="s">
        <v>1</v>
      </c>
      <c r="J706" s="13" t="s">
        <v>2614</v>
      </c>
      <c r="K706" s="34" t="s">
        <v>2612</v>
      </c>
      <c r="L706" s="1" t="s">
        <v>2573</v>
      </c>
      <c r="M706" s="6">
        <v>67.5</v>
      </c>
      <c r="N706" s="56">
        <v>43556</v>
      </c>
      <c r="O706" s="5" t="s">
        <v>893</v>
      </c>
      <c r="P706" t="str">
        <f t="shared" si="20"/>
        <v>35.25.01.02.1</v>
      </c>
    </row>
    <row r="707" spans="1:16" ht="171.75" x14ac:dyDescent="0.2">
      <c r="A707" s="18" t="s">
        <v>1028</v>
      </c>
      <c r="B707" s="18" t="s">
        <v>3366</v>
      </c>
      <c r="C707" s="7" t="s">
        <v>3366</v>
      </c>
      <c r="D707" s="32" t="s">
        <v>3366</v>
      </c>
      <c r="H707" s="24" t="s">
        <v>3366</v>
      </c>
      <c r="J707" s="3" t="s">
        <v>2833</v>
      </c>
      <c r="P707" t="str">
        <f t="shared" si="20"/>
        <v xml:space="preserve">   </v>
      </c>
    </row>
    <row r="708" spans="1:16" x14ac:dyDescent="0.2">
      <c r="A708" s="18" t="s">
        <v>1028</v>
      </c>
      <c r="B708" s="18" t="s">
        <v>1029</v>
      </c>
      <c r="C708" s="7" t="s">
        <v>3366</v>
      </c>
      <c r="D708" s="32" t="s">
        <v>3366</v>
      </c>
      <c r="H708" s="31" t="s">
        <v>3366</v>
      </c>
      <c r="J708" s="7" t="s">
        <v>1111</v>
      </c>
      <c r="P708" t="str">
        <f t="shared" si="20"/>
        <v xml:space="preserve">   </v>
      </c>
    </row>
    <row r="709" spans="1:16" ht="42.75" x14ac:dyDescent="0.2">
      <c r="A709" s="18" t="s">
        <v>1028</v>
      </c>
      <c r="B709" s="18" t="s">
        <v>1029</v>
      </c>
      <c r="C709" s="7" t="s">
        <v>3366</v>
      </c>
      <c r="D709" s="32" t="s">
        <v>3366</v>
      </c>
      <c r="H709" s="23" t="s">
        <v>420</v>
      </c>
      <c r="I709" s="36" t="s">
        <v>1</v>
      </c>
      <c r="J709" s="1" t="s">
        <v>617</v>
      </c>
      <c r="K709" s="3" t="s">
        <v>618</v>
      </c>
      <c r="M709" s="6">
        <v>377</v>
      </c>
      <c r="N709" s="56">
        <v>40725</v>
      </c>
      <c r="P709" t="str">
        <f t="shared" si="20"/>
        <v>99.01.01.01.1</v>
      </c>
    </row>
    <row r="710" spans="1:16" x14ac:dyDescent="0.2">
      <c r="A710" s="18" t="s">
        <v>1028</v>
      </c>
      <c r="B710" s="18" t="s">
        <v>1029</v>
      </c>
      <c r="C710" s="7" t="s">
        <v>3366</v>
      </c>
      <c r="D710" s="32" t="s">
        <v>3366</v>
      </c>
      <c r="H710" s="23" t="s">
        <v>423</v>
      </c>
      <c r="J710" s="1" t="s">
        <v>619</v>
      </c>
      <c r="M710" s="6">
        <v>70</v>
      </c>
      <c r="N710" s="56">
        <v>40725</v>
      </c>
      <c r="P710" t="str">
        <f t="shared" si="20"/>
        <v>99.01.01.02.1</v>
      </c>
    </row>
    <row r="711" spans="1:16" x14ac:dyDescent="0.2">
      <c r="A711" s="18" t="s">
        <v>1028</v>
      </c>
      <c r="B711" s="18" t="s">
        <v>1029</v>
      </c>
      <c r="C711" s="7" t="s">
        <v>3366</v>
      </c>
      <c r="D711" s="32" t="s">
        <v>3366</v>
      </c>
      <c r="H711" s="23" t="s">
        <v>425</v>
      </c>
      <c r="J711" s="1" t="s">
        <v>620</v>
      </c>
      <c r="M711" s="6">
        <v>20</v>
      </c>
      <c r="N711" s="56">
        <v>40725</v>
      </c>
      <c r="P711" t="str">
        <f t="shared" si="20"/>
        <v>99.01.01.03.1</v>
      </c>
    </row>
    <row r="712" spans="1:16" x14ac:dyDescent="0.2">
      <c r="A712" s="18" t="s">
        <v>1028</v>
      </c>
      <c r="B712" s="18" t="s">
        <v>1030</v>
      </c>
      <c r="C712" s="7" t="s">
        <v>3366</v>
      </c>
      <c r="D712" s="32" t="s">
        <v>3366</v>
      </c>
      <c r="H712" s="31" t="s">
        <v>3366</v>
      </c>
      <c r="J712" s="7" t="s">
        <v>1112</v>
      </c>
      <c r="P712" t="str">
        <f t="shared" si="20"/>
        <v xml:space="preserve">   </v>
      </c>
    </row>
    <row r="713" spans="1:16" x14ac:dyDescent="0.2">
      <c r="A713" s="18" t="s">
        <v>1028</v>
      </c>
      <c r="B713" s="18" t="s">
        <v>1030</v>
      </c>
      <c r="C713" s="7" t="s">
        <v>3366</v>
      </c>
      <c r="D713" s="32" t="s">
        <v>3366</v>
      </c>
      <c r="H713" s="23" t="s">
        <v>427</v>
      </c>
      <c r="J713" s="3" t="s">
        <v>2620</v>
      </c>
      <c r="L713" s="1" t="s">
        <v>442</v>
      </c>
      <c r="M713" s="6">
        <v>6.9</v>
      </c>
      <c r="N713" s="56">
        <v>43556</v>
      </c>
      <c r="O713" s="5" t="s">
        <v>1003</v>
      </c>
      <c r="P713" t="str">
        <f t="shared" si="20"/>
        <v>99.10.01.02.1</v>
      </c>
    </row>
    <row r="714" spans="1:16" ht="28.5" x14ac:dyDescent="0.2">
      <c r="A714" s="18" t="s">
        <v>1028</v>
      </c>
      <c r="B714" s="18" t="s">
        <v>1030</v>
      </c>
      <c r="C714" s="7" t="s">
        <v>3366</v>
      </c>
      <c r="D714" s="32" t="s">
        <v>3366</v>
      </c>
      <c r="H714" s="23" t="s">
        <v>428</v>
      </c>
      <c r="J714" s="3" t="s">
        <v>2617</v>
      </c>
      <c r="L714" s="1" t="s">
        <v>442</v>
      </c>
      <c r="M714" s="6">
        <v>1.7</v>
      </c>
      <c r="N714" s="56">
        <v>43556</v>
      </c>
      <c r="O714" s="5" t="s">
        <v>893</v>
      </c>
      <c r="P714" t="str">
        <f t="shared" si="20"/>
        <v>99.10.02.00.1</v>
      </c>
    </row>
    <row r="715" spans="1:16" x14ac:dyDescent="0.2">
      <c r="A715" s="18" t="s">
        <v>1028</v>
      </c>
      <c r="B715" s="18" t="s">
        <v>1030</v>
      </c>
      <c r="C715" s="7" t="s">
        <v>3366</v>
      </c>
      <c r="D715" s="32" t="s">
        <v>3366</v>
      </c>
      <c r="H715" s="23" t="s">
        <v>2753</v>
      </c>
      <c r="J715" s="3" t="s">
        <v>2615</v>
      </c>
      <c r="L715" s="1" t="s">
        <v>442</v>
      </c>
      <c r="M715" s="6">
        <v>2.5499999999999998</v>
      </c>
      <c r="N715" s="56">
        <v>43556</v>
      </c>
      <c r="O715" s="5" t="s">
        <v>1003</v>
      </c>
      <c r="P715" t="str">
        <f t="shared" si="20"/>
        <v>99.10.02.01.1</v>
      </c>
    </row>
    <row r="716" spans="1:16" x14ac:dyDescent="0.2">
      <c r="A716" s="18" t="s">
        <v>1028</v>
      </c>
      <c r="B716" s="18" t="s">
        <v>1030</v>
      </c>
      <c r="C716" s="7" t="s">
        <v>3366</v>
      </c>
      <c r="D716" s="32" t="s">
        <v>3366</v>
      </c>
      <c r="H716" s="23" t="s">
        <v>2754</v>
      </c>
      <c r="J716" s="1" t="s">
        <v>2618</v>
      </c>
      <c r="L716" s="1" t="s">
        <v>442</v>
      </c>
      <c r="M716" s="6">
        <v>3.6</v>
      </c>
      <c r="N716" s="56">
        <v>43556</v>
      </c>
      <c r="O716" s="5" t="s">
        <v>893</v>
      </c>
      <c r="P716" t="str">
        <f t="shared" si="20"/>
        <v>99.10.02.02.1</v>
      </c>
    </row>
    <row r="717" spans="1:16" ht="28.5" x14ac:dyDescent="0.2">
      <c r="A717" s="18" t="s">
        <v>1028</v>
      </c>
      <c r="B717" s="18" t="s">
        <v>1030</v>
      </c>
      <c r="C717" s="7" t="s">
        <v>3366</v>
      </c>
      <c r="D717" s="32" t="s">
        <v>3366</v>
      </c>
      <c r="H717" s="23" t="s">
        <v>2755</v>
      </c>
      <c r="J717" s="3" t="s">
        <v>2616</v>
      </c>
      <c r="L717" s="1" t="s">
        <v>442</v>
      </c>
      <c r="M717" s="6">
        <v>2.65</v>
      </c>
      <c r="N717" s="56">
        <v>43556</v>
      </c>
      <c r="O717" s="5" t="s">
        <v>1003</v>
      </c>
      <c r="P717" t="str">
        <f t="shared" si="20"/>
        <v>99.10.02.03.1</v>
      </c>
    </row>
    <row r="718" spans="1:16" ht="28.5" x14ac:dyDescent="0.2">
      <c r="A718" s="18" t="s">
        <v>1028</v>
      </c>
      <c r="B718" s="18" t="s">
        <v>1030</v>
      </c>
      <c r="C718" s="7" t="s">
        <v>3366</v>
      </c>
      <c r="D718" s="32" t="s">
        <v>3366</v>
      </c>
      <c r="H718" s="23" t="s">
        <v>2756</v>
      </c>
      <c r="J718" s="3" t="s">
        <v>2619</v>
      </c>
      <c r="L718" s="1" t="s">
        <v>442</v>
      </c>
      <c r="M718" s="6">
        <v>2.2999999999999998</v>
      </c>
      <c r="N718" s="56">
        <v>43556</v>
      </c>
      <c r="O718" s="5" t="s">
        <v>893</v>
      </c>
      <c r="P718" t="str">
        <f t="shared" si="20"/>
        <v>99.10.02.04.1</v>
      </c>
    </row>
    <row r="719" spans="1:16" ht="57.75" x14ac:dyDescent="0.2">
      <c r="A719" s="18" t="s">
        <v>1028</v>
      </c>
      <c r="B719" s="18" t="s">
        <v>1031</v>
      </c>
      <c r="C719" s="7" t="s">
        <v>3366</v>
      </c>
      <c r="D719" s="32" t="s">
        <v>3366</v>
      </c>
      <c r="H719" s="31" t="s">
        <v>3366</v>
      </c>
      <c r="J719" s="8" t="s">
        <v>2147</v>
      </c>
      <c r="P719" t="str">
        <f t="shared" si="20"/>
        <v xml:space="preserve">   </v>
      </c>
    </row>
    <row r="720" spans="1:16" ht="28.5" x14ac:dyDescent="0.2">
      <c r="A720" s="18" t="s">
        <v>1028</v>
      </c>
      <c r="B720" s="18" t="s">
        <v>1031</v>
      </c>
      <c r="C720" s="7" t="s">
        <v>3366</v>
      </c>
      <c r="D720" s="32" t="s">
        <v>3366</v>
      </c>
      <c r="H720" s="23" t="s">
        <v>429</v>
      </c>
      <c r="J720" s="3" t="s">
        <v>2148</v>
      </c>
      <c r="L720" s="1" t="s">
        <v>442</v>
      </c>
      <c r="M720" s="6">
        <v>6.9</v>
      </c>
      <c r="N720" s="56">
        <v>43374</v>
      </c>
      <c r="O720" s="5" t="s">
        <v>1003</v>
      </c>
      <c r="P720" t="str">
        <f t="shared" si="20"/>
        <v>99.11.01.00.1</v>
      </c>
    </row>
    <row r="721" spans="1:16" ht="28.5" x14ac:dyDescent="0.2">
      <c r="A721" s="18" t="s">
        <v>1028</v>
      </c>
      <c r="B721" s="18" t="s">
        <v>1031</v>
      </c>
      <c r="C721" s="7" t="s">
        <v>3366</v>
      </c>
      <c r="D721" s="32" t="s">
        <v>3366</v>
      </c>
      <c r="H721" s="23" t="s">
        <v>819</v>
      </c>
      <c r="J721" s="3" t="s">
        <v>2149</v>
      </c>
      <c r="L721" s="1" t="s">
        <v>442</v>
      </c>
      <c r="M721" s="6">
        <v>3.2</v>
      </c>
      <c r="N721" s="56">
        <v>43374</v>
      </c>
      <c r="O721" s="5" t="s">
        <v>1003</v>
      </c>
      <c r="P721" t="str">
        <f t="shared" si="20"/>
        <v>99.11.01.01.1</v>
      </c>
    </row>
    <row r="722" spans="1:16" ht="28.5" x14ac:dyDescent="0.2">
      <c r="A722" s="18" t="s">
        <v>1028</v>
      </c>
      <c r="B722" s="18" t="s">
        <v>1031</v>
      </c>
      <c r="C722" s="7" t="s">
        <v>3366</v>
      </c>
      <c r="D722" s="32" t="s">
        <v>3366</v>
      </c>
      <c r="H722" s="23" t="s">
        <v>820</v>
      </c>
      <c r="J722" s="3" t="s">
        <v>2150</v>
      </c>
      <c r="L722" s="1" t="s">
        <v>442</v>
      </c>
      <c r="M722" s="6">
        <v>2.85</v>
      </c>
      <c r="N722" s="56">
        <v>43374</v>
      </c>
      <c r="O722" s="5" t="s">
        <v>1003</v>
      </c>
      <c r="P722" t="str">
        <f t="shared" si="20"/>
        <v>99.11.01.02.1</v>
      </c>
    </row>
    <row r="723" spans="1:16" ht="28.5" x14ac:dyDescent="0.2">
      <c r="A723" s="18" t="s">
        <v>1028</v>
      </c>
      <c r="B723" s="18" t="s">
        <v>1031</v>
      </c>
      <c r="C723" s="7" t="s">
        <v>3366</v>
      </c>
      <c r="D723" s="32" t="s">
        <v>3366</v>
      </c>
      <c r="H723" s="23" t="s">
        <v>1997</v>
      </c>
      <c r="J723" s="3" t="s">
        <v>2151</v>
      </c>
      <c r="L723" s="1" t="s">
        <v>442</v>
      </c>
      <c r="M723" s="6">
        <v>4.0999999999999996</v>
      </c>
      <c r="N723" s="56">
        <v>43374</v>
      </c>
      <c r="O723" s="5" t="s">
        <v>893</v>
      </c>
      <c r="P723" t="str">
        <f t="shared" si="20"/>
        <v>99.11.01.03.1</v>
      </c>
    </row>
    <row r="724" spans="1:16" ht="28.5" x14ac:dyDescent="0.2">
      <c r="A724" s="18" t="s">
        <v>1028</v>
      </c>
      <c r="B724" s="18" t="s">
        <v>1031</v>
      </c>
      <c r="C724" s="7" t="s">
        <v>3366</v>
      </c>
      <c r="D724" s="32" t="s">
        <v>3366</v>
      </c>
      <c r="H724" s="23" t="s">
        <v>1998</v>
      </c>
      <c r="J724" s="3" t="s">
        <v>2152</v>
      </c>
      <c r="L724" s="1" t="s">
        <v>442</v>
      </c>
      <c r="M724" s="6">
        <v>1.45</v>
      </c>
      <c r="N724" s="56">
        <v>43374</v>
      </c>
      <c r="O724" s="5" t="s">
        <v>893</v>
      </c>
      <c r="P724" t="str">
        <f t="shared" si="20"/>
        <v>99.11.01.04.1</v>
      </c>
    </row>
    <row r="725" spans="1:16" x14ac:dyDescent="0.2">
      <c r="A725" s="18" t="s">
        <v>1028</v>
      </c>
      <c r="B725" s="18" t="s">
        <v>1034</v>
      </c>
      <c r="C725" s="7" t="s">
        <v>3366</v>
      </c>
      <c r="D725" s="32" t="s">
        <v>3366</v>
      </c>
      <c r="H725" s="31" t="s">
        <v>3366</v>
      </c>
      <c r="J725" s="7" t="s">
        <v>1113</v>
      </c>
      <c r="P725" t="str">
        <f t="shared" si="20"/>
        <v xml:space="preserve">   </v>
      </c>
    </row>
    <row r="726" spans="1:16" x14ac:dyDescent="0.2">
      <c r="A726" s="18" t="s">
        <v>1028</v>
      </c>
      <c r="B726" s="18" t="s">
        <v>1034</v>
      </c>
      <c r="C726" s="7" t="s">
        <v>3366</v>
      </c>
      <c r="D726" s="32" t="s">
        <v>3366</v>
      </c>
      <c r="H726" s="23" t="s">
        <v>431</v>
      </c>
      <c r="J726" s="1" t="s">
        <v>621</v>
      </c>
      <c r="L726" s="1" t="s">
        <v>442</v>
      </c>
      <c r="M726" s="6">
        <v>18</v>
      </c>
      <c r="N726" s="56">
        <v>35065</v>
      </c>
      <c r="P726" t="str">
        <f t="shared" si="20"/>
        <v>99.50.01.00.1</v>
      </c>
    </row>
  </sheetData>
  <autoFilter ref="A1:P726">
    <sortState ref="A2:P729">
      <sortCondition ref="A2:A729"/>
      <sortCondition ref="B2:B729"/>
      <sortCondition ref="C2:C729"/>
      <sortCondition ref="D2:D729"/>
      <sortCondition ref="H2:H729"/>
    </sortState>
  </autoFilter>
  <sortState ref="A2:Q729">
    <sortCondition ref="A2:A729"/>
    <sortCondition ref="B2:B729"/>
    <sortCondition ref="C2:C729"/>
    <sortCondition ref="D2:D729"/>
    <sortCondition ref="H2:H729"/>
  </sortState>
  <phoneticPr fontId="13" type="noConversion"/>
  <pageMargins left="0.7" right="0.7" top="0.78740157499999996" bottom="0.78740157499999996" header="0.3" footer="0.3"/>
  <pageSetup paperSize="9" orientation="portrait" r:id="rId1"/>
  <ignoredErrors>
    <ignoredError sqref="Q496:XFD501 Q592:XFD673 Q675:XFD70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725"/>
  <sheetViews>
    <sheetView zoomScaleNormal="100" workbookViewId="0">
      <pane ySplit="1" topLeftCell="A464" activePane="bottomLeft" state="frozen"/>
      <selection pane="bottomLeft" activeCell="H466" sqref="H466"/>
    </sheetView>
  </sheetViews>
  <sheetFormatPr baseColWidth="10" defaultColWidth="11.25" defaultRowHeight="15" x14ac:dyDescent="0.2"/>
  <cols>
    <col min="1" max="2" width="9.75" style="18" customWidth="1"/>
    <col min="3" max="3" width="16" style="29" customWidth="1"/>
    <col min="4" max="4" width="15.75" style="18" customWidth="1"/>
    <col min="5" max="7" width="17.25" style="14" hidden="1" customWidth="1"/>
    <col min="8" max="8" width="14.875" style="23" customWidth="1"/>
    <col min="9" max="9" width="3.75" style="36" customWidth="1"/>
    <col min="10" max="10" width="43.625" style="1" customWidth="1"/>
    <col min="11" max="11" width="38.625" style="1" customWidth="1"/>
    <col min="12" max="12" width="15.375" style="1" customWidth="1"/>
    <col min="13" max="13" width="10" style="6" customWidth="1"/>
    <col min="14" max="14" width="18.375" style="5" bestFit="1" customWidth="1"/>
    <col min="15" max="15" width="8.625" style="5" customWidth="1"/>
    <col min="16" max="16" width="13" hidden="1" customWidth="1"/>
  </cols>
  <sheetData>
    <row r="1" spans="1:16" ht="28.5" x14ac:dyDescent="0.2">
      <c r="A1" s="19" t="s">
        <v>622</v>
      </c>
      <c r="B1" s="19" t="s">
        <v>1114</v>
      </c>
      <c r="C1" s="12" t="s">
        <v>1705</v>
      </c>
      <c r="D1" s="19" t="s">
        <v>1706</v>
      </c>
      <c r="E1" s="19" t="s">
        <v>1707</v>
      </c>
      <c r="F1" s="19" t="s">
        <v>1708</v>
      </c>
      <c r="G1" s="19" t="s">
        <v>1709</v>
      </c>
      <c r="H1" s="48" t="s">
        <v>436</v>
      </c>
      <c r="I1" s="35" t="s">
        <v>1</v>
      </c>
      <c r="J1" s="4" t="s">
        <v>623</v>
      </c>
      <c r="K1" s="4" t="s">
        <v>624</v>
      </c>
      <c r="L1" s="4" t="s">
        <v>625</v>
      </c>
      <c r="M1" s="9" t="s">
        <v>626</v>
      </c>
      <c r="N1" s="16" t="s">
        <v>627</v>
      </c>
      <c r="O1" s="16" t="s">
        <v>1115</v>
      </c>
      <c r="P1" s="5" t="s">
        <v>2953</v>
      </c>
    </row>
    <row r="2" spans="1:16" ht="100.5" x14ac:dyDescent="0.2">
      <c r="A2" s="18" t="s">
        <v>848</v>
      </c>
      <c r="B2" s="18" t="s">
        <v>3366</v>
      </c>
      <c r="C2" s="29" t="s">
        <v>3366</v>
      </c>
      <c r="D2" s="18" t="s">
        <v>3366</v>
      </c>
      <c r="H2" s="40" t="s">
        <v>3366</v>
      </c>
      <c r="J2" s="3" t="s">
        <v>2834</v>
      </c>
      <c r="K2" s="3"/>
      <c r="P2" t="str">
        <f>IF(H2="",IF(B2="",A2,B2),H2)</f>
        <v xml:space="preserve">   </v>
      </c>
    </row>
    <row r="3" spans="1:16" ht="272.25" x14ac:dyDescent="0.2">
      <c r="A3" s="18" t="s">
        <v>848</v>
      </c>
      <c r="B3" s="18" t="s">
        <v>856</v>
      </c>
      <c r="C3" s="29" t="s">
        <v>3366</v>
      </c>
      <c r="D3" s="18" t="s">
        <v>3366</v>
      </c>
      <c r="H3" s="31" t="s">
        <v>3366</v>
      </c>
      <c r="J3" s="8" t="s">
        <v>3016</v>
      </c>
      <c r="K3" s="8" t="s">
        <v>3015</v>
      </c>
      <c r="P3" t="str">
        <f>IF(H3="",IF(B3="",A3,B3),H3)</f>
        <v xml:space="preserve">   </v>
      </c>
    </row>
    <row r="4" spans="1:16" x14ac:dyDescent="0.2">
      <c r="A4" s="18" t="s">
        <v>848</v>
      </c>
      <c r="B4" s="18" t="s">
        <v>856</v>
      </c>
      <c r="C4" s="29" t="s">
        <v>3366</v>
      </c>
      <c r="D4" s="18" t="s">
        <v>3366</v>
      </c>
      <c r="H4" s="23" t="s">
        <v>5</v>
      </c>
      <c r="I4" s="36" t="s">
        <v>1</v>
      </c>
      <c r="J4" s="1" t="s">
        <v>628</v>
      </c>
      <c r="K4" s="1" t="s">
        <v>2910</v>
      </c>
      <c r="L4" s="5" t="s">
        <v>629</v>
      </c>
      <c r="M4" s="6">
        <v>47</v>
      </c>
      <c r="N4" s="56">
        <v>43922</v>
      </c>
      <c r="O4" s="5" t="s">
        <v>2893</v>
      </c>
      <c r="P4" t="str">
        <f>IF(H4="",IF(B4="",A4,B4),H4)</f>
        <v>01.01.01.00.1</v>
      </c>
    </row>
    <row r="5" spans="1:16" ht="30.6" customHeight="1" x14ac:dyDescent="0.2">
      <c r="A5" s="18" t="s">
        <v>848</v>
      </c>
      <c r="B5" s="18" t="s">
        <v>856</v>
      </c>
      <c r="C5" s="29" t="s">
        <v>3366</v>
      </c>
      <c r="D5" s="18" t="s">
        <v>3366</v>
      </c>
      <c r="H5" s="23" t="s">
        <v>2887</v>
      </c>
      <c r="I5" s="36" t="s">
        <v>1</v>
      </c>
      <c r="J5" s="3" t="s">
        <v>2911</v>
      </c>
      <c r="K5" s="1" t="s">
        <v>2910</v>
      </c>
      <c r="L5" s="5" t="s">
        <v>629</v>
      </c>
      <c r="M5" s="6">
        <v>175</v>
      </c>
      <c r="N5" s="56">
        <v>43922</v>
      </c>
      <c r="O5" s="5" t="s">
        <v>893</v>
      </c>
      <c r="P5" t="str">
        <f>IF(H5="",IF(B5="",A5,B5),H5)</f>
        <v>01.01.02.00.1</v>
      </c>
    </row>
    <row r="6" spans="1:16" ht="28.5" x14ac:dyDescent="0.2">
      <c r="A6" s="18" t="s">
        <v>848</v>
      </c>
      <c r="B6" s="18" t="s">
        <v>856</v>
      </c>
      <c r="C6" s="29" t="s">
        <v>3366</v>
      </c>
      <c r="D6" s="18" t="s">
        <v>3366</v>
      </c>
      <c r="H6" s="23" t="s">
        <v>3328</v>
      </c>
      <c r="I6" s="36" t="s">
        <v>1</v>
      </c>
      <c r="J6" s="3" t="s">
        <v>2913</v>
      </c>
      <c r="K6" s="1" t="s">
        <v>2912</v>
      </c>
      <c r="L6" s="5" t="s">
        <v>629</v>
      </c>
      <c r="M6" s="6">
        <v>340</v>
      </c>
      <c r="N6" s="56">
        <v>43922</v>
      </c>
      <c r="O6" s="5" t="s">
        <v>893</v>
      </c>
      <c r="P6" t="str">
        <f>IF(H6="",IF(B6="",A6),H6)</f>
        <v>01.01.03.00.1</v>
      </c>
    </row>
    <row r="7" spans="1:16" ht="99.75" x14ac:dyDescent="0.2">
      <c r="A7" s="18" t="s">
        <v>848</v>
      </c>
      <c r="B7" s="18" t="s">
        <v>856</v>
      </c>
      <c r="C7" s="29" t="s">
        <v>3366</v>
      </c>
      <c r="D7" s="18" t="s">
        <v>3366</v>
      </c>
      <c r="H7" s="23" t="s">
        <v>2892</v>
      </c>
      <c r="I7" s="36" t="s">
        <v>1</v>
      </c>
      <c r="J7" s="1" t="s">
        <v>3329</v>
      </c>
      <c r="K7" s="3" t="s">
        <v>3330</v>
      </c>
      <c r="L7" s="3" t="s">
        <v>1704</v>
      </c>
      <c r="M7" s="6">
        <v>2.2999999999999998</v>
      </c>
      <c r="N7" s="56">
        <v>44197</v>
      </c>
      <c r="O7" s="5" t="s">
        <v>862</v>
      </c>
      <c r="P7" t="str">
        <f>IF(H7="",IF(B7="",A7),H7)</f>
        <v>01.01.03.00.2</v>
      </c>
    </row>
    <row r="8" spans="1:16" ht="85.5" x14ac:dyDescent="0.2">
      <c r="A8" s="18" t="s">
        <v>848</v>
      </c>
      <c r="B8" s="18" t="s">
        <v>856</v>
      </c>
      <c r="C8" s="29" t="s">
        <v>3366</v>
      </c>
      <c r="D8" s="18" t="s">
        <v>3366</v>
      </c>
      <c r="H8" s="23" t="s">
        <v>3222</v>
      </c>
      <c r="I8" s="36" t="s">
        <v>1</v>
      </c>
      <c r="J8" s="3" t="s">
        <v>3331</v>
      </c>
      <c r="K8" s="3" t="s">
        <v>3332</v>
      </c>
      <c r="L8" s="1" t="s">
        <v>605</v>
      </c>
      <c r="M8" s="6">
        <v>27.75</v>
      </c>
      <c r="N8" s="56">
        <v>44197</v>
      </c>
      <c r="O8" s="5" t="s">
        <v>2893</v>
      </c>
      <c r="P8" t="str">
        <f>IF(H8="",IF(B8="",A8),H8)</f>
        <v>01.01.04.00.1</v>
      </c>
    </row>
    <row r="9" spans="1:16" ht="144.75" x14ac:dyDescent="0.2">
      <c r="A9" s="18" t="s">
        <v>848</v>
      </c>
      <c r="B9" s="18" t="s">
        <v>857</v>
      </c>
      <c r="C9" s="29" t="s">
        <v>3366</v>
      </c>
      <c r="D9" s="18" t="s">
        <v>3366</v>
      </c>
      <c r="H9" s="31" t="s">
        <v>3366</v>
      </c>
      <c r="J9" s="8" t="s">
        <v>3305</v>
      </c>
      <c r="N9" s="56"/>
      <c r="P9" t="str">
        <f>IF(H9="",IF(B9="",A9,B9),H9)</f>
        <v xml:space="preserve">   </v>
      </c>
    </row>
    <row r="10" spans="1:16" ht="28.5" x14ac:dyDescent="0.2">
      <c r="A10" s="18" t="s">
        <v>848</v>
      </c>
      <c r="B10" s="18" t="s">
        <v>857</v>
      </c>
      <c r="C10" s="29" t="s">
        <v>3366</v>
      </c>
      <c r="D10" s="18" t="s">
        <v>3366</v>
      </c>
      <c r="H10" s="23" t="s">
        <v>3187</v>
      </c>
      <c r="I10" s="36" t="s">
        <v>1</v>
      </c>
      <c r="J10" s="13" t="s">
        <v>3306</v>
      </c>
      <c r="K10" s="13" t="s">
        <v>3135</v>
      </c>
      <c r="L10" s="3" t="s">
        <v>629</v>
      </c>
      <c r="M10" s="6">
        <v>1050</v>
      </c>
      <c r="N10" s="56">
        <v>44197</v>
      </c>
      <c r="O10" s="5" t="s">
        <v>893</v>
      </c>
      <c r="P10" t="str">
        <f>IF(H10="",IF(B10="",A10,B10),H10)</f>
        <v>01.02.02.00.1</v>
      </c>
    </row>
    <row r="11" spans="1:16" ht="128.25" x14ac:dyDescent="0.2">
      <c r="A11" s="18" t="s">
        <v>848</v>
      </c>
      <c r="B11" s="18" t="s">
        <v>857</v>
      </c>
      <c r="C11" s="29" t="s">
        <v>3366</v>
      </c>
      <c r="D11" s="18" t="s">
        <v>3366</v>
      </c>
      <c r="H11" s="23" t="s">
        <v>3191</v>
      </c>
      <c r="I11" s="36" t="s">
        <v>1</v>
      </c>
      <c r="J11" s="3" t="s">
        <v>3307</v>
      </c>
      <c r="K11" s="3" t="s">
        <v>3308</v>
      </c>
      <c r="L11" s="1" t="s">
        <v>1704</v>
      </c>
      <c r="M11" s="6">
        <v>0.92</v>
      </c>
      <c r="N11" s="56">
        <v>44197</v>
      </c>
      <c r="O11" s="5" t="s">
        <v>893</v>
      </c>
      <c r="P11" t="str">
        <f>IF(H11="",IF(B11="",A11,B11),H11)</f>
        <v>01.02.02.00.2</v>
      </c>
    </row>
    <row r="12" spans="1:16" ht="85.5" x14ac:dyDescent="0.2">
      <c r="A12" s="18" t="s">
        <v>848</v>
      </c>
      <c r="B12" s="18" t="s">
        <v>857</v>
      </c>
      <c r="C12" s="29" t="s">
        <v>3366</v>
      </c>
      <c r="D12" s="18" t="s">
        <v>3366</v>
      </c>
      <c r="H12" s="23" t="s">
        <v>3192</v>
      </c>
      <c r="J12" s="3" t="s">
        <v>3309</v>
      </c>
      <c r="K12" s="3"/>
      <c r="L12" s="1" t="s">
        <v>3310</v>
      </c>
      <c r="M12" s="6">
        <v>106</v>
      </c>
      <c r="N12" s="56">
        <v>44197</v>
      </c>
      <c r="O12" s="5" t="s">
        <v>893</v>
      </c>
    </row>
    <row r="13" spans="1:16" ht="71.25" x14ac:dyDescent="0.2">
      <c r="A13" s="18" t="s">
        <v>848</v>
      </c>
      <c r="B13" s="18" t="s">
        <v>857</v>
      </c>
      <c r="C13" s="29" t="s">
        <v>3366</v>
      </c>
      <c r="D13" s="18" t="s">
        <v>3366</v>
      </c>
      <c r="H13" s="23" t="s">
        <v>3255</v>
      </c>
      <c r="J13" s="3" t="s">
        <v>3311</v>
      </c>
      <c r="K13" s="3"/>
      <c r="L13" s="1" t="s">
        <v>629</v>
      </c>
      <c r="M13" s="6">
        <v>0.63</v>
      </c>
      <c r="N13" s="56">
        <v>44197</v>
      </c>
      <c r="O13" s="5" t="s">
        <v>893</v>
      </c>
    </row>
    <row r="14" spans="1:16" ht="28.5" x14ac:dyDescent="0.2">
      <c r="A14" s="18" t="s">
        <v>848</v>
      </c>
      <c r="B14" s="18" t="s">
        <v>858</v>
      </c>
      <c r="C14" s="29" t="s">
        <v>3366</v>
      </c>
      <c r="D14" s="18" t="s">
        <v>3366</v>
      </c>
      <c r="H14" s="43" t="s">
        <v>3366</v>
      </c>
      <c r="J14" s="8" t="s">
        <v>1116</v>
      </c>
      <c r="P14" t="str">
        <f t="shared" ref="P14:P45" si="0">IF(H14="",IF(B14="",A14,B14),H14)</f>
        <v xml:space="preserve">   </v>
      </c>
    </row>
    <row r="15" spans="1:16" ht="42.4" customHeight="1" x14ac:dyDescent="0.2">
      <c r="A15" s="18" t="s">
        <v>848</v>
      </c>
      <c r="B15" s="18" t="s">
        <v>858</v>
      </c>
      <c r="C15" s="29" t="s">
        <v>3366</v>
      </c>
      <c r="D15" s="18" t="s">
        <v>3366</v>
      </c>
      <c r="H15" s="23" t="s">
        <v>11</v>
      </c>
      <c r="J15" s="3" t="s">
        <v>2914</v>
      </c>
      <c r="K15" s="3"/>
      <c r="L15" s="1" t="s">
        <v>605</v>
      </c>
      <c r="M15" s="6">
        <v>52.15</v>
      </c>
      <c r="N15" s="56">
        <v>43922</v>
      </c>
      <c r="O15" s="5" t="s">
        <v>2893</v>
      </c>
      <c r="P15" t="str">
        <f t="shared" si="0"/>
        <v>01.03.01.01.1</v>
      </c>
    </row>
    <row r="16" spans="1:16" ht="14.25" x14ac:dyDescent="0.2">
      <c r="A16" s="18" t="s">
        <v>848</v>
      </c>
      <c r="B16" s="18" t="s">
        <v>858</v>
      </c>
      <c r="C16" s="29" t="s">
        <v>3366</v>
      </c>
      <c r="D16" s="18" t="s">
        <v>3366</v>
      </c>
      <c r="H16" s="23" t="s">
        <v>12</v>
      </c>
      <c r="J16" s="1" t="s">
        <v>2915</v>
      </c>
      <c r="L16" s="1" t="s">
        <v>629</v>
      </c>
      <c r="M16" s="6">
        <v>22</v>
      </c>
      <c r="N16" s="56">
        <v>43922</v>
      </c>
      <c r="O16" s="5" t="s">
        <v>2893</v>
      </c>
      <c r="P16" t="str">
        <f t="shared" si="0"/>
        <v>01.03.02.01.1</v>
      </c>
    </row>
    <row r="17" spans="1:16" ht="14.25" x14ac:dyDescent="0.2">
      <c r="A17" s="18" t="s">
        <v>848</v>
      </c>
      <c r="B17" s="18" t="s">
        <v>858</v>
      </c>
      <c r="C17" s="29" t="s">
        <v>3366</v>
      </c>
      <c r="D17" s="18" t="s">
        <v>3366</v>
      </c>
      <c r="H17" s="23" t="s">
        <v>13</v>
      </c>
      <c r="J17" s="1" t="s">
        <v>631</v>
      </c>
      <c r="L17" s="1" t="s">
        <v>629</v>
      </c>
      <c r="M17" s="6">
        <v>13.9</v>
      </c>
      <c r="N17" s="56">
        <v>43922</v>
      </c>
      <c r="O17" s="5" t="s">
        <v>2893</v>
      </c>
      <c r="P17" t="str">
        <f t="shared" si="0"/>
        <v>01.03.02.02.1</v>
      </c>
    </row>
    <row r="18" spans="1:16" ht="105.4" customHeight="1" x14ac:dyDescent="0.2">
      <c r="A18" s="18" t="s">
        <v>849</v>
      </c>
      <c r="B18" s="18" t="s">
        <v>3366</v>
      </c>
      <c r="C18" s="29" t="s">
        <v>3366</v>
      </c>
      <c r="D18" s="18" t="s">
        <v>3366</v>
      </c>
      <c r="H18" s="43" t="s">
        <v>3366</v>
      </c>
      <c r="J18" s="3" t="s">
        <v>2835</v>
      </c>
      <c r="P18" t="str">
        <f t="shared" si="0"/>
        <v xml:space="preserve">   </v>
      </c>
    </row>
    <row r="19" spans="1:16" ht="20.25" customHeight="1" x14ac:dyDescent="0.2">
      <c r="A19" s="18" t="s">
        <v>849</v>
      </c>
      <c r="B19" s="18" t="s">
        <v>859</v>
      </c>
      <c r="C19" s="29" t="s">
        <v>3366</v>
      </c>
      <c r="D19" s="18" t="s">
        <v>3366</v>
      </c>
      <c r="H19" s="43" t="s">
        <v>3366</v>
      </c>
      <c r="J19" s="7" t="s">
        <v>1117</v>
      </c>
      <c r="P19" t="str">
        <f t="shared" si="0"/>
        <v xml:space="preserve">   </v>
      </c>
    </row>
    <row r="20" spans="1:16" ht="27.2" customHeight="1" x14ac:dyDescent="0.2">
      <c r="A20" s="18" t="s">
        <v>849</v>
      </c>
      <c r="B20" s="18" t="s">
        <v>859</v>
      </c>
      <c r="C20" s="29" t="s">
        <v>3366</v>
      </c>
      <c r="D20" s="18" t="s">
        <v>3366</v>
      </c>
      <c r="H20" s="23" t="s">
        <v>16</v>
      </c>
      <c r="J20" s="1" t="s">
        <v>632</v>
      </c>
      <c r="L20" s="1" t="s">
        <v>629</v>
      </c>
      <c r="M20" s="6">
        <v>18</v>
      </c>
      <c r="N20" s="56">
        <v>35065</v>
      </c>
      <c r="P20" t="str">
        <f t="shared" si="0"/>
        <v>03.01.01.00.1</v>
      </c>
    </row>
    <row r="21" spans="1:16" ht="86.25" customHeight="1" x14ac:dyDescent="0.2">
      <c r="A21" s="18" t="s">
        <v>849</v>
      </c>
      <c r="B21" s="18" t="s">
        <v>859</v>
      </c>
      <c r="C21" s="29" t="s">
        <v>3366</v>
      </c>
      <c r="D21" s="18" t="s">
        <v>3366</v>
      </c>
      <c r="H21" s="23" t="s">
        <v>18</v>
      </c>
      <c r="J21" s="1" t="s">
        <v>633</v>
      </c>
      <c r="L21" s="1" t="s">
        <v>629</v>
      </c>
      <c r="M21" s="6">
        <v>8.6</v>
      </c>
      <c r="N21" s="56">
        <v>35065</v>
      </c>
      <c r="P21" t="str">
        <f t="shared" si="0"/>
        <v>03.01.02.00.1</v>
      </c>
    </row>
    <row r="22" spans="1:16" ht="14.25" x14ac:dyDescent="0.2">
      <c r="A22" s="18" t="s">
        <v>849</v>
      </c>
      <c r="B22" s="18" t="s">
        <v>863</v>
      </c>
      <c r="C22" s="29" t="s">
        <v>3366</v>
      </c>
      <c r="D22" s="18" t="s">
        <v>3366</v>
      </c>
      <c r="H22" s="31" t="s">
        <v>3366</v>
      </c>
      <c r="J22" s="7" t="s">
        <v>1118</v>
      </c>
      <c r="P22" t="str">
        <f t="shared" si="0"/>
        <v xml:space="preserve">   </v>
      </c>
    </row>
    <row r="23" spans="1:16" ht="171" x14ac:dyDescent="0.2">
      <c r="A23" s="18" t="s">
        <v>849</v>
      </c>
      <c r="B23" s="18" t="s">
        <v>863</v>
      </c>
      <c r="C23" s="29" t="s">
        <v>3366</v>
      </c>
      <c r="D23" s="18" t="s">
        <v>3366</v>
      </c>
      <c r="H23" s="23" t="s">
        <v>20</v>
      </c>
      <c r="I23" s="36" t="s">
        <v>1</v>
      </c>
      <c r="J23" s="3" t="s">
        <v>1720</v>
      </c>
      <c r="K23" s="3" t="s">
        <v>1721</v>
      </c>
      <c r="L23" s="3" t="s">
        <v>3124</v>
      </c>
      <c r="M23" s="6">
        <v>10.07</v>
      </c>
      <c r="N23" s="56">
        <v>43282</v>
      </c>
      <c r="O23" s="5" t="s">
        <v>1003</v>
      </c>
      <c r="P23" t="str">
        <f t="shared" si="0"/>
        <v>03.02.01.00.2</v>
      </c>
    </row>
    <row r="24" spans="1:16" ht="95.1" x14ac:dyDescent="0.2">
      <c r="A24" s="18" t="s">
        <v>849</v>
      </c>
      <c r="B24" s="18" t="s">
        <v>865</v>
      </c>
      <c r="C24" s="29" t="s">
        <v>3366</v>
      </c>
      <c r="D24" s="18" t="s">
        <v>3366</v>
      </c>
      <c r="H24" s="43" t="s">
        <v>3366</v>
      </c>
      <c r="I24" s="36" t="s">
        <v>1</v>
      </c>
      <c r="J24" s="7" t="s">
        <v>1119</v>
      </c>
      <c r="K24" s="3" t="s">
        <v>634</v>
      </c>
      <c r="P24" t="str">
        <f t="shared" si="0"/>
        <v xml:space="preserve">   </v>
      </c>
    </row>
    <row r="25" spans="1:16" ht="28.5" x14ac:dyDescent="0.2">
      <c r="A25" s="18" t="s">
        <v>849</v>
      </c>
      <c r="B25" s="18" t="s">
        <v>865</v>
      </c>
      <c r="C25" s="29" t="s">
        <v>3366</v>
      </c>
      <c r="D25" s="18" t="s">
        <v>3366</v>
      </c>
      <c r="H25" s="23" t="s">
        <v>21</v>
      </c>
      <c r="I25" s="36" t="s">
        <v>1</v>
      </c>
      <c r="J25" s="3" t="s">
        <v>2621</v>
      </c>
      <c r="K25" s="3" t="s">
        <v>635</v>
      </c>
      <c r="L25" s="1" t="s">
        <v>629</v>
      </c>
      <c r="M25" s="6" t="s">
        <v>22</v>
      </c>
      <c r="N25" s="56">
        <v>43556</v>
      </c>
      <c r="O25" s="5" t="s">
        <v>862</v>
      </c>
      <c r="P25" t="str">
        <f t="shared" si="0"/>
        <v>03.03.01.00.1</v>
      </c>
    </row>
    <row r="26" spans="1:16" ht="40.700000000000003" x14ac:dyDescent="0.2">
      <c r="A26" s="18" t="s">
        <v>849</v>
      </c>
      <c r="B26" s="18" t="s">
        <v>865</v>
      </c>
      <c r="C26" s="29" t="s">
        <v>3366</v>
      </c>
      <c r="D26" s="18" t="s">
        <v>3366</v>
      </c>
      <c r="H26" s="23" t="s">
        <v>23</v>
      </c>
      <c r="I26" s="36" t="s">
        <v>1</v>
      </c>
      <c r="J26" s="3" t="s">
        <v>2622</v>
      </c>
      <c r="K26" s="3" t="s">
        <v>635</v>
      </c>
      <c r="L26" s="3" t="s">
        <v>1704</v>
      </c>
      <c r="M26" s="6">
        <v>9</v>
      </c>
      <c r="N26" s="56">
        <v>43556</v>
      </c>
      <c r="O26" s="5" t="s">
        <v>862</v>
      </c>
      <c r="P26" t="str">
        <f t="shared" si="0"/>
        <v>03.03.01.00.2</v>
      </c>
    </row>
    <row r="27" spans="1:16" ht="14.25" x14ac:dyDescent="0.2">
      <c r="A27" s="18" t="s">
        <v>849</v>
      </c>
      <c r="B27" s="18" t="s">
        <v>865</v>
      </c>
      <c r="C27" s="29" t="s">
        <v>3366</v>
      </c>
      <c r="D27" s="18" t="s">
        <v>3366</v>
      </c>
      <c r="H27" s="23" t="s">
        <v>24</v>
      </c>
      <c r="J27" s="1" t="s">
        <v>2623</v>
      </c>
      <c r="L27" s="1" t="s">
        <v>629</v>
      </c>
      <c r="M27" s="6">
        <v>3.5</v>
      </c>
      <c r="N27" s="56">
        <v>43556</v>
      </c>
      <c r="O27" s="5" t="s">
        <v>862</v>
      </c>
      <c r="P27" t="str">
        <f t="shared" si="0"/>
        <v>03.03.01.01.3</v>
      </c>
    </row>
    <row r="28" spans="1:16" ht="27.2" x14ac:dyDescent="0.2">
      <c r="A28" s="18" t="s">
        <v>849</v>
      </c>
      <c r="B28" s="18" t="s">
        <v>865</v>
      </c>
      <c r="C28" s="29" t="s">
        <v>3366</v>
      </c>
      <c r="D28" s="18" t="s">
        <v>3366</v>
      </c>
      <c r="H28" s="23" t="s">
        <v>25</v>
      </c>
      <c r="J28" s="3" t="s">
        <v>2624</v>
      </c>
      <c r="L28" s="1" t="s">
        <v>629</v>
      </c>
      <c r="M28" s="6">
        <v>7.2</v>
      </c>
      <c r="N28" s="56">
        <v>43556</v>
      </c>
      <c r="O28" s="5" t="s">
        <v>862</v>
      </c>
      <c r="P28" t="str">
        <f t="shared" si="0"/>
        <v>03.03.01.02.3</v>
      </c>
    </row>
    <row r="29" spans="1:16" ht="27.2" x14ac:dyDescent="0.2">
      <c r="A29" s="18" t="s">
        <v>849</v>
      </c>
      <c r="B29" s="18" t="s">
        <v>865</v>
      </c>
      <c r="C29" s="29" t="s">
        <v>3366</v>
      </c>
      <c r="D29" s="18" t="s">
        <v>3366</v>
      </c>
      <c r="H29" s="23" t="s">
        <v>26</v>
      </c>
      <c r="J29" s="3" t="s">
        <v>2625</v>
      </c>
      <c r="K29" s="3"/>
      <c r="L29" s="1" t="s">
        <v>629</v>
      </c>
      <c r="M29" s="6">
        <v>9.9</v>
      </c>
      <c r="N29" s="56">
        <v>43556</v>
      </c>
      <c r="O29" s="5" t="s">
        <v>862</v>
      </c>
      <c r="P29" t="str">
        <f t="shared" si="0"/>
        <v>03.03.01.03.3</v>
      </c>
    </row>
    <row r="30" spans="1:16" ht="14.25" x14ac:dyDescent="0.2">
      <c r="A30" s="18" t="s">
        <v>849</v>
      </c>
      <c r="B30" s="18" t="s">
        <v>865</v>
      </c>
      <c r="C30" s="29" t="s">
        <v>3366</v>
      </c>
      <c r="D30" s="18" t="s">
        <v>3366</v>
      </c>
      <c r="H30" s="23" t="s">
        <v>27</v>
      </c>
      <c r="J30" s="3" t="s">
        <v>2626</v>
      </c>
      <c r="K30" s="3"/>
      <c r="L30" s="1" t="s">
        <v>629</v>
      </c>
      <c r="M30" s="6">
        <v>9.9</v>
      </c>
      <c r="N30" s="56">
        <v>43556</v>
      </c>
      <c r="O30" s="5" t="s">
        <v>862</v>
      </c>
      <c r="P30" t="str">
        <f t="shared" si="0"/>
        <v>03.03.01.04.3</v>
      </c>
    </row>
    <row r="31" spans="1:16" ht="14.25" x14ac:dyDescent="0.2">
      <c r="A31" s="18" t="s">
        <v>849</v>
      </c>
      <c r="B31" s="18" t="s">
        <v>865</v>
      </c>
      <c r="C31" s="29" t="s">
        <v>3366</v>
      </c>
      <c r="D31" s="18" t="s">
        <v>3366</v>
      </c>
      <c r="H31" s="23" t="s">
        <v>28</v>
      </c>
      <c r="J31" s="3" t="s">
        <v>2627</v>
      </c>
      <c r="K31" s="3"/>
      <c r="L31" s="1" t="s">
        <v>629</v>
      </c>
      <c r="M31" s="6">
        <v>18</v>
      </c>
      <c r="N31" s="56">
        <v>43556</v>
      </c>
      <c r="O31" s="5" t="s">
        <v>862</v>
      </c>
      <c r="P31" t="str">
        <f t="shared" si="0"/>
        <v>03.03.01.05.3</v>
      </c>
    </row>
    <row r="32" spans="1:16" ht="27.2" x14ac:dyDescent="0.2">
      <c r="A32" s="18" t="s">
        <v>849</v>
      </c>
      <c r="B32" s="18" t="s">
        <v>865</v>
      </c>
      <c r="C32" s="29" t="s">
        <v>3366</v>
      </c>
      <c r="D32" s="18" t="s">
        <v>3366</v>
      </c>
      <c r="H32" s="23" t="s">
        <v>29</v>
      </c>
      <c r="J32" s="3" t="s">
        <v>2628</v>
      </c>
      <c r="K32" s="3"/>
      <c r="L32" s="1" t="s">
        <v>629</v>
      </c>
      <c r="M32" s="6">
        <v>9</v>
      </c>
      <c r="N32" s="56">
        <v>43556</v>
      </c>
      <c r="O32" s="5" t="s">
        <v>862</v>
      </c>
      <c r="P32" t="str">
        <f t="shared" si="0"/>
        <v>03.03.01.06.3</v>
      </c>
    </row>
    <row r="33" spans="1:16" ht="42.4" customHeight="1" x14ac:dyDescent="0.2">
      <c r="A33" s="18" t="s">
        <v>849</v>
      </c>
      <c r="B33" s="18" t="s">
        <v>865</v>
      </c>
      <c r="C33" s="29" t="s">
        <v>3366</v>
      </c>
      <c r="D33" s="18" t="s">
        <v>3366</v>
      </c>
      <c r="H33" s="23" t="s">
        <v>30</v>
      </c>
      <c r="I33" s="36" t="s">
        <v>1</v>
      </c>
      <c r="J33" s="3" t="s">
        <v>636</v>
      </c>
      <c r="K33" s="3" t="s">
        <v>635</v>
      </c>
      <c r="L33" s="3" t="s">
        <v>1704</v>
      </c>
      <c r="M33" s="6">
        <v>16.2</v>
      </c>
      <c r="N33" s="56">
        <v>35431</v>
      </c>
      <c r="P33" t="str">
        <f t="shared" si="0"/>
        <v>03.03.02.00.2</v>
      </c>
    </row>
    <row r="34" spans="1:16" ht="27.2" x14ac:dyDescent="0.2">
      <c r="A34" s="18" t="s">
        <v>849</v>
      </c>
      <c r="B34" s="18" t="s">
        <v>865</v>
      </c>
      <c r="C34" s="29" t="s">
        <v>3366</v>
      </c>
      <c r="D34" s="18" t="s">
        <v>3366</v>
      </c>
      <c r="H34" s="23" t="s">
        <v>31</v>
      </c>
      <c r="J34" s="3" t="s">
        <v>637</v>
      </c>
      <c r="K34" s="3"/>
      <c r="L34" s="1" t="s">
        <v>629</v>
      </c>
      <c r="M34" s="6">
        <v>37.799999999999997</v>
      </c>
      <c r="N34" s="56">
        <v>35431</v>
      </c>
      <c r="P34" t="str">
        <f t="shared" si="0"/>
        <v>03.03.02.01.2</v>
      </c>
    </row>
    <row r="35" spans="1:16" ht="27.2" x14ac:dyDescent="0.2">
      <c r="A35" s="18" t="s">
        <v>849</v>
      </c>
      <c r="B35" s="18" t="s">
        <v>865</v>
      </c>
      <c r="C35" s="29" t="s">
        <v>3366</v>
      </c>
      <c r="D35" s="18" t="s">
        <v>3366</v>
      </c>
      <c r="H35" s="23" t="s">
        <v>33</v>
      </c>
      <c r="J35" s="3" t="s">
        <v>638</v>
      </c>
      <c r="K35" s="3"/>
      <c r="L35" s="1" t="s">
        <v>629</v>
      </c>
      <c r="M35" s="6">
        <v>49.5</v>
      </c>
      <c r="N35" s="56">
        <v>35431</v>
      </c>
      <c r="P35" t="str">
        <f t="shared" si="0"/>
        <v>03.03.02.02.2</v>
      </c>
    </row>
    <row r="36" spans="1:16" ht="14.25" x14ac:dyDescent="0.2">
      <c r="A36" s="18" t="s">
        <v>849</v>
      </c>
      <c r="B36" s="18" t="s">
        <v>865</v>
      </c>
      <c r="C36" s="29" t="s">
        <v>3366</v>
      </c>
      <c r="D36" s="18" t="s">
        <v>3366</v>
      </c>
      <c r="H36" s="23" t="s">
        <v>35</v>
      </c>
      <c r="J36" s="1" t="s">
        <v>36</v>
      </c>
      <c r="L36" s="1" t="s">
        <v>629</v>
      </c>
      <c r="M36" s="6">
        <v>40.5</v>
      </c>
      <c r="N36" s="56">
        <v>35431</v>
      </c>
      <c r="P36" t="str">
        <f t="shared" si="0"/>
        <v>03.03.02.03.2</v>
      </c>
    </row>
    <row r="37" spans="1:16" ht="14.25" x14ac:dyDescent="0.2">
      <c r="A37" s="18" t="s">
        <v>849</v>
      </c>
      <c r="B37" s="18" t="s">
        <v>865</v>
      </c>
      <c r="C37" s="29" t="s">
        <v>3366</v>
      </c>
      <c r="D37" s="18" t="s">
        <v>3366</v>
      </c>
      <c r="H37" s="23" t="s">
        <v>37</v>
      </c>
      <c r="J37" s="1" t="s">
        <v>639</v>
      </c>
      <c r="L37" s="1" t="s">
        <v>629</v>
      </c>
      <c r="M37" s="6">
        <v>8.1</v>
      </c>
      <c r="N37" s="56">
        <v>35431</v>
      </c>
      <c r="P37" t="str">
        <f t="shared" si="0"/>
        <v>03.03.02.04.2</v>
      </c>
    </row>
    <row r="38" spans="1:16" ht="14.25" x14ac:dyDescent="0.2">
      <c r="A38" s="18" t="s">
        <v>849</v>
      </c>
      <c r="B38" s="18" t="s">
        <v>865</v>
      </c>
      <c r="C38" s="29" t="s">
        <v>3366</v>
      </c>
      <c r="D38" s="18" t="s">
        <v>3366</v>
      </c>
      <c r="H38" s="23" t="s">
        <v>39</v>
      </c>
      <c r="J38" s="1" t="s">
        <v>640</v>
      </c>
      <c r="L38" s="1" t="s">
        <v>629</v>
      </c>
      <c r="M38" s="6">
        <v>6.3</v>
      </c>
      <c r="N38" s="56">
        <v>35431</v>
      </c>
      <c r="P38" t="str">
        <f t="shared" si="0"/>
        <v>03.03.02.05.2</v>
      </c>
    </row>
    <row r="39" spans="1:16" ht="14.25" x14ac:dyDescent="0.2">
      <c r="A39" s="18" t="s">
        <v>849</v>
      </c>
      <c r="B39" s="18" t="s">
        <v>865</v>
      </c>
      <c r="C39" s="29" t="s">
        <v>3366</v>
      </c>
      <c r="D39" s="18" t="s">
        <v>3366</v>
      </c>
      <c r="H39" s="23" t="s">
        <v>42</v>
      </c>
      <c r="J39" s="1" t="s">
        <v>641</v>
      </c>
      <c r="L39" s="1" t="s">
        <v>629</v>
      </c>
      <c r="M39" s="6">
        <v>0.45</v>
      </c>
      <c r="N39" s="56">
        <v>35431</v>
      </c>
      <c r="P39" t="str">
        <f t="shared" si="0"/>
        <v>03.03.02.06.2</v>
      </c>
    </row>
    <row r="40" spans="1:16" ht="40.700000000000003" x14ac:dyDescent="0.2">
      <c r="A40" s="18" t="s">
        <v>849</v>
      </c>
      <c r="B40" s="18" t="s">
        <v>865</v>
      </c>
      <c r="C40" s="29" t="s">
        <v>3366</v>
      </c>
      <c r="D40" s="18" t="s">
        <v>3366</v>
      </c>
      <c r="H40" s="23" t="s">
        <v>41</v>
      </c>
      <c r="I40" s="36" t="s">
        <v>1</v>
      </c>
      <c r="J40" s="3" t="s">
        <v>642</v>
      </c>
      <c r="K40" s="3" t="s">
        <v>635</v>
      </c>
      <c r="L40" s="3" t="s">
        <v>1704</v>
      </c>
      <c r="M40" s="6">
        <v>7.2</v>
      </c>
      <c r="N40" s="56">
        <v>35431</v>
      </c>
      <c r="P40" t="str">
        <f t="shared" si="0"/>
        <v>03.03.03.00.2</v>
      </c>
    </row>
    <row r="41" spans="1:16" ht="14.25" x14ac:dyDescent="0.2">
      <c r="A41" s="18" t="s">
        <v>849</v>
      </c>
      <c r="B41" s="18" t="s">
        <v>865</v>
      </c>
      <c r="C41" s="29" t="s">
        <v>3366</v>
      </c>
      <c r="D41" s="18" t="s">
        <v>3366</v>
      </c>
      <c r="H41" s="23" t="s">
        <v>432</v>
      </c>
      <c r="J41" s="3" t="s">
        <v>643</v>
      </c>
      <c r="K41" s="3"/>
      <c r="L41" s="3" t="s">
        <v>629</v>
      </c>
      <c r="M41" s="6">
        <v>1.9</v>
      </c>
      <c r="N41" s="56">
        <v>42200</v>
      </c>
      <c r="O41" s="5" t="s">
        <v>893</v>
      </c>
      <c r="P41" t="str">
        <f t="shared" si="0"/>
        <v>03.03.03.01.2</v>
      </c>
    </row>
    <row r="42" spans="1:16" ht="40.700000000000003" x14ac:dyDescent="0.2">
      <c r="A42" s="18" t="s">
        <v>849</v>
      </c>
      <c r="B42" s="18" t="s">
        <v>865</v>
      </c>
      <c r="C42" s="29" t="s">
        <v>3366</v>
      </c>
      <c r="D42" s="18" t="s">
        <v>3366</v>
      </c>
      <c r="H42" s="23" t="s">
        <v>44</v>
      </c>
      <c r="I42" s="36" t="s">
        <v>1</v>
      </c>
      <c r="J42" s="3" t="s">
        <v>644</v>
      </c>
      <c r="K42" s="3" t="s">
        <v>635</v>
      </c>
      <c r="L42" s="3" t="s">
        <v>1704</v>
      </c>
      <c r="M42" s="6">
        <v>2</v>
      </c>
      <c r="N42" s="56">
        <v>35431</v>
      </c>
      <c r="P42" t="str">
        <f t="shared" si="0"/>
        <v>03.03.04.00.2</v>
      </c>
    </row>
    <row r="43" spans="1:16" ht="14.25" x14ac:dyDescent="0.2">
      <c r="A43" s="18" t="s">
        <v>849</v>
      </c>
      <c r="B43" s="18" t="s">
        <v>865</v>
      </c>
      <c r="C43" s="29" t="s">
        <v>3366</v>
      </c>
      <c r="D43" s="18" t="s">
        <v>3366</v>
      </c>
      <c r="H43" s="23" t="s">
        <v>433</v>
      </c>
      <c r="J43" s="1" t="s">
        <v>639</v>
      </c>
      <c r="L43" s="1" t="s">
        <v>629</v>
      </c>
      <c r="M43" s="6">
        <v>1.9</v>
      </c>
      <c r="N43" s="56">
        <v>42200</v>
      </c>
      <c r="O43" s="5" t="s">
        <v>862</v>
      </c>
      <c r="P43" t="str">
        <f t="shared" si="0"/>
        <v>03.03.04.01.2</v>
      </c>
    </row>
    <row r="44" spans="1:16" ht="27.2" x14ac:dyDescent="0.2">
      <c r="A44" s="18" t="s">
        <v>849</v>
      </c>
      <c r="B44" s="18" t="s">
        <v>865</v>
      </c>
      <c r="C44" s="29" t="s">
        <v>3366</v>
      </c>
      <c r="D44" s="18" t="s">
        <v>3366</v>
      </c>
      <c r="H44" s="23" t="s">
        <v>45</v>
      </c>
      <c r="J44" s="3" t="s">
        <v>645</v>
      </c>
      <c r="L44" s="3" t="s">
        <v>1704</v>
      </c>
      <c r="M44" s="6">
        <v>9</v>
      </c>
      <c r="N44" s="56">
        <v>35065</v>
      </c>
      <c r="P44" t="str">
        <f t="shared" si="0"/>
        <v>03.03.05.00.2</v>
      </c>
    </row>
    <row r="45" spans="1:16" ht="28.5" x14ac:dyDescent="0.2">
      <c r="A45" s="18" t="s">
        <v>849</v>
      </c>
      <c r="B45" s="18" t="s">
        <v>865</v>
      </c>
      <c r="C45" s="29" t="s">
        <v>3366</v>
      </c>
      <c r="D45" s="18" t="s">
        <v>3366</v>
      </c>
      <c r="H45" s="23" t="s">
        <v>47</v>
      </c>
      <c r="J45" s="3" t="s">
        <v>646</v>
      </c>
      <c r="K45" s="3"/>
      <c r="L45" s="1" t="s">
        <v>629</v>
      </c>
      <c r="M45" s="6" t="s">
        <v>49</v>
      </c>
      <c r="N45" s="56">
        <v>39295</v>
      </c>
      <c r="P45" t="str">
        <f t="shared" si="0"/>
        <v>03.03.06.00.1</v>
      </c>
    </row>
    <row r="46" spans="1:16" ht="40.700000000000003" x14ac:dyDescent="0.2">
      <c r="A46" s="18" t="s">
        <v>849</v>
      </c>
      <c r="B46" s="18" t="s">
        <v>865</v>
      </c>
      <c r="C46" s="29" t="s">
        <v>3366</v>
      </c>
      <c r="D46" s="18" t="s">
        <v>3366</v>
      </c>
      <c r="H46" s="23" t="s">
        <v>50</v>
      </c>
      <c r="J46" s="3" t="s">
        <v>647</v>
      </c>
      <c r="K46" s="3"/>
      <c r="L46" s="1" t="s">
        <v>648</v>
      </c>
      <c r="M46" s="6">
        <v>245</v>
      </c>
      <c r="N46" s="56">
        <v>39295</v>
      </c>
      <c r="P46" t="str">
        <f t="shared" ref="P46:P77" si="1">IF(H46="",IF(B46="",A46,B46),H46)</f>
        <v>03.03.06.01.1</v>
      </c>
    </row>
    <row r="47" spans="1:16" ht="40.700000000000003" x14ac:dyDescent="0.2">
      <c r="A47" s="18" t="s">
        <v>849</v>
      </c>
      <c r="B47" s="18" t="s">
        <v>865</v>
      </c>
      <c r="C47" s="29" t="s">
        <v>3366</v>
      </c>
      <c r="D47" s="18" t="s">
        <v>3366</v>
      </c>
      <c r="H47" s="23" t="s">
        <v>53</v>
      </c>
      <c r="J47" s="3" t="s">
        <v>649</v>
      </c>
      <c r="K47" s="3"/>
      <c r="L47" s="1" t="s">
        <v>650</v>
      </c>
      <c r="M47" s="6">
        <v>95</v>
      </c>
      <c r="N47" s="56">
        <v>39295</v>
      </c>
      <c r="P47" t="str">
        <f t="shared" si="1"/>
        <v>03.03.06.02.1</v>
      </c>
    </row>
    <row r="48" spans="1:16" ht="71.25" x14ac:dyDescent="0.2">
      <c r="A48" s="18" t="s">
        <v>849</v>
      </c>
      <c r="B48" s="18" t="s">
        <v>865</v>
      </c>
      <c r="C48" s="29" t="s">
        <v>3366</v>
      </c>
      <c r="D48" s="18" t="s">
        <v>3366</v>
      </c>
      <c r="H48" s="23" t="s">
        <v>56</v>
      </c>
      <c r="J48" s="3" t="s">
        <v>651</v>
      </c>
      <c r="K48" s="3"/>
      <c r="L48" s="1" t="s">
        <v>447</v>
      </c>
      <c r="M48" s="6">
        <v>320</v>
      </c>
      <c r="N48" s="56">
        <v>39295</v>
      </c>
      <c r="P48" t="str">
        <f t="shared" si="1"/>
        <v>03.03.06.03.1</v>
      </c>
    </row>
    <row r="49" spans="1:16" ht="14.25" x14ac:dyDescent="0.2">
      <c r="A49" s="18" t="s">
        <v>849</v>
      </c>
      <c r="B49" s="18" t="s">
        <v>867</v>
      </c>
      <c r="C49" s="29" t="s">
        <v>3366</v>
      </c>
      <c r="D49" s="18" t="s">
        <v>3366</v>
      </c>
      <c r="H49" s="31" t="s">
        <v>3366</v>
      </c>
      <c r="J49" s="7" t="s">
        <v>1120</v>
      </c>
      <c r="P49" t="str">
        <f t="shared" si="1"/>
        <v xml:space="preserve">   </v>
      </c>
    </row>
    <row r="50" spans="1:16" ht="14.25" x14ac:dyDescent="0.2">
      <c r="A50" s="18" t="s">
        <v>849</v>
      </c>
      <c r="B50" s="18" t="s">
        <v>867</v>
      </c>
      <c r="C50" s="29" t="s">
        <v>3366</v>
      </c>
      <c r="D50" s="18" t="s">
        <v>3366</v>
      </c>
      <c r="H50" s="23" t="s">
        <v>58</v>
      </c>
      <c r="J50" s="1" t="s">
        <v>652</v>
      </c>
      <c r="L50" s="1" t="s">
        <v>629</v>
      </c>
      <c r="M50" s="6">
        <v>4.0999999999999996</v>
      </c>
      <c r="N50" s="56">
        <v>35431</v>
      </c>
      <c r="P50" t="str">
        <f t="shared" si="1"/>
        <v>03.04.01.00.1</v>
      </c>
    </row>
    <row r="51" spans="1:16" ht="14.25" x14ac:dyDescent="0.2">
      <c r="A51" s="18" t="s">
        <v>849</v>
      </c>
      <c r="B51" s="18" t="s">
        <v>867</v>
      </c>
      <c r="C51" s="29" t="s">
        <v>3366</v>
      </c>
      <c r="D51" s="18" t="s">
        <v>3366</v>
      </c>
      <c r="H51" s="23" t="s">
        <v>60</v>
      </c>
      <c r="J51" s="1" t="s">
        <v>653</v>
      </c>
      <c r="L51" s="1" t="s">
        <v>629</v>
      </c>
      <c r="M51" s="6">
        <v>6.3</v>
      </c>
      <c r="N51" s="56">
        <v>35431</v>
      </c>
      <c r="P51" t="str">
        <f t="shared" si="1"/>
        <v>03.04.02.00.1</v>
      </c>
    </row>
    <row r="52" spans="1:16" ht="14.25" x14ac:dyDescent="0.2">
      <c r="A52" s="18" t="s">
        <v>849</v>
      </c>
      <c r="B52" s="18" t="s">
        <v>867</v>
      </c>
      <c r="C52" s="29" t="s">
        <v>3366</v>
      </c>
      <c r="D52" s="18" t="s">
        <v>3366</v>
      </c>
      <c r="H52" s="23" t="s">
        <v>62</v>
      </c>
      <c r="J52" s="1" t="s">
        <v>654</v>
      </c>
      <c r="L52" s="1" t="s">
        <v>629</v>
      </c>
      <c r="M52" s="6">
        <v>0.45</v>
      </c>
      <c r="N52" s="56">
        <v>35431</v>
      </c>
      <c r="P52" t="str">
        <f t="shared" si="1"/>
        <v>03.04.04.00.1</v>
      </c>
    </row>
    <row r="53" spans="1:16" ht="14.25" x14ac:dyDescent="0.2">
      <c r="A53" s="18" t="s">
        <v>849</v>
      </c>
      <c r="B53" s="18" t="s">
        <v>867</v>
      </c>
      <c r="C53" s="29" t="s">
        <v>3366</v>
      </c>
      <c r="D53" s="18" t="s">
        <v>3366</v>
      </c>
      <c r="H53" s="23" t="s">
        <v>64</v>
      </c>
      <c r="J53" s="1" t="s">
        <v>641</v>
      </c>
      <c r="L53" s="1" t="s">
        <v>629</v>
      </c>
      <c r="M53" s="6">
        <v>0.45</v>
      </c>
      <c r="N53" s="56">
        <v>35431</v>
      </c>
      <c r="P53" t="str">
        <f t="shared" si="1"/>
        <v>03.04.05.00.1</v>
      </c>
    </row>
    <row r="54" spans="1:16" ht="22.7" customHeight="1" x14ac:dyDescent="0.2">
      <c r="A54" s="18" t="s">
        <v>849</v>
      </c>
      <c r="B54" s="18" t="s">
        <v>868</v>
      </c>
      <c r="C54" s="29" t="s">
        <v>3366</v>
      </c>
      <c r="D54" s="18" t="s">
        <v>3366</v>
      </c>
      <c r="H54" s="31" t="s">
        <v>3366</v>
      </c>
      <c r="J54" s="7" t="s">
        <v>1121</v>
      </c>
      <c r="P54" t="str">
        <f t="shared" si="1"/>
        <v xml:space="preserve">   </v>
      </c>
    </row>
    <row r="55" spans="1:16" ht="14.25" x14ac:dyDescent="0.2">
      <c r="A55" s="18" t="s">
        <v>849</v>
      </c>
      <c r="B55" s="18" t="s">
        <v>868</v>
      </c>
      <c r="C55" s="29" t="s">
        <v>3366</v>
      </c>
      <c r="D55" s="18" t="s">
        <v>3366</v>
      </c>
      <c r="H55" s="23" t="s">
        <v>65</v>
      </c>
      <c r="J55" s="1" t="s">
        <v>655</v>
      </c>
      <c r="L55" s="1" t="s">
        <v>656</v>
      </c>
      <c r="M55" s="6">
        <v>44.4</v>
      </c>
      <c r="N55" s="56">
        <v>43160</v>
      </c>
      <c r="O55" s="5" t="s">
        <v>897</v>
      </c>
      <c r="P55" t="str">
        <f t="shared" si="1"/>
        <v>03.05.01.00.1</v>
      </c>
    </row>
    <row r="56" spans="1:16" ht="14.25" x14ac:dyDescent="0.2">
      <c r="A56" s="18" t="s">
        <v>849</v>
      </c>
      <c r="B56" s="18" t="s">
        <v>868</v>
      </c>
      <c r="C56" s="29" t="s">
        <v>3366</v>
      </c>
      <c r="D56" s="18" t="s">
        <v>3366</v>
      </c>
      <c r="H56" s="23" t="s">
        <v>68</v>
      </c>
      <c r="J56" s="3" t="s">
        <v>657</v>
      </c>
      <c r="K56" s="3"/>
      <c r="L56" s="1" t="s">
        <v>629</v>
      </c>
      <c r="M56" s="6">
        <v>0.3</v>
      </c>
      <c r="N56" s="56">
        <v>43160</v>
      </c>
      <c r="O56" s="5" t="s">
        <v>1003</v>
      </c>
      <c r="P56" t="str">
        <f t="shared" si="1"/>
        <v>03.05.02.00.1</v>
      </c>
    </row>
    <row r="57" spans="1:16" ht="27.2" x14ac:dyDescent="0.2">
      <c r="A57" s="18" t="s">
        <v>849</v>
      </c>
      <c r="B57" s="18" t="s">
        <v>868</v>
      </c>
      <c r="C57" s="29" t="s">
        <v>3366</v>
      </c>
      <c r="D57" s="18" t="s">
        <v>3366</v>
      </c>
      <c r="H57" s="23" t="s">
        <v>69</v>
      </c>
      <c r="I57" s="36" t="s">
        <v>1</v>
      </c>
      <c r="J57" s="3" t="s">
        <v>1241</v>
      </c>
      <c r="K57" s="3" t="s">
        <v>1242</v>
      </c>
      <c r="L57" s="1" t="s">
        <v>629</v>
      </c>
      <c r="M57" s="6">
        <v>71.400000000000006</v>
      </c>
      <c r="N57" s="56">
        <v>43160</v>
      </c>
      <c r="O57" s="5" t="s">
        <v>1003</v>
      </c>
      <c r="P57" t="str">
        <f t="shared" si="1"/>
        <v>03.05.03.00.1</v>
      </c>
    </row>
    <row r="58" spans="1:16" ht="14.25" x14ac:dyDescent="0.2">
      <c r="A58" s="18" t="s">
        <v>849</v>
      </c>
      <c r="B58" s="18" t="s">
        <v>868</v>
      </c>
      <c r="C58" s="29" t="s">
        <v>3366</v>
      </c>
      <c r="D58" s="18" t="s">
        <v>3366</v>
      </c>
      <c r="H58" s="23" t="s">
        <v>70</v>
      </c>
      <c r="J58" s="1" t="s">
        <v>658</v>
      </c>
      <c r="L58" s="1" t="s">
        <v>762</v>
      </c>
      <c r="M58" s="6">
        <v>30</v>
      </c>
      <c r="N58" s="56">
        <v>43160</v>
      </c>
      <c r="O58" s="5" t="s">
        <v>1003</v>
      </c>
      <c r="P58" t="str">
        <f t="shared" si="1"/>
        <v>03.05.03.01.1</v>
      </c>
    </row>
    <row r="59" spans="1:16" ht="27.2" x14ac:dyDescent="0.2">
      <c r="A59" s="18" t="s">
        <v>849</v>
      </c>
      <c r="B59" s="18" t="s">
        <v>868</v>
      </c>
      <c r="C59" s="29" t="s">
        <v>3366</v>
      </c>
      <c r="D59" s="18" t="s">
        <v>3366</v>
      </c>
      <c r="H59" s="23" t="s">
        <v>72</v>
      </c>
      <c r="I59" s="36" t="s">
        <v>1</v>
      </c>
      <c r="J59" s="3" t="s">
        <v>1243</v>
      </c>
      <c r="K59" s="3" t="s">
        <v>1244</v>
      </c>
      <c r="L59" s="1" t="s">
        <v>629</v>
      </c>
      <c r="M59" s="6">
        <v>94.75</v>
      </c>
      <c r="N59" s="56">
        <v>43160</v>
      </c>
      <c r="O59" s="5" t="s">
        <v>1003</v>
      </c>
      <c r="P59" t="str">
        <f t="shared" si="1"/>
        <v>03.05.20.00.1</v>
      </c>
    </row>
    <row r="60" spans="1:16" ht="14.25" x14ac:dyDescent="0.2">
      <c r="A60" s="18" t="s">
        <v>871</v>
      </c>
      <c r="B60" s="18" t="s">
        <v>3366</v>
      </c>
      <c r="C60" s="29" t="s">
        <v>3366</v>
      </c>
      <c r="D60" s="18" t="s">
        <v>3366</v>
      </c>
      <c r="H60" s="31" t="s">
        <v>3366</v>
      </c>
      <c r="J60" s="7" t="s">
        <v>1122</v>
      </c>
      <c r="P60" t="str">
        <f t="shared" si="1"/>
        <v xml:space="preserve">   </v>
      </c>
    </row>
    <row r="61" spans="1:16" ht="14.25" x14ac:dyDescent="0.2">
      <c r="A61" s="18" t="s">
        <v>871</v>
      </c>
      <c r="B61" s="18" t="s">
        <v>873</v>
      </c>
      <c r="C61" s="29" t="s">
        <v>3366</v>
      </c>
      <c r="D61" s="18" t="s">
        <v>3366</v>
      </c>
      <c r="H61" s="31" t="s">
        <v>3366</v>
      </c>
      <c r="J61" s="7" t="s">
        <v>1123</v>
      </c>
      <c r="P61" t="str">
        <f t="shared" si="1"/>
        <v xml:space="preserve">   </v>
      </c>
    </row>
    <row r="62" spans="1:16" ht="28.5" x14ac:dyDescent="0.2">
      <c r="A62" s="18" t="s">
        <v>871</v>
      </c>
      <c r="B62" s="18" t="s">
        <v>873</v>
      </c>
      <c r="C62" s="29" t="s">
        <v>3366</v>
      </c>
      <c r="D62" s="18" t="s">
        <v>3366</v>
      </c>
      <c r="H62" s="23" t="s">
        <v>810</v>
      </c>
      <c r="J62" s="3" t="s">
        <v>815</v>
      </c>
      <c r="L62" s="1" t="s">
        <v>629</v>
      </c>
      <c r="M62" s="6">
        <v>18</v>
      </c>
      <c r="N62" s="56">
        <v>42583</v>
      </c>
      <c r="O62" s="5" t="s">
        <v>862</v>
      </c>
      <c r="P62" t="str">
        <f t="shared" si="1"/>
        <v>05.02.01.00.1</v>
      </c>
    </row>
    <row r="63" spans="1:16" ht="85.5" x14ac:dyDescent="0.2">
      <c r="A63" s="18" t="s">
        <v>871</v>
      </c>
      <c r="B63" s="18" t="s">
        <v>873</v>
      </c>
      <c r="C63" s="29" t="s">
        <v>3366</v>
      </c>
      <c r="D63" s="18" t="s">
        <v>3366</v>
      </c>
      <c r="H63" s="23" t="s">
        <v>73</v>
      </c>
      <c r="J63" s="3" t="s">
        <v>659</v>
      </c>
      <c r="K63" s="3"/>
      <c r="L63" s="1" t="s">
        <v>629</v>
      </c>
      <c r="M63" s="6">
        <v>90</v>
      </c>
      <c r="N63" s="56">
        <v>36161</v>
      </c>
      <c r="P63" t="str">
        <f t="shared" si="1"/>
        <v>05.02.02.00.1</v>
      </c>
    </row>
    <row r="64" spans="1:16" ht="28.5" x14ac:dyDescent="0.2">
      <c r="A64" s="18" t="s">
        <v>871</v>
      </c>
      <c r="B64" s="18" t="s">
        <v>873</v>
      </c>
      <c r="C64" s="29" t="s">
        <v>3366</v>
      </c>
      <c r="D64" s="18" t="s">
        <v>3366</v>
      </c>
      <c r="H64" s="23" t="s">
        <v>75</v>
      </c>
      <c r="J64" s="3" t="s">
        <v>660</v>
      </c>
      <c r="L64" s="1" t="s">
        <v>629</v>
      </c>
      <c r="M64" s="6">
        <v>108</v>
      </c>
      <c r="N64" s="56">
        <v>36161</v>
      </c>
      <c r="P64" t="str">
        <f t="shared" si="1"/>
        <v>05.02.03.00.1</v>
      </c>
    </row>
    <row r="65" spans="1:16" ht="27.2" x14ac:dyDescent="0.2">
      <c r="A65" s="18" t="s">
        <v>871</v>
      </c>
      <c r="B65" s="18" t="s">
        <v>873</v>
      </c>
      <c r="C65" s="29" t="s">
        <v>3366</v>
      </c>
      <c r="D65" s="18" t="s">
        <v>3366</v>
      </c>
      <c r="H65" s="23" t="s">
        <v>77</v>
      </c>
      <c r="J65" s="3" t="s">
        <v>816</v>
      </c>
      <c r="L65" s="1" t="s">
        <v>629</v>
      </c>
      <c r="M65" s="6">
        <v>126</v>
      </c>
      <c r="N65" s="56">
        <v>42583</v>
      </c>
      <c r="O65" s="5" t="s">
        <v>862</v>
      </c>
      <c r="P65" t="str">
        <f t="shared" si="1"/>
        <v>05.02.04.00.1</v>
      </c>
    </row>
    <row r="66" spans="1:16" ht="14.25" x14ac:dyDescent="0.2">
      <c r="A66" s="18" t="s">
        <v>871</v>
      </c>
      <c r="B66" s="18" t="s">
        <v>873</v>
      </c>
      <c r="C66" s="29" t="s">
        <v>3366</v>
      </c>
      <c r="D66" s="18" t="s">
        <v>3366</v>
      </c>
      <c r="H66" s="23" t="s">
        <v>2153</v>
      </c>
      <c r="J66" s="3" t="s">
        <v>800</v>
      </c>
      <c r="L66" s="1" t="s">
        <v>629</v>
      </c>
      <c r="M66" s="6">
        <v>18</v>
      </c>
      <c r="N66" s="56">
        <v>43374</v>
      </c>
      <c r="O66" s="5" t="s">
        <v>893</v>
      </c>
      <c r="P66" t="str">
        <f t="shared" si="1"/>
        <v>05.02.05.00.1</v>
      </c>
    </row>
    <row r="67" spans="1:16" ht="14.25" x14ac:dyDescent="0.2">
      <c r="A67" s="18" t="s">
        <v>871</v>
      </c>
      <c r="B67" s="18" t="s">
        <v>874</v>
      </c>
      <c r="C67" s="29" t="s">
        <v>3366</v>
      </c>
      <c r="D67" s="18" t="s">
        <v>3366</v>
      </c>
      <c r="H67" s="31" t="s">
        <v>3366</v>
      </c>
      <c r="J67" s="7" t="s">
        <v>1124</v>
      </c>
      <c r="P67" t="str">
        <f t="shared" si="1"/>
        <v xml:space="preserve">   </v>
      </c>
    </row>
    <row r="68" spans="1:16" ht="54.4" x14ac:dyDescent="0.2">
      <c r="A68" s="18" t="s">
        <v>871</v>
      </c>
      <c r="B68" s="18" t="s">
        <v>874</v>
      </c>
      <c r="C68" s="29" t="s">
        <v>3366</v>
      </c>
      <c r="D68" s="18" t="s">
        <v>3366</v>
      </c>
      <c r="H68" s="23" t="s">
        <v>78</v>
      </c>
      <c r="J68" s="3" t="s">
        <v>661</v>
      </c>
      <c r="K68" s="3"/>
      <c r="L68" s="1" t="s">
        <v>629</v>
      </c>
      <c r="M68" s="6">
        <v>94.5</v>
      </c>
      <c r="N68" s="56">
        <v>36161</v>
      </c>
      <c r="P68" t="str">
        <f t="shared" si="1"/>
        <v>05.04.02.00.1</v>
      </c>
    </row>
    <row r="69" spans="1:16" ht="14.25" x14ac:dyDescent="0.2">
      <c r="A69" s="18" t="s">
        <v>871</v>
      </c>
      <c r="B69" s="18" t="s">
        <v>874</v>
      </c>
      <c r="C69" s="29" t="s">
        <v>3366</v>
      </c>
      <c r="D69" s="18" t="s">
        <v>3366</v>
      </c>
      <c r="H69" s="23" t="s">
        <v>80</v>
      </c>
      <c r="J69" s="1" t="s">
        <v>662</v>
      </c>
      <c r="L69" s="1" t="s">
        <v>629</v>
      </c>
      <c r="M69" s="6">
        <v>144</v>
      </c>
      <c r="N69" s="56">
        <v>36161</v>
      </c>
      <c r="P69" t="str">
        <f t="shared" si="1"/>
        <v>05.04.03.00.1</v>
      </c>
    </row>
    <row r="70" spans="1:16" ht="27.2" x14ac:dyDescent="0.2">
      <c r="A70" s="18" t="s">
        <v>871</v>
      </c>
      <c r="B70" s="18" t="s">
        <v>874</v>
      </c>
      <c r="C70" s="29" t="s">
        <v>3366</v>
      </c>
      <c r="D70" s="18" t="s">
        <v>3366</v>
      </c>
      <c r="H70" s="23" t="s">
        <v>82</v>
      </c>
      <c r="J70" s="3" t="s">
        <v>663</v>
      </c>
      <c r="K70" s="3"/>
      <c r="L70" s="1" t="s">
        <v>629</v>
      </c>
      <c r="M70" s="6">
        <v>522</v>
      </c>
      <c r="N70" s="56">
        <v>36161</v>
      </c>
      <c r="P70" t="str">
        <f t="shared" si="1"/>
        <v>05.04.04.00.1</v>
      </c>
    </row>
    <row r="71" spans="1:16" ht="14.25" x14ac:dyDescent="0.2">
      <c r="A71" s="18" t="s">
        <v>871</v>
      </c>
      <c r="B71" s="18" t="s">
        <v>874</v>
      </c>
      <c r="C71" s="29" t="s">
        <v>3366</v>
      </c>
      <c r="D71" s="18" t="s">
        <v>3366</v>
      </c>
      <c r="H71" s="23" t="s">
        <v>84</v>
      </c>
      <c r="J71" s="1" t="s">
        <v>664</v>
      </c>
      <c r="L71" s="1" t="s">
        <v>629</v>
      </c>
      <c r="M71" s="6">
        <v>162</v>
      </c>
      <c r="N71" s="56">
        <v>36161</v>
      </c>
      <c r="P71" t="str">
        <f t="shared" si="1"/>
        <v>05.04.05.00.1</v>
      </c>
    </row>
    <row r="72" spans="1:16" ht="14.25" x14ac:dyDescent="0.2">
      <c r="A72" s="18" t="s">
        <v>871</v>
      </c>
      <c r="B72" s="18" t="s">
        <v>874</v>
      </c>
      <c r="C72" s="29" t="s">
        <v>3366</v>
      </c>
      <c r="D72" s="18" t="s">
        <v>3366</v>
      </c>
      <c r="H72" s="23" t="s">
        <v>2154</v>
      </c>
      <c r="J72" s="1" t="s">
        <v>799</v>
      </c>
      <c r="L72" s="1" t="s">
        <v>629</v>
      </c>
      <c r="M72" s="6">
        <v>18</v>
      </c>
      <c r="N72" s="56">
        <v>43374</v>
      </c>
      <c r="O72" s="5" t="s">
        <v>893</v>
      </c>
      <c r="P72" t="str">
        <f t="shared" si="1"/>
        <v>05.04.06.00.1</v>
      </c>
    </row>
    <row r="73" spans="1:16" ht="14.25" x14ac:dyDescent="0.2">
      <c r="A73" s="18" t="s">
        <v>871</v>
      </c>
      <c r="B73" s="18" t="s">
        <v>875</v>
      </c>
      <c r="C73" s="29" t="s">
        <v>3366</v>
      </c>
      <c r="D73" s="18" t="s">
        <v>3366</v>
      </c>
      <c r="H73" s="31" t="s">
        <v>3366</v>
      </c>
      <c r="J73" s="7" t="s">
        <v>1125</v>
      </c>
      <c r="N73" s="56"/>
      <c r="P73" t="str">
        <f t="shared" si="1"/>
        <v xml:space="preserve">   </v>
      </c>
    </row>
    <row r="74" spans="1:16" ht="99.75" x14ac:dyDescent="0.2">
      <c r="A74" s="18" t="s">
        <v>871</v>
      </c>
      <c r="B74" s="18" t="s">
        <v>875</v>
      </c>
      <c r="C74" s="29" t="s">
        <v>3366</v>
      </c>
      <c r="D74" s="18" t="s">
        <v>3366</v>
      </c>
      <c r="H74" s="23" t="s">
        <v>86</v>
      </c>
      <c r="J74" s="3" t="s">
        <v>2836</v>
      </c>
      <c r="K74" s="3"/>
      <c r="N74" s="56">
        <v>43647</v>
      </c>
      <c r="O74" s="5" t="s">
        <v>862</v>
      </c>
      <c r="P74" t="str">
        <f t="shared" si="1"/>
        <v>05.06.01.00.1</v>
      </c>
    </row>
    <row r="75" spans="1:16" ht="14.25" x14ac:dyDescent="0.2">
      <c r="A75" s="18" t="s">
        <v>871</v>
      </c>
      <c r="B75" s="18" t="s">
        <v>876</v>
      </c>
      <c r="C75" s="29" t="s">
        <v>3366</v>
      </c>
      <c r="D75" s="18" t="s">
        <v>3366</v>
      </c>
      <c r="H75" s="31" t="s">
        <v>3366</v>
      </c>
      <c r="J75" s="7" t="s">
        <v>1126</v>
      </c>
      <c r="P75" t="str">
        <f t="shared" si="1"/>
        <v xml:space="preserve">   </v>
      </c>
    </row>
    <row r="76" spans="1:16" x14ac:dyDescent="0.2">
      <c r="A76" s="18" t="s">
        <v>871</v>
      </c>
      <c r="B76" s="18" t="s">
        <v>876</v>
      </c>
      <c r="C76" s="29" t="s">
        <v>3366</v>
      </c>
      <c r="D76" s="18" t="s">
        <v>3366</v>
      </c>
      <c r="H76" s="23" t="s">
        <v>87</v>
      </c>
      <c r="J76" s="1" t="s">
        <v>665</v>
      </c>
      <c r="L76" s="1" t="s">
        <v>629</v>
      </c>
      <c r="M76" s="6">
        <v>63</v>
      </c>
      <c r="N76" s="56">
        <v>36161</v>
      </c>
      <c r="P76" t="str">
        <f t="shared" si="1"/>
        <v>05.07.01.00.1</v>
      </c>
    </row>
    <row r="77" spans="1:16" ht="14.25" x14ac:dyDescent="0.2">
      <c r="A77" s="18" t="s">
        <v>871</v>
      </c>
      <c r="B77" s="18" t="s">
        <v>876</v>
      </c>
      <c r="C77" s="29" t="s">
        <v>3366</v>
      </c>
      <c r="D77" s="18" t="s">
        <v>3366</v>
      </c>
      <c r="H77" s="23" t="s">
        <v>89</v>
      </c>
      <c r="J77" s="1" t="s">
        <v>666</v>
      </c>
      <c r="L77" s="1" t="s">
        <v>629</v>
      </c>
      <c r="M77" s="6">
        <v>22.5</v>
      </c>
      <c r="N77" s="56">
        <v>36161</v>
      </c>
      <c r="P77" t="str">
        <f t="shared" si="1"/>
        <v>05.07.02.00.1</v>
      </c>
    </row>
    <row r="78" spans="1:16" ht="14.25" x14ac:dyDescent="0.2">
      <c r="A78" s="18" t="s">
        <v>871</v>
      </c>
      <c r="B78" s="18" t="s">
        <v>876</v>
      </c>
      <c r="C78" s="29" t="s">
        <v>3366</v>
      </c>
      <c r="D78" s="18" t="s">
        <v>3366</v>
      </c>
      <c r="H78" s="23" t="s">
        <v>91</v>
      </c>
      <c r="J78" s="1" t="s">
        <v>667</v>
      </c>
      <c r="L78" s="1" t="s">
        <v>629</v>
      </c>
      <c r="M78" s="6">
        <v>45</v>
      </c>
      <c r="N78" s="56">
        <v>36161</v>
      </c>
      <c r="P78" t="str">
        <f t="shared" ref="P78:P109" si="2">IF(H78="",IF(B78="",A78,B78),H78)</f>
        <v>05.07.03.00.1</v>
      </c>
    </row>
    <row r="79" spans="1:16" ht="27.2" x14ac:dyDescent="0.2">
      <c r="A79" s="18" t="s">
        <v>871</v>
      </c>
      <c r="B79" s="18" t="s">
        <v>876</v>
      </c>
      <c r="C79" s="29" t="s">
        <v>3366</v>
      </c>
      <c r="D79" s="18" t="s">
        <v>3366</v>
      </c>
      <c r="H79" s="23" t="s">
        <v>93</v>
      </c>
      <c r="J79" s="3" t="s">
        <v>668</v>
      </c>
      <c r="K79" s="3"/>
      <c r="L79" s="1" t="s">
        <v>629</v>
      </c>
      <c r="M79" s="6">
        <v>108</v>
      </c>
      <c r="N79" s="56">
        <v>36161</v>
      </c>
      <c r="P79" t="str">
        <f t="shared" si="2"/>
        <v>05.07.04.00.1</v>
      </c>
    </row>
    <row r="80" spans="1:16" ht="14.25" x14ac:dyDescent="0.2">
      <c r="A80" s="18" t="s">
        <v>871</v>
      </c>
      <c r="B80" s="18" t="s">
        <v>876</v>
      </c>
      <c r="C80" s="29" t="s">
        <v>3366</v>
      </c>
      <c r="D80" s="18" t="s">
        <v>3366</v>
      </c>
      <c r="H80" s="23" t="s">
        <v>1725</v>
      </c>
      <c r="J80" s="3" t="s">
        <v>798</v>
      </c>
      <c r="K80" s="3"/>
      <c r="L80" s="1" t="s">
        <v>629</v>
      </c>
      <c r="M80" s="6">
        <v>11.2</v>
      </c>
      <c r="N80" s="56">
        <v>43374</v>
      </c>
      <c r="O80" s="5" t="s">
        <v>893</v>
      </c>
      <c r="P80" t="str">
        <f t="shared" si="2"/>
        <v xml:space="preserve">05.07.05.00.1 </v>
      </c>
    </row>
    <row r="81" spans="1:16" ht="14.25" x14ac:dyDescent="0.2">
      <c r="A81" s="18" t="s">
        <v>871</v>
      </c>
      <c r="B81" s="18" t="s">
        <v>881</v>
      </c>
      <c r="C81" s="29" t="s">
        <v>3366</v>
      </c>
      <c r="D81" s="18" t="s">
        <v>3366</v>
      </c>
      <c r="H81" s="31" t="s">
        <v>3366</v>
      </c>
      <c r="J81" s="7" t="s">
        <v>1127</v>
      </c>
      <c r="P81" t="str">
        <f t="shared" si="2"/>
        <v xml:space="preserve">   </v>
      </c>
    </row>
    <row r="82" spans="1:16" ht="14.25" x14ac:dyDescent="0.2">
      <c r="A82" s="18" t="s">
        <v>871</v>
      </c>
      <c r="B82" s="18" t="s">
        <v>881</v>
      </c>
      <c r="C82" s="29" t="s">
        <v>3366</v>
      </c>
      <c r="D82" s="18" t="s">
        <v>3366</v>
      </c>
      <c r="H82" s="23" t="s">
        <v>95</v>
      </c>
      <c r="J82" s="1" t="s">
        <v>669</v>
      </c>
      <c r="L82" s="1" t="s">
        <v>629</v>
      </c>
      <c r="M82" s="10">
        <v>54</v>
      </c>
      <c r="N82" s="56">
        <v>36161</v>
      </c>
      <c r="P82" t="str">
        <f t="shared" si="2"/>
        <v>05.08.01.00.1</v>
      </c>
    </row>
    <row r="83" spans="1:16" ht="14.25" x14ac:dyDescent="0.2">
      <c r="A83" s="18" t="s">
        <v>871</v>
      </c>
      <c r="B83" s="18" t="s">
        <v>881</v>
      </c>
      <c r="C83" s="29" t="s">
        <v>3366</v>
      </c>
      <c r="D83" s="18" t="s">
        <v>3366</v>
      </c>
      <c r="H83" s="23" t="s">
        <v>99</v>
      </c>
      <c r="J83" s="1" t="s">
        <v>670</v>
      </c>
      <c r="L83" s="1" t="s">
        <v>629</v>
      </c>
      <c r="M83" s="6">
        <v>90</v>
      </c>
      <c r="N83" s="56">
        <v>36161</v>
      </c>
      <c r="P83" t="str">
        <f t="shared" si="2"/>
        <v>05.08.02.00.1</v>
      </c>
    </row>
    <row r="84" spans="1:16" ht="14.25" x14ac:dyDescent="0.2">
      <c r="A84" s="18" t="s">
        <v>871</v>
      </c>
      <c r="B84" s="18" t="s">
        <v>881</v>
      </c>
      <c r="C84" s="29" t="s">
        <v>3366</v>
      </c>
      <c r="D84" s="18" t="s">
        <v>3366</v>
      </c>
      <c r="H84" s="23" t="s">
        <v>100</v>
      </c>
      <c r="J84" s="1" t="s">
        <v>671</v>
      </c>
      <c r="L84" s="1" t="s">
        <v>629</v>
      </c>
      <c r="M84" s="6">
        <v>58.5</v>
      </c>
      <c r="N84" s="56">
        <v>36161</v>
      </c>
      <c r="P84" t="str">
        <f t="shared" si="2"/>
        <v>05.08.03.00.1</v>
      </c>
    </row>
    <row r="85" spans="1:16" ht="14.25" x14ac:dyDescent="0.2">
      <c r="A85" s="18" t="s">
        <v>871</v>
      </c>
      <c r="B85" s="18" t="s">
        <v>882</v>
      </c>
      <c r="C85" s="29" t="s">
        <v>3366</v>
      </c>
      <c r="D85" s="18" t="s">
        <v>3366</v>
      </c>
      <c r="H85" s="31" t="s">
        <v>3366</v>
      </c>
      <c r="J85" s="7" t="s">
        <v>1128</v>
      </c>
      <c r="P85" t="str">
        <f t="shared" si="2"/>
        <v xml:space="preserve">   </v>
      </c>
    </row>
    <row r="86" spans="1:16" ht="28.5" x14ac:dyDescent="0.2">
      <c r="A86" s="18" t="s">
        <v>871</v>
      </c>
      <c r="B86" s="18" t="s">
        <v>882</v>
      </c>
      <c r="C86" s="29" t="s">
        <v>3366</v>
      </c>
      <c r="D86" s="18" t="s">
        <v>3366</v>
      </c>
      <c r="H86" s="23" t="s">
        <v>101</v>
      </c>
      <c r="J86" s="3" t="s">
        <v>672</v>
      </c>
      <c r="L86" s="1" t="s">
        <v>629</v>
      </c>
      <c r="M86" s="6">
        <v>97</v>
      </c>
      <c r="N86" s="56">
        <v>36161</v>
      </c>
      <c r="P86" t="str">
        <f t="shared" si="2"/>
        <v>05.09.01.00.1</v>
      </c>
    </row>
    <row r="87" spans="1:16" x14ac:dyDescent="0.2">
      <c r="A87" s="18" t="s">
        <v>871</v>
      </c>
      <c r="B87" s="18" t="s">
        <v>882</v>
      </c>
      <c r="C87" s="29" t="s">
        <v>3366</v>
      </c>
      <c r="D87" s="18" t="s">
        <v>3366</v>
      </c>
      <c r="H87" s="23" t="s">
        <v>104</v>
      </c>
      <c r="J87" s="1" t="s">
        <v>673</v>
      </c>
      <c r="L87" s="1" t="s">
        <v>629</v>
      </c>
      <c r="M87" s="6">
        <v>46</v>
      </c>
      <c r="N87" s="56">
        <v>36161</v>
      </c>
      <c r="P87" t="str">
        <f t="shared" si="2"/>
        <v>05.09.02.00.1</v>
      </c>
    </row>
    <row r="88" spans="1:16" ht="14.25" x14ac:dyDescent="0.2">
      <c r="A88" s="18" t="s">
        <v>871</v>
      </c>
      <c r="B88" s="18" t="s">
        <v>1726</v>
      </c>
      <c r="C88" s="29" t="s">
        <v>3366</v>
      </c>
      <c r="D88" s="18" t="s">
        <v>3366</v>
      </c>
      <c r="H88" s="23" t="s">
        <v>3366</v>
      </c>
      <c r="J88" s="7" t="s">
        <v>2155</v>
      </c>
      <c r="N88" s="56"/>
      <c r="P88" t="str">
        <f t="shared" si="2"/>
        <v xml:space="preserve">   </v>
      </c>
    </row>
    <row r="89" spans="1:16" ht="27.2" x14ac:dyDescent="0.2">
      <c r="A89" s="18" t="s">
        <v>871</v>
      </c>
      <c r="B89" s="18" t="s">
        <v>1726</v>
      </c>
      <c r="C89" s="29" t="s">
        <v>3366</v>
      </c>
      <c r="D89" s="18" t="s">
        <v>3366</v>
      </c>
      <c r="H89" s="23" t="s">
        <v>1728</v>
      </c>
      <c r="J89" s="13" t="s">
        <v>795</v>
      </c>
      <c r="L89" s="1" t="s">
        <v>629</v>
      </c>
      <c r="M89" s="6">
        <v>5.6</v>
      </c>
      <c r="N89" s="56">
        <v>43374</v>
      </c>
      <c r="O89" s="5" t="s">
        <v>893</v>
      </c>
      <c r="P89" t="str">
        <f t="shared" si="2"/>
        <v xml:space="preserve">05.10.01.00.1 </v>
      </c>
    </row>
    <row r="90" spans="1:16" ht="27.2" x14ac:dyDescent="0.2">
      <c r="A90" s="18" t="s">
        <v>871</v>
      </c>
      <c r="B90" s="18" t="s">
        <v>1726</v>
      </c>
      <c r="C90" s="29" t="s">
        <v>3366</v>
      </c>
      <c r="D90" s="18" t="s">
        <v>3366</v>
      </c>
      <c r="H90" s="23" t="s">
        <v>1729</v>
      </c>
      <c r="J90" s="13" t="s">
        <v>796</v>
      </c>
      <c r="L90" s="1" t="s">
        <v>629</v>
      </c>
      <c r="M90" s="6">
        <v>6.1</v>
      </c>
      <c r="N90" s="56">
        <v>43374</v>
      </c>
      <c r="O90" s="5" t="s">
        <v>893</v>
      </c>
      <c r="P90" t="str">
        <f t="shared" si="2"/>
        <v xml:space="preserve">05.10.02.00.1 </v>
      </c>
    </row>
    <row r="91" spans="1:16" ht="27.2" x14ac:dyDescent="0.2">
      <c r="A91" s="18" t="s">
        <v>871</v>
      </c>
      <c r="B91" s="18" t="s">
        <v>1726</v>
      </c>
      <c r="C91" s="29" t="s">
        <v>3366</v>
      </c>
      <c r="D91" s="18" t="s">
        <v>3366</v>
      </c>
      <c r="H91" s="23" t="s">
        <v>1730</v>
      </c>
      <c r="J91" s="13" t="s">
        <v>797</v>
      </c>
      <c r="L91" s="1" t="s">
        <v>629</v>
      </c>
      <c r="M91" s="6">
        <v>8.8000000000000007</v>
      </c>
      <c r="N91" s="56">
        <v>43374</v>
      </c>
      <c r="O91" s="5" t="s">
        <v>893</v>
      </c>
      <c r="P91" t="str">
        <f t="shared" si="2"/>
        <v xml:space="preserve">05.10.03.00.1 </v>
      </c>
    </row>
    <row r="92" spans="1:16" ht="14.25" x14ac:dyDescent="0.2">
      <c r="A92" s="18" t="s">
        <v>871</v>
      </c>
      <c r="B92" s="18" t="s">
        <v>883</v>
      </c>
      <c r="C92" s="29" t="s">
        <v>3366</v>
      </c>
      <c r="D92" s="18" t="s">
        <v>3366</v>
      </c>
      <c r="H92" s="31" t="s">
        <v>3366</v>
      </c>
      <c r="J92" s="7" t="s">
        <v>1129</v>
      </c>
      <c r="P92" t="str">
        <f t="shared" si="2"/>
        <v xml:space="preserve">   </v>
      </c>
    </row>
    <row r="93" spans="1:16" ht="14.25" x14ac:dyDescent="0.2">
      <c r="A93" s="18" t="s">
        <v>871</v>
      </c>
      <c r="B93" s="18" t="s">
        <v>883</v>
      </c>
      <c r="C93" s="29" t="s">
        <v>3366</v>
      </c>
      <c r="D93" s="18" t="s">
        <v>3366</v>
      </c>
      <c r="H93" s="23" t="s">
        <v>106</v>
      </c>
      <c r="J93" s="1" t="s">
        <v>674</v>
      </c>
      <c r="L93" s="1" t="s">
        <v>629</v>
      </c>
      <c r="M93" s="6">
        <v>31.5</v>
      </c>
      <c r="N93" s="56">
        <v>35065</v>
      </c>
      <c r="P93" t="str">
        <f t="shared" si="2"/>
        <v>05.11.01.00.1</v>
      </c>
    </row>
    <row r="94" spans="1:16" ht="14.25" x14ac:dyDescent="0.2">
      <c r="A94" s="18" t="s">
        <v>871</v>
      </c>
      <c r="B94" s="18" t="s">
        <v>883</v>
      </c>
      <c r="C94" s="29" t="s">
        <v>3366</v>
      </c>
      <c r="D94" s="18" t="s">
        <v>3366</v>
      </c>
      <c r="H94" s="23" t="s">
        <v>103</v>
      </c>
      <c r="J94" s="1" t="s">
        <v>675</v>
      </c>
      <c r="L94" s="1" t="s">
        <v>629</v>
      </c>
      <c r="M94" s="6">
        <v>153</v>
      </c>
      <c r="N94" s="56">
        <v>36161</v>
      </c>
      <c r="P94" t="str">
        <f t="shared" si="2"/>
        <v>05.11.02.00.1</v>
      </c>
    </row>
    <row r="95" spans="1:16" ht="14.25" x14ac:dyDescent="0.2">
      <c r="A95" s="18" t="s">
        <v>871</v>
      </c>
      <c r="B95" s="18" t="s">
        <v>883</v>
      </c>
      <c r="C95" s="29" t="s">
        <v>3366</v>
      </c>
      <c r="D95" s="18" t="s">
        <v>3366</v>
      </c>
      <c r="H95" s="23" t="s">
        <v>109</v>
      </c>
      <c r="J95" s="1" t="s">
        <v>676</v>
      </c>
      <c r="L95" s="1" t="s">
        <v>629</v>
      </c>
      <c r="M95" s="6">
        <v>45</v>
      </c>
      <c r="N95" s="56">
        <v>35431</v>
      </c>
      <c r="P95" t="str">
        <f t="shared" si="2"/>
        <v>05.11.10.00.1</v>
      </c>
    </row>
    <row r="96" spans="1:16" ht="14.25" x14ac:dyDescent="0.2">
      <c r="A96" s="18" t="s">
        <v>871</v>
      </c>
      <c r="B96" s="18" t="s">
        <v>883</v>
      </c>
      <c r="C96" s="29" t="s">
        <v>3366</v>
      </c>
      <c r="D96" s="18" t="s">
        <v>3366</v>
      </c>
      <c r="H96" s="23" t="s">
        <v>111</v>
      </c>
      <c r="J96" s="1" t="s">
        <v>677</v>
      </c>
      <c r="L96" s="1" t="s">
        <v>629</v>
      </c>
      <c r="M96" s="6">
        <v>58.5</v>
      </c>
      <c r="N96" s="56">
        <v>35431</v>
      </c>
      <c r="P96" t="str">
        <f t="shared" si="2"/>
        <v>05.11.11.00.1</v>
      </c>
    </row>
    <row r="97" spans="1:16" ht="27.2" x14ac:dyDescent="0.2">
      <c r="A97" s="18" t="s">
        <v>871</v>
      </c>
      <c r="B97" s="18" t="s">
        <v>883</v>
      </c>
      <c r="C97" s="29" t="s">
        <v>3366</v>
      </c>
      <c r="D97" s="18" t="s">
        <v>3366</v>
      </c>
      <c r="H97" s="23" t="s">
        <v>113</v>
      </c>
      <c r="I97" s="36" t="s">
        <v>1</v>
      </c>
      <c r="J97" s="3" t="s">
        <v>678</v>
      </c>
      <c r="K97" s="3" t="s">
        <v>679</v>
      </c>
      <c r="L97" s="1" t="s">
        <v>629</v>
      </c>
      <c r="M97" s="6">
        <v>260</v>
      </c>
      <c r="N97" s="56">
        <v>40909</v>
      </c>
      <c r="P97" t="str">
        <f t="shared" si="2"/>
        <v>05.11.20.00.1</v>
      </c>
    </row>
    <row r="98" spans="1:16" ht="14.25" x14ac:dyDescent="0.2">
      <c r="A98" s="18" t="s">
        <v>871</v>
      </c>
      <c r="B98" s="18" t="s">
        <v>884</v>
      </c>
      <c r="C98" s="29" t="s">
        <v>3366</v>
      </c>
      <c r="D98" s="18" t="s">
        <v>3366</v>
      </c>
      <c r="H98" s="31" t="s">
        <v>3366</v>
      </c>
      <c r="J98" s="7" t="s">
        <v>1130</v>
      </c>
      <c r="P98" t="str">
        <f t="shared" si="2"/>
        <v xml:space="preserve">   </v>
      </c>
    </row>
    <row r="99" spans="1:16" ht="27.2" x14ac:dyDescent="0.2">
      <c r="A99" s="18" t="s">
        <v>871</v>
      </c>
      <c r="B99" s="18" t="s">
        <v>884</v>
      </c>
      <c r="C99" s="29" t="s">
        <v>3366</v>
      </c>
      <c r="D99" s="18" t="s">
        <v>3366</v>
      </c>
      <c r="H99" s="23" t="s">
        <v>114</v>
      </c>
      <c r="J99" s="3" t="s">
        <v>680</v>
      </c>
      <c r="L99" s="1" t="s">
        <v>629</v>
      </c>
      <c r="M99" s="6">
        <v>45</v>
      </c>
      <c r="N99" s="56">
        <v>36161</v>
      </c>
      <c r="P99" t="str">
        <f t="shared" si="2"/>
        <v>05.12.01.00.1</v>
      </c>
    </row>
    <row r="100" spans="1:16" ht="27.2" x14ac:dyDescent="0.2">
      <c r="A100" s="18" t="s">
        <v>871</v>
      </c>
      <c r="B100" s="18" t="s">
        <v>884</v>
      </c>
      <c r="C100" s="29" t="s">
        <v>3366</v>
      </c>
      <c r="D100" s="18" t="s">
        <v>3366</v>
      </c>
      <c r="H100" s="23" t="s">
        <v>116</v>
      </c>
      <c r="J100" s="3" t="s">
        <v>681</v>
      </c>
      <c r="L100" s="1" t="s">
        <v>629</v>
      </c>
      <c r="M100" s="6">
        <v>88</v>
      </c>
      <c r="N100" s="56">
        <v>36161</v>
      </c>
      <c r="P100" t="str">
        <f t="shared" si="2"/>
        <v>05.12.02.00.1</v>
      </c>
    </row>
    <row r="101" spans="1:16" ht="14.25" x14ac:dyDescent="0.2">
      <c r="A101" s="18" t="s">
        <v>871</v>
      </c>
      <c r="B101" s="18" t="s">
        <v>888</v>
      </c>
      <c r="C101" s="29" t="s">
        <v>3366</v>
      </c>
      <c r="D101" s="18" t="s">
        <v>3366</v>
      </c>
      <c r="H101" s="31" t="s">
        <v>3366</v>
      </c>
      <c r="J101" s="7" t="s">
        <v>1131</v>
      </c>
      <c r="P101" t="str">
        <f t="shared" si="2"/>
        <v xml:space="preserve">   </v>
      </c>
    </row>
    <row r="102" spans="1:16" ht="27.2" x14ac:dyDescent="0.2">
      <c r="A102" s="18" t="s">
        <v>871</v>
      </c>
      <c r="B102" s="18" t="s">
        <v>888</v>
      </c>
      <c r="C102" s="29" t="s">
        <v>3366</v>
      </c>
      <c r="D102" s="18" t="s">
        <v>3366</v>
      </c>
      <c r="H102" s="23" t="s">
        <v>118</v>
      </c>
      <c r="J102" s="3" t="s">
        <v>682</v>
      </c>
      <c r="L102" s="1" t="s">
        <v>629</v>
      </c>
      <c r="M102" s="6">
        <v>94.5</v>
      </c>
      <c r="N102" s="56">
        <v>36161</v>
      </c>
      <c r="P102" t="str">
        <f t="shared" si="2"/>
        <v>05.13.01.00.1</v>
      </c>
    </row>
    <row r="103" spans="1:16" ht="14.25" x14ac:dyDescent="0.2">
      <c r="A103" s="18" t="s">
        <v>871</v>
      </c>
      <c r="B103" s="18" t="s">
        <v>889</v>
      </c>
      <c r="C103" s="29" t="s">
        <v>3366</v>
      </c>
      <c r="D103" s="18" t="s">
        <v>3366</v>
      </c>
      <c r="H103" s="31" t="s">
        <v>3366</v>
      </c>
      <c r="J103" s="7" t="s">
        <v>1132</v>
      </c>
      <c r="N103" s="56"/>
      <c r="P103" t="str">
        <f t="shared" si="2"/>
        <v xml:space="preserve">   </v>
      </c>
    </row>
    <row r="104" spans="1:16" ht="14.25" x14ac:dyDescent="0.2">
      <c r="A104" s="18" t="s">
        <v>871</v>
      </c>
      <c r="B104" s="18" t="s">
        <v>889</v>
      </c>
      <c r="C104" s="29" t="s">
        <v>3366</v>
      </c>
      <c r="D104" s="18" t="s">
        <v>3366</v>
      </c>
      <c r="H104" s="23" t="s">
        <v>121</v>
      </c>
      <c r="J104" s="1" t="s">
        <v>683</v>
      </c>
      <c r="L104" s="1" t="s">
        <v>629</v>
      </c>
      <c r="M104" s="6">
        <v>115</v>
      </c>
      <c r="N104" s="56">
        <v>36161</v>
      </c>
      <c r="P104" t="str">
        <f t="shared" si="2"/>
        <v>05.14.01.00.1</v>
      </c>
    </row>
    <row r="105" spans="1:16" ht="14.25" x14ac:dyDescent="0.2">
      <c r="A105" s="18" t="s">
        <v>871</v>
      </c>
      <c r="B105" s="18" t="s">
        <v>889</v>
      </c>
      <c r="C105" s="29" t="s">
        <v>3366</v>
      </c>
      <c r="D105" s="18" t="s">
        <v>3366</v>
      </c>
      <c r="H105" s="23" t="s">
        <v>122</v>
      </c>
      <c r="J105" s="1" t="s">
        <v>684</v>
      </c>
      <c r="L105" s="1" t="s">
        <v>629</v>
      </c>
      <c r="M105" s="6">
        <v>171</v>
      </c>
      <c r="N105" s="56">
        <v>36161</v>
      </c>
      <c r="P105" t="str">
        <f t="shared" si="2"/>
        <v>05.14.02.00.1</v>
      </c>
    </row>
    <row r="106" spans="1:16" ht="14.25" x14ac:dyDescent="0.2">
      <c r="A106" s="18" t="s">
        <v>871</v>
      </c>
      <c r="B106" s="18" t="s">
        <v>889</v>
      </c>
      <c r="C106" s="29" t="s">
        <v>3366</v>
      </c>
      <c r="D106" s="18" t="s">
        <v>3366</v>
      </c>
      <c r="H106" s="23" t="s">
        <v>124</v>
      </c>
      <c r="J106" s="1" t="s">
        <v>685</v>
      </c>
      <c r="L106" s="1" t="s">
        <v>629</v>
      </c>
      <c r="M106" s="6">
        <v>180</v>
      </c>
      <c r="N106" s="56">
        <v>36161</v>
      </c>
      <c r="P106" t="str">
        <f t="shared" si="2"/>
        <v>05.14.03.00.1</v>
      </c>
    </row>
    <row r="107" spans="1:16" ht="14.25" x14ac:dyDescent="0.2">
      <c r="A107" s="18" t="s">
        <v>871</v>
      </c>
      <c r="B107" s="18" t="s">
        <v>889</v>
      </c>
      <c r="C107" s="29" t="s">
        <v>3366</v>
      </c>
      <c r="D107" s="18" t="s">
        <v>3366</v>
      </c>
      <c r="H107" s="23" t="s">
        <v>127</v>
      </c>
      <c r="J107" s="1" t="s">
        <v>686</v>
      </c>
      <c r="L107" s="1" t="s">
        <v>629</v>
      </c>
      <c r="M107" s="6">
        <v>265</v>
      </c>
      <c r="N107" s="56">
        <v>36161</v>
      </c>
      <c r="P107" t="str">
        <f t="shared" si="2"/>
        <v>05.14.04.00.1</v>
      </c>
    </row>
    <row r="108" spans="1:16" ht="41.45" x14ac:dyDescent="0.2">
      <c r="A108" s="18" t="s">
        <v>871</v>
      </c>
      <c r="B108" s="18" t="s">
        <v>1734</v>
      </c>
      <c r="C108" s="29" t="s">
        <v>3366</v>
      </c>
      <c r="D108" s="18" t="s">
        <v>3366</v>
      </c>
      <c r="H108" s="23" t="s">
        <v>3366</v>
      </c>
      <c r="J108" s="3" t="s">
        <v>2156</v>
      </c>
      <c r="N108" s="56"/>
      <c r="P108" t="str">
        <f t="shared" si="2"/>
        <v xml:space="preserve">   </v>
      </c>
    </row>
    <row r="109" spans="1:16" ht="27.2" x14ac:dyDescent="0.2">
      <c r="A109" s="18" t="s">
        <v>871</v>
      </c>
      <c r="B109" s="18" t="s">
        <v>1734</v>
      </c>
      <c r="C109" s="29" t="s">
        <v>3366</v>
      </c>
      <c r="D109" s="18" t="s">
        <v>3366</v>
      </c>
      <c r="H109" s="23" t="s">
        <v>1736</v>
      </c>
      <c r="J109" s="3" t="s">
        <v>2157</v>
      </c>
      <c r="L109" s="1" t="s">
        <v>794</v>
      </c>
      <c r="M109" s="6">
        <v>0.65</v>
      </c>
      <c r="N109" s="56">
        <v>43374</v>
      </c>
      <c r="O109" s="5" t="s">
        <v>893</v>
      </c>
      <c r="P109" t="str">
        <f t="shared" si="2"/>
        <v>05.20.01.00.1</v>
      </c>
    </row>
    <row r="110" spans="1:16" ht="27.2" x14ac:dyDescent="0.2">
      <c r="A110" s="18" t="s">
        <v>871</v>
      </c>
      <c r="B110" s="18" t="s">
        <v>1734</v>
      </c>
      <c r="C110" s="29" t="s">
        <v>3366</v>
      </c>
      <c r="D110" s="18" t="s">
        <v>3366</v>
      </c>
      <c r="H110" s="23" t="s">
        <v>1737</v>
      </c>
      <c r="J110" s="3" t="s">
        <v>2158</v>
      </c>
      <c r="L110" s="1" t="s">
        <v>794</v>
      </c>
      <c r="M110" s="6">
        <v>0.95</v>
      </c>
      <c r="N110" s="56">
        <v>43374</v>
      </c>
      <c r="O110" s="5" t="s">
        <v>893</v>
      </c>
      <c r="P110" t="str">
        <f t="shared" ref="P110:P141" si="3">IF(H110="",IF(B110="",A110,B110),H110)</f>
        <v>05.20.02.00.1</v>
      </c>
    </row>
    <row r="111" spans="1:16" ht="27.2" x14ac:dyDescent="0.2">
      <c r="A111" s="18" t="s">
        <v>871</v>
      </c>
      <c r="B111" s="18" t="s">
        <v>1734</v>
      </c>
      <c r="C111" s="29" t="s">
        <v>3366</v>
      </c>
      <c r="D111" s="18" t="s">
        <v>3366</v>
      </c>
      <c r="H111" s="23" t="s">
        <v>1738</v>
      </c>
      <c r="J111" s="3" t="s">
        <v>2159</v>
      </c>
      <c r="L111" s="1" t="s">
        <v>794</v>
      </c>
      <c r="M111" s="6">
        <v>1.45</v>
      </c>
      <c r="N111" s="56">
        <v>43374</v>
      </c>
      <c r="O111" s="5" t="s">
        <v>893</v>
      </c>
      <c r="P111" t="str">
        <f t="shared" si="3"/>
        <v>05.20.03.00.1</v>
      </c>
    </row>
    <row r="112" spans="1:16" ht="27.2" x14ac:dyDescent="0.2">
      <c r="A112" s="18" t="s">
        <v>871</v>
      </c>
      <c r="B112" s="18" t="s">
        <v>1734</v>
      </c>
      <c r="C112" s="29" t="s">
        <v>3366</v>
      </c>
      <c r="D112" s="18" t="s">
        <v>3366</v>
      </c>
      <c r="H112" s="23" t="s">
        <v>1739</v>
      </c>
      <c r="J112" s="3" t="s">
        <v>2160</v>
      </c>
      <c r="L112" s="1" t="s">
        <v>794</v>
      </c>
      <c r="M112" s="6">
        <v>2.6</v>
      </c>
      <c r="N112" s="56">
        <v>43374</v>
      </c>
      <c r="O112" s="5" t="s">
        <v>893</v>
      </c>
      <c r="P112" t="str">
        <f t="shared" si="3"/>
        <v>05.20.04.00.1</v>
      </c>
    </row>
    <row r="113" spans="1:16" ht="27.2" x14ac:dyDescent="0.2">
      <c r="A113" s="18" t="s">
        <v>871</v>
      </c>
      <c r="B113" s="18" t="s">
        <v>1734</v>
      </c>
      <c r="C113" s="29" t="s">
        <v>3366</v>
      </c>
      <c r="D113" s="18" t="s">
        <v>3366</v>
      </c>
      <c r="H113" s="23" t="s">
        <v>1740</v>
      </c>
      <c r="J113" s="3" t="s">
        <v>2161</v>
      </c>
      <c r="L113" s="1" t="s">
        <v>794</v>
      </c>
      <c r="M113" s="6">
        <v>4</v>
      </c>
      <c r="N113" s="56">
        <v>43374</v>
      </c>
      <c r="O113" s="5" t="s">
        <v>893</v>
      </c>
      <c r="P113" t="str">
        <f t="shared" si="3"/>
        <v>05.20.05.00.1</v>
      </c>
    </row>
    <row r="114" spans="1:16" ht="27.2" x14ac:dyDescent="0.2">
      <c r="A114" s="18" t="s">
        <v>871</v>
      </c>
      <c r="B114" s="18" t="s">
        <v>1734</v>
      </c>
      <c r="C114" s="29" t="s">
        <v>3366</v>
      </c>
      <c r="D114" s="18" t="s">
        <v>3366</v>
      </c>
      <c r="H114" s="23" t="s">
        <v>1741</v>
      </c>
      <c r="J114" s="3" t="s">
        <v>2162</v>
      </c>
      <c r="L114" s="1" t="s">
        <v>794</v>
      </c>
      <c r="M114" s="6">
        <v>3.85</v>
      </c>
      <c r="N114" s="56">
        <v>43374</v>
      </c>
      <c r="O114" s="5" t="s">
        <v>893</v>
      </c>
      <c r="P114" t="str">
        <f t="shared" si="3"/>
        <v>05.20.06.00.1</v>
      </c>
    </row>
    <row r="115" spans="1:16" ht="27.2" x14ac:dyDescent="0.2">
      <c r="A115" s="18" t="s">
        <v>871</v>
      </c>
      <c r="B115" s="18" t="s">
        <v>1734</v>
      </c>
      <c r="C115" s="29" t="s">
        <v>3366</v>
      </c>
      <c r="D115" s="18" t="s">
        <v>3366</v>
      </c>
      <c r="H115" s="23" t="s">
        <v>1742</v>
      </c>
      <c r="J115" s="3" t="s">
        <v>2163</v>
      </c>
      <c r="L115" s="1" t="s">
        <v>794</v>
      </c>
      <c r="M115" s="6">
        <v>4.8499999999999996</v>
      </c>
      <c r="N115" s="56">
        <v>43374</v>
      </c>
      <c r="O115" s="5" t="s">
        <v>893</v>
      </c>
      <c r="P115" t="str">
        <f t="shared" si="3"/>
        <v>05.20.07.00.1</v>
      </c>
    </row>
    <row r="116" spans="1:16" ht="100.5" x14ac:dyDescent="0.2">
      <c r="A116" s="18" t="s">
        <v>895</v>
      </c>
      <c r="B116" s="18" t="s">
        <v>3366</v>
      </c>
      <c r="C116" s="29" t="s">
        <v>3366</v>
      </c>
      <c r="D116" s="18" t="s">
        <v>3366</v>
      </c>
      <c r="H116" s="24" t="s">
        <v>3366</v>
      </c>
      <c r="J116" s="3" t="s">
        <v>2837</v>
      </c>
      <c r="P116" t="str">
        <f t="shared" si="3"/>
        <v xml:space="preserve">   </v>
      </c>
    </row>
    <row r="117" spans="1:16" ht="102" x14ac:dyDescent="0.2">
      <c r="A117" s="18" t="s">
        <v>895</v>
      </c>
      <c r="B117" s="18" t="s">
        <v>896</v>
      </c>
      <c r="C117" s="29" t="s">
        <v>3366</v>
      </c>
      <c r="D117" s="18" t="s">
        <v>3366</v>
      </c>
      <c r="H117" s="31" t="s">
        <v>3366</v>
      </c>
      <c r="J117" s="8" t="s">
        <v>3117</v>
      </c>
      <c r="P117" t="str">
        <f t="shared" si="3"/>
        <v xml:space="preserve">   </v>
      </c>
    </row>
    <row r="118" spans="1:16" ht="114" x14ac:dyDescent="0.2">
      <c r="A118" s="18" t="s">
        <v>895</v>
      </c>
      <c r="B118" s="18" t="s">
        <v>896</v>
      </c>
      <c r="C118" s="29" t="s">
        <v>3366</v>
      </c>
      <c r="D118" s="18" t="s">
        <v>3366</v>
      </c>
      <c r="H118" s="23" t="s">
        <v>128</v>
      </c>
      <c r="I118" s="36" t="s">
        <v>1</v>
      </c>
      <c r="J118" s="3" t="s">
        <v>687</v>
      </c>
      <c r="K118" s="3" t="s">
        <v>3179</v>
      </c>
      <c r="L118" s="1" t="s">
        <v>629</v>
      </c>
      <c r="M118" s="6">
        <v>300</v>
      </c>
      <c r="N118" s="56">
        <v>44105</v>
      </c>
      <c r="O118" s="5" t="s">
        <v>1003</v>
      </c>
      <c r="P118" t="str">
        <f t="shared" si="3"/>
        <v>06.01.01.00.1</v>
      </c>
    </row>
    <row r="119" spans="1:16" ht="114" x14ac:dyDescent="0.2">
      <c r="A119" s="18" t="s">
        <v>895</v>
      </c>
      <c r="B119" s="18" t="s">
        <v>896</v>
      </c>
      <c r="C119" s="29" t="s">
        <v>3366</v>
      </c>
      <c r="D119" s="18" t="s">
        <v>3366</v>
      </c>
      <c r="H119" s="23" t="s">
        <v>129</v>
      </c>
      <c r="I119" s="36" t="s">
        <v>1</v>
      </c>
      <c r="J119" s="3" t="s">
        <v>688</v>
      </c>
      <c r="K119" s="3" t="s">
        <v>3180</v>
      </c>
      <c r="L119" s="3" t="s">
        <v>1704</v>
      </c>
      <c r="M119" s="6">
        <v>1</v>
      </c>
      <c r="N119" s="56">
        <v>44105</v>
      </c>
      <c r="O119" s="5" t="s">
        <v>1003</v>
      </c>
      <c r="P119" t="str">
        <f t="shared" si="3"/>
        <v>06.01.01.00.2</v>
      </c>
    </row>
    <row r="120" spans="1:16" ht="100.5" x14ac:dyDescent="0.2">
      <c r="A120" s="18" t="s">
        <v>898</v>
      </c>
      <c r="B120" s="18" t="s">
        <v>3366</v>
      </c>
      <c r="C120" s="29" t="s">
        <v>3366</v>
      </c>
      <c r="D120" s="18" t="s">
        <v>3366</v>
      </c>
      <c r="H120" s="24" t="s">
        <v>3366</v>
      </c>
      <c r="J120" s="3" t="s">
        <v>2838</v>
      </c>
      <c r="P120" t="str">
        <f t="shared" si="3"/>
        <v xml:space="preserve">   </v>
      </c>
    </row>
    <row r="121" spans="1:16" ht="14.25" x14ac:dyDescent="0.2">
      <c r="A121" s="18" t="s">
        <v>898</v>
      </c>
      <c r="B121" s="18" t="s">
        <v>899</v>
      </c>
      <c r="C121" s="29" t="s">
        <v>3366</v>
      </c>
      <c r="D121" s="18" t="s">
        <v>3366</v>
      </c>
      <c r="H121" s="31" t="s">
        <v>3366</v>
      </c>
      <c r="J121" s="7" t="s">
        <v>1133</v>
      </c>
      <c r="P121" t="str">
        <f t="shared" si="3"/>
        <v xml:space="preserve">   </v>
      </c>
    </row>
    <row r="122" spans="1:16" ht="156.75" x14ac:dyDescent="0.2">
      <c r="A122" s="18" t="s">
        <v>898</v>
      </c>
      <c r="B122" s="18" t="s">
        <v>899</v>
      </c>
      <c r="C122" s="29" t="s">
        <v>3366</v>
      </c>
      <c r="D122" s="18" t="s">
        <v>3366</v>
      </c>
      <c r="H122" s="23" t="s">
        <v>130</v>
      </c>
      <c r="I122" s="36" t="s">
        <v>1</v>
      </c>
      <c r="J122" s="3" t="s">
        <v>689</v>
      </c>
      <c r="K122" s="3" t="s">
        <v>690</v>
      </c>
      <c r="L122" s="1" t="s">
        <v>629</v>
      </c>
      <c r="M122" s="6">
        <v>723</v>
      </c>
      <c r="N122" s="56">
        <v>43739</v>
      </c>
      <c r="O122" s="5" t="s">
        <v>897</v>
      </c>
      <c r="P122" t="str">
        <f t="shared" si="3"/>
        <v>09.01.01.00.1</v>
      </c>
    </row>
    <row r="123" spans="1:16" ht="28.5" x14ac:dyDescent="0.2">
      <c r="A123" s="18" t="s">
        <v>898</v>
      </c>
      <c r="B123" s="18" t="s">
        <v>899</v>
      </c>
      <c r="C123" s="29" t="s">
        <v>3366</v>
      </c>
      <c r="D123" s="18" t="s">
        <v>3366</v>
      </c>
      <c r="H123" s="23" t="s">
        <v>131</v>
      </c>
      <c r="I123" s="36" t="s">
        <v>1</v>
      </c>
      <c r="J123" s="3" t="s">
        <v>2879</v>
      </c>
      <c r="K123" s="3" t="s">
        <v>2880</v>
      </c>
      <c r="L123" s="1" t="s">
        <v>691</v>
      </c>
      <c r="M123" s="6">
        <v>58.75</v>
      </c>
      <c r="N123" s="56">
        <v>43739</v>
      </c>
      <c r="O123" s="5" t="s">
        <v>1003</v>
      </c>
      <c r="P123" t="str">
        <f t="shared" si="3"/>
        <v>09.01.01.01.1</v>
      </c>
    </row>
    <row r="124" spans="1:16" ht="14.25" x14ac:dyDescent="0.2">
      <c r="A124" s="18" t="s">
        <v>898</v>
      </c>
      <c r="B124" s="18" t="s">
        <v>900</v>
      </c>
      <c r="C124" s="29" t="s">
        <v>3366</v>
      </c>
      <c r="D124" s="18" t="s">
        <v>3366</v>
      </c>
      <c r="H124" s="31" t="s">
        <v>3366</v>
      </c>
      <c r="J124" s="7" t="s">
        <v>1134</v>
      </c>
      <c r="P124" t="str">
        <f t="shared" si="3"/>
        <v xml:space="preserve">   </v>
      </c>
    </row>
    <row r="125" spans="1:16" ht="327.75" x14ac:dyDescent="0.2">
      <c r="A125" s="18" t="s">
        <v>898</v>
      </c>
      <c r="B125" s="18" t="s">
        <v>900</v>
      </c>
      <c r="C125" s="29" t="s">
        <v>3366</v>
      </c>
      <c r="D125" s="18" t="s">
        <v>3366</v>
      </c>
      <c r="H125" s="23" t="s">
        <v>133</v>
      </c>
      <c r="I125" s="36" t="s">
        <v>1</v>
      </c>
      <c r="J125" s="3" t="s">
        <v>1135</v>
      </c>
      <c r="K125" s="3" t="s">
        <v>1136</v>
      </c>
      <c r="L125" s="1" t="s">
        <v>629</v>
      </c>
      <c r="M125" s="6">
        <v>270</v>
      </c>
      <c r="N125" s="56">
        <v>43101</v>
      </c>
      <c r="O125" s="5" t="s">
        <v>862</v>
      </c>
      <c r="P125" t="str">
        <f t="shared" si="3"/>
        <v>09.02.01.00.1</v>
      </c>
    </row>
    <row r="126" spans="1:16" ht="40.700000000000003" x14ac:dyDescent="0.2">
      <c r="A126" s="18" t="s">
        <v>898</v>
      </c>
      <c r="B126" s="18" t="s">
        <v>900</v>
      </c>
      <c r="C126" s="29" t="s">
        <v>3366</v>
      </c>
      <c r="D126" s="18" t="s">
        <v>3366</v>
      </c>
      <c r="H126" s="23" t="s">
        <v>134</v>
      </c>
      <c r="I126" s="36" t="s">
        <v>1</v>
      </c>
      <c r="J126" s="3" t="s">
        <v>692</v>
      </c>
      <c r="K126" s="3" t="s">
        <v>693</v>
      </c>
      <c r="L126" s="3" t="s">
        <v>1704</v>
      </c>
      <c r="M126" s="6">
        <v>1.3</v>
      </c>
      <c r="N126" s="56">
        <v>35065</v>
      </c>
      <c r="P126" t="str">
        <f t="shared" si="3"/>
        <v>09.02.01.00.2</v>
      </c>
    </row>
    <row r="127" spans="1:16" ht="28.5" x14ac:dyDescent="0.2">
      <c r="A127" s="18" t="s">
        <v>898</v>
      </c>
      <c r="B127" s="18" t="s">
        <v>905</v>
      </c>
      <c r="C127" s="29" t="s">
        <v>3366</v>
      </c>
      <c r="D127" s="18" t="s">
        <v>3366</v>
      </c>
      <c r="H127" s="43" t="s">
        <v>3366</v>
      </c>
      <c r="J127" s="8" t="s">
        <v>1137</v>
      </c>
      <c r="K127" s="3"/>
      <c r="N127" s="57"/>
      <c r="P127" t="str">
        <f t="shared" si="3"/>
        <v xml:space="preserve">   </v>
      </c>
    </row>
    <row r="128" spans="1:16" ht="199.5" x14ac:dyDescent="0.2">
      <c r="A128" s="18" t="s">
        <v>898</v>
      </c>
      <c r="B128" s="18" t="s">
        <v>905</v>
      </c>
      <c r="C128" s="29" t="s">
        <v>3366</v>
      </c>
      <c r="D128" s="18" t="s">
        <v>3366</v>
      </c>
      <c r="H128" s="23" t="s">
        <v>386</v>
      </c>
      <c r="I128" s="36" t="s">
        <v>1</v>
      </c>
      <c r="J128" s="3" t="s">
        <v>1138</v>
      </c>
      <c r="K128" s="3" t="s">
        <v>2335</v>
      </c>
      <c r="L128" s="3" t="s">
        <v>1704</v>
      </c>
      <c r="M128" s="6">
        <v>124</v>
      </c>
      <c r="N128" s="56">
        <v>43466</v>
      </c>
      <c r="O128" s="5" t="s">
        <v>894</v>
      </c>
      <c r="P128" t="str">
        <f t="shared" si="3"/>
        <v>09.03.01.00.2</v>
      </c>
    </row>
    <row r="129" spans="1:16" ht="14.25" x14ac:dyDescent="0.2">
      <c r="A129" s="18" t="s">
        <v>908</v>
      </c>
      <c r="B129" s="18" t="s">
        <v>3366</v>
      </c>
      <c r="C129" s="29" t="s">
        <v>3366</v>
      </c>
      <c r="D129" s="18" t="s">
        <v>3366</v>
      </c>
      <c r="H129" s="31" t="s">
        <v>3366</v>
      </c>
      <c r="J129" s="7" t="s">
        <v>1139</v>
      </c>
      <c r="P129" t="str">
        <f t="shared" si="3"/>
        <v xml:space="preserve">   </v>
      </c>
    </row>
    <row r="130" spans="1:16" ht="14.25" x14ac:dyDescent="0.2">
      <c r="A130" s="18" t="s">
        <v>908</v>
      </c>
      <c r="B130" s="18" t="s">
        <v>910</v>
      </c>
      <c r="C130" s="29" t="s">
        <v>3366</v>
      </c>
      <c r="D130" s="18" t="s">
        <v>3366</v>
      </c>
      <c r="H130" s="31" t="s">
        <v>3366</v>
      </c>
      <c r="J130" s="7" t="s">
        <v>1140</v>
      </c>
      <c r="P130" t="str">
        <f t="shared" si="3"/>
        <v xml:space="preserve">   </v>
      </c>
    </row>
    <row r="131" spans="1:16" ht="14.25" x14ac:dyDescent="0.2">
      <c r="A131" s="18" t="s">
        <v>908</v>
      </c>
      <c r="B131" s="18" t="s">
        <v>910</v>
      </c>
      <c r="C131" s="29" t="s">
        <v>3366</v>
      </c>
      <c r="D131" s="18" t="s">
        <v>3366</v>
      </c>
      <c r="H131" s="23" t="s">
        <v>135</v>
      </c>
      <c r="J131" s="1" t="s">
        <v>841</v>
      </c>
      <c r="L131" s="1" t="s">
        <v>691</v>
      </c>
      <c r="M131" s="6">
        <v>25</v>
      </c>
      <c r="N131" s="56">
        <v>42917</v>
      </c>
      <c r="O131" s="5" t="s">
        <v>893</v>
      </c>
      <c r="P131" t="str">
        <f t="shared" si="3"/>
        <v>10.01.01.00.1</v>
      </c>
    </row>
    <row r="132" spans="1:16" ht="57" x14ac:dyDescent="0.2">
      <c r="A132" s="18" t="s">
        <v>908</v>
      </c>
      <c r="B132" s="18" t="s">
        <v>910</v>
      </c>
      <c r="C132" s="29" t="s">
        <v>3366</v>
      </c>
      <c r="D132" s="18" t="s">
        <v>3366</v>
      </c>
      <c r="H132" s="23" t="s">
        <v>827</v>
      </c>
      <c r="I132" s="36" t="s">
        <v>1</v>
      </c>
      <c r="J132" s="3" t="s">
        <v>842</v>
      </c>
      <c r="K132" s="3" t="s">
        <v>843</v>
      </c>
      <c r="L132" s="1" t="s">
        <v>691</v>
      </c>
      <c r="M132" s="6">
        <v>56</v>
      </c>
      <c r="N132" s="56">
        <v>42917</v>
      </c>
      <c r="O132" s="5" t="s">
        <v>893</v>
      </c>
      <c r="P132" t="str">
        <f t="shared" si="3"/>
        <v>10.01.01.01.1</v>
      </c>
    </row>
    <row r="133" spans="1:16" ht="27.2" x14ac:dyDescent="0.2">
      <c r="A133" s="18" t="s">
        <v>908</v>
      </c>
      <c r="B133" s="18" t="s">
        <v>910</v>
      </c>
      <c r="C133" s="29" t="s">
        <v>3366</v>
      </c>
      <c r="D133" s="18" t="s">
        <v>3366</v>
      </c>
      <c r="H133" s="23" t="s">
        <v>830</v>
      </c>
      <c r="J133" s="3" t="s">
        <v>1141</v>
      </c>
      <c r="K133" s="3"/>
      <c r="L133" s="1" t="s">
        <v>691</v>
      </c>
      <c r="M133" s="6">
        <v>52</v>
      </c>
      <c r="N133" s="56">
        <v>43101</v>
      </c>
      <c r="O133" s="5" t="s">
        <v>862</v>
      </c>
      <c r="P133" t="str">
        <f t="shared" si="3"/>
        <v>10.01.01.02.1</v>
      </c>
    </row>
    <row r="134" spans="1:16" ht="71.25" x14ac:dyDescent="0.2">
      <c r="A134" s="18" t="s">
        <v>908</v>
      </c>
      <c r="B134" s="18" t="s">
        <v>910</v>
      </c>
      <c r="C134" s="29" t="s">
        <v>3366</v>
      </c>
      <c r="D134" s="18" t="s">
        <v>3366</v>
      </c>
      <c r="H134" s="23" t="s">
        <v>831</v>
      </c>
      <c r="I134" s="36" t="s">
        <v>1</v>
      </c>
      <c r="J134" s="3" t="s">
        <v>1142</v>
      </c>
      <c r="K134" s="3" t="s">
        <v>1143</v>
      </c>
      <c r="L134" s="3" t="s">
        <v>1704</v>
      </c>
      <c r="M134" s="6">
        <v>1</v>
      </c>
      <c r="N134" s="56">
        <v>43101</v>
      </c>
      <c r="O134" s="5" t="s">
        <v>862</v>
      </c>
      <c r="P134" t="str">
        <f t="shared" si="3"/>
        <v>10.01.01.02.2</v>
      </c>
    </row>
    <row r="135" spans="1:16" ht="31.9" customHeight="1" x14ac:dyDescent="0.2">
      <c r="A135" s="18" t="s">
        <v>908</v>
      </c>
      <c r="B135" s="18" t="s">
        <v>910</v>
      </c>
      <c r="C135" s="29" t="s">
        <v>3366</v>
      </c>
      <c r="D135" s="18" t="s">
        <v>3366</v>
      </c>
      <c r="H135" s="23" t="s">
        <v>832</v>
      </c>
      <c r="J135" s="3" t="s">
        <v>1144</v>
      </c>
      <c r="L135" s="3" t="s">
        <v>630</v>
      </c>
      <c r="M135" s="6">
        <v>6.3</v>
      </c>
      <c r="N135" s="56">
        <v>43101</v>
      </c>
      <c r="O135" s="5" t="s">
        <v>862</v>
      </c>
      <c r="P135" t="str">
        <f t="shared" si="3"/>
        <v>10.01.01.03.2</v>
      </c>
    </row>
    <row r="136" spans="1:16" ht="30" x14ac:dyDescent="0.2">
      <c r="A136" s="18" t="s">
        <v>908</v>
      </c>
      <c r="B136" s="18" t="s">
        <v>911</v>
      </c>
      <c r="C136" s="29" t="s">
        <v>3366</v>
      </c>
      <c r="D136" s="18" t="s">
        <v>3366</v>
      </c>
      <c r="H136" s="31" t="s">
        <v>3366</v>
      </c>
      <c r="J136" s="8" t="s">
        <v>3333</v>
      </c>
      <c r="N136" s="56"/>
      <c r="P136" t="str">
        <f t="shared" si="3"/>
        <v xml:space="preserve">   </v>
      </c>
    </row>
    <row r="137" spans="1:16" ht="28.5" x14ac:dyDescent="0.2">
      <c r="A137" s="18" t="s">
        <v>908</v>
      </c>
      <c r="B137" s="18" t="s">
        <v>911</v>
      </c>
      <c r="C137" s="29" t="s">
        <v>3366</v>
      </c>
      <c r="D137" s="18" t="s">
        <v>3366</v>
      </c>
      <c r="H137" s="23" t="s">
        <v>389</v>
      </c>
      <c r="I137" s="36" t="s">
        <v>1</v>
      </c>
      <c r="J137" s="3" t="s">
        <v>3334</v>
      </c>
      <c r="K137" s="1" t="s">
        <v>694</v>
      </c>
      <c r="L137" s="1" t="s">
        <v>629</v>
      </c>
      <c r="M137" s="6">
        <v>39</v>
      </c>
      <c r="N137" s="56">
        <v>44197</v>
      </c>
      <c r="O137" s="5" t="s">
        <v>862</v>
      </c>
      <c r="P137" t="str">
        <f t="shared" si="3"/>
        <v>10.02.01.00.1</v>
      </c>
    </row>
    <row r="138" spans="1:16" ht="14.25" x14ac:dyDescent="0.2">
      <c r="A138" s="18" t="s">
        <v>1038</v>
      </c>
      <c r="B138" s="18" t="s">
        <v>3366</v>
      </c>
      <c r="C138" s="29" t="s">
        <v>3366</v>
      </c>
      <c r="D138" s="18" t="s">
        <v>3366</v>
      </c>
      <c r="H138" s="31" t="s">
        <v>3366</v>
      </c>
      <c r="J138" s="7" t="s">
        <v>1145</v>
      </c>
      <c r="P138" t="str">
        <f t="shared" si="3"/>
        <v xml:space="preserve">   </v>
      </c>
    </row>
    <row r="139" spans="1:16" ht="14.25" x14ac:dyDescent="0.2">
      <c r="A139" s="18" t="s">
        <v>1038</v>
      </c>
      <c r="B139" s="18" t="s">
        <v>918</v>
      </c>
      <c r="C139" s="29" t="s">
        <v>3366</v>
      </c>
      <c r="D139" s="18" t="s">
        <v>3366</v>
      </c>
      <c r="H139" s="24" t="s">
        <v>3366</v>
      </c>
      <c r="J139" s="8" t="s">
        <v>2839</v>
      </c>
      <c r="P139" t="str">
        <f t="shared" si="3"/>
        <v xml:space="preserve">   </v>
      </c>
    </row>
    <row r="140" spans="1:16" ht="57" x14ac:dyDescent="0.2">
      <c r="A140" s="18" t="s">
        <v>1038</v>
      </c>
      <c r="B140" s="18" t="s">
        <v>918</v>
      </c>
      <c r="C140" s="29" t="s">
        <v>3366</v>
      </c>
      <c r="D140" s="18" t="s">
        <v>3366</v>
      </c>
      <c r="H140" s="23" t="s">
        <v>136</v>
      </c>
      <c r="J140" s="3" t="s">
        <v>2840</v>
      </c>
      <c r="K140" s="3"/>
      <c r="N140" s="56">
        <v>43647</v>
      </c>
      <c r="O140" s="5" t="s">
        <v>862</v>
      </c>
      <c r="P140" t="str">
        <f t="shared" si="3"/>
        <v>13.01.01.00.1</v>
      </c>
    </row>
    <row r="141" spans="1:16" ht="71.25" x14ac:dyDescent="0.2">
      <c r="A141" s="18" t="s">
        <v>1038</v>
      </c>
      <c r="B141" s="18" t="s">
        <v>918</v>
      </c>
      <c r="C141" s="29" t="s">
        <v>3366</v>
      </c>
      <c r="D141" s="18" t="s">
        <v>3366</v>
      </c>
      <c r="H141" s="23" t="s">
        <v>137</v>
      </c>
      <c r="J141" s="3" t="s">
        <v>2841</v>
      </c>
      <c r="K141" s="3"/>
      <c r="L141" s="1" t="s">
        <v>695</v>
      </c>
      <c r="M141" s="6">
        <v>60</v>
      </c>
      <c r="N141" s="56">
        <v>43647</v>
      </c>
      <c r="O141" s="5" t="s">
        <v>862</v>
      </c>
      <c r="P141" t="str">
        <f t="shared" si="3"/>
        <v>13.01.01.01.1</v>
      </c>
    </row>
    <row r="142" spans="1:16" ht="71.25" x14ac:dyDescent="0.2">
      <c r="A142" s="18" t="s">
        <v>1038</v>
      </c>
      <c r="B142" s="18" t="s">
        <v>918</v>
      </c>
      <c r="C142" s="29" t="s">
        <v>3366</v>
      </c>
      <c r="D142" s="18" t="s">
        <v>3366</v>
      </c>
      <c r="H142" s="23" t="s">
        <v>139</v>
      </c>
      <c r="J142" s="3" t="s">
        <v>2842</v>
      </c>
      <c r="K142" s="3"/>
      <c r="L142" s="1" t="s">
        <v>695</v>
      </c>
      <c r="M142" s="6">
        <v>120</v>
      </c>
      <c r="N142" s="56">
        <v>43647</v>
      </c>
      <c r="O142" s="5" t="s">
        <v>862</v>
      </c>
      <c r="P142" t="str">
        <f t="shared" ref="P142:P166" si="4">IF(H142="",IF(B142="",A142,B142),H142)</f>
        <v>13.01.01.02.1</v>
      </c>
    </row>
    <row r="143" spans="1:16" ht="156.75" x14ac:dyDescent="0.2">
      <c r="A143" s="18" t="s">
        <v>1038</v>
      </c>
      <c r="B143" s="18" t="s">
        <v>918</v>
      </c>
      <c r="C143" s="29" t="s">
        <v>3366</v>
      </c>
      <c r="D143" s="18" t="s">
        <v>3366</v>
      </c>
      <c r="H143" s="23" t="s">
        <v>140</v>
      </c>
      <c r="J143" s="3" t="s">
        <v>2843</v>
      </c>
      <c r="K143" s="3"/>
      <c r="L143" s="1" t="s">
        <v>695</v>
      </c>
      <c r="M143" s="6">
        <v>436</v>
      </c>
      <c r="N143" s="56">
        <v>43647</v>
      </c>
      <c r="O143" s="5" t="s">
        <v>862</v>
      </c>
      <c r="P143" t="str">
        <f t="shared" si="4"/>
        <v>13.01.01.03.1</v>
      </c>
    </row>
    <row r="144" spans="1:16" ht="115.5" x14ac:dyDescent="0.2">
      <c r="A144" s="18" t="s">
        <v>919</v>
      </c>
      <c r="B144" s="18" t="s">
        <v>3366</v>
      </c>
      <c r="C144" s="29" t="s">
        <v>3366</v>
      </c>
      <c r="D144" s="18" t="s">
        <v>3366</v>
      </c>
      <c r="H144" s="24" t="s">
        <v>3366</v>
      </c>
      <c r="J144" s="3" t="s">
        <v>2844</v>
      </c>
      <c r="P144" t="str">
        <f t="shared" si="4"/>
        <v xml:space="preserve">   </v>
      </c>
    </row>
    <row r="145" spans="1:16" ht="409.5" x14ac:dyDescent="0.2">
      <c r="A145" s="18" t="s">
        <v>919</v>
      </c>
      <c r="B145" s="18" t="s">
        <v>920</v>
      </c>
      <c r="C145" s="29" t="s">
        <v>3366</v>
      </c>
      <c r="D145" s="18" t="s">
        <v>3366</v>
      </c>
      <c r="H145" s="31" t="s">
        <v>3366</v>
      </c>
      <c r="J145" s="8" t="s">
        <v>2984</v>
      </c>
      <c r="P145" t="str">
        <f t="shared" si="4"/>
        <v xml:space="preserve">   </v>
      </c>
    </row>
    <row r="146" spans="1:16" ht="27.2" x14ac:dyDescent="0.2">
      <c r="A146" s="18" t="s">
        <v>919</v>
      </c>
      <c r="B146" s="18" t="s">
        <v>920</v>
      </c>
      <c r="C146" s="29" t="s">
        <v>3366</v>
      </c>
      <c r="D146" s="18" t="s">
        <v>3366</v>
      </c>
      <c r="H146" s="23" t="s">
        <v>141</v>
      </c>
      <c r="I146" s="36" t="s">
        <v>1</v>
      </c>
      <c r="J146" s="3" t="s">
        <v>696</v>
      </c>
      <c r="K146" s="3" t="s">
        <v>697</v>
      </c>
      <c r="L146" s="1" t="s">
        <v>629</v>
      </c>
      <c r="M146" s="6">
        <v>195</v>
      </c>
      <c r="N146" s="56">
        <v>44013</v>
      </c>
      <c r="O146" s="5" t="s">
        <v>1003</v>
      </c>
      <c r="P146" t="str">
        <f t="shared" si="4"/>
        <v>14.01.01.00.1</v>
      </c>
    </row>
    <row r="147" spans="1:16" ht="40.700000000000003" x14ac:dyDescent="0.2">
      <c r="A147" s="18" t="s">
        <v>919</v>
      </c>
      <c r="B147" s="18" t="s">
        <v>920</v>
      </c>
      <c r="C147" s="29" t="s">
        <v>3366</v>
      </c>
      <c r="D147" s="18" t="s">
        <v>3366</v>
      </c>
      <c r="H147" s="23" t="s">
        <v>142</v>
      </c>
      <c r="I147" s="36" t="s">
        <v>1</v>
      </c>
      <c r="J147" s="3" t="s">
        <v>2985</v>
      </c>
      <c r="K147" s="3" t="s">
        <v>2986</v>
      </c>
      <c r="L147" s="3" t="s">
        <v>1704</v>
      </c>
      <c r="M147" s="6">
        <v>0.2</v>
      </c>
      <c r="N147" s="56">
        <v>44013</v>
      </c>
      <c r="O147" s="5" t="s">
        <v>1003</v>
      </c>
      <c r="P147" t="str">
        <f t="shared" si="4"/>
        <v>14.01.01.00.2</v>
      </c>
    </row>
    <row r="148" spans="1:16" ht="54.4" x14ac:dyDescent="0.2">
      <c r="A148" s="18" t="s">
        <v>919</v>
      </c>
      <c r="B148" s="18" t="s">
        <v>920</v>
      </c>
      <c r="C148" s="29" t="s">
        <v>3366</v>
      </c>
      <c r="D148" s="18" t="s">
        <v>3366</v>
      </c>
      <c r="H148" s="23" t="s">
        <v>434</v>
      </c>
      <c r="J148" s="3" t="s">
        <v>2987</v>
      </c>
      <c r="L148" s="1" t="s">
        <v>629</v>
      </c>
      <c r="M148" s="6">
        <v>39.450000000000003</v>
      </c>
      <c r="N148" s="56">
        <v>44013</v>
      </c>
      <c r="O148" s="5" t="s">
        <v>1003</v>
      </c>
      <c r="P148" t="str">
        <f t="shared" si="4"/>
        <v>14.01.01.01.3</v>
      </c>
    </row>
    <row r="149" spans="1:16" ht="81.599999999999994" x14ac:dyDescent="0.2">
      <c r="A149" s="18" t="s">
        <v>919</v>
      </c>
      <c r="B149" s="18" t="s">
        <v>920</v>
      </c>
      <c r="C149" s="29" t="s">
        <v>3366</v>
      </c>
      <c r="D149" s="18" t="s">
        <v>3366</v>
      </c>
      <c r="H149" s="23" t="s">
        <v>2926</v>
      </c>
      <c r="J149" s="3" t="s">
        <v>2988</v>
      </c>
      <c r="L149" s="1" t="s">
        <v>629</v>
      </c>
      <c r="M149" s="6">
        <v>99.65</v>
      </c>
      <c r="N149" s="56">
        <v>44013</v>
      </c>
      <c r="O149" s="5" t="s">
        <v>893</v>
      </c>
      <c r="P149" t="str">
        <f t="shared" si="4"/>
        <v>14.01.01.02.3</v>
      </c>
    </row>
    <row r="150" spans="1:16" ht="71.25" x14ac:dyDescent="0.2">
      <c r="A150" s="18" t="s">
        <v>919</v>
      </c>
      <c r="B150" s="18" t="s">
        <v>920</v>
      </c>
      <c r="C150" s="29" t="s">
        <v>3366</v>
      </c>
      <c r="D150" s="18" t="s">
        <v>3366</v>
      </c>
      <c r="H150" s="23" t="s">
        <v>2934</v>
      </c>
      <c r="J150" s="3" t="s">
        <v>2989</v>
      </c>
      <c r="K150" s="3"/>
      <c r="L150" s="1" t="s">
        <v>447</v>
      </c>
      <c r="M150" s="6">
        <v>25</v>
      </c>
      <c r="N150" s="56">
        <v>44013</v>
      </c>
      <c r="O150" s="5" t="s">
        <v>1003</v>
      </c>
      <c r="P150" t="str">
        <f t="shared" si="4"/>
        <v>14.01.01.03.2</v>
      </c>
    </row>
    <row r="151" spans="1:16" ht="171" x14ac:dyDescent="0.2">
      <c r="A151" s="18" t="s">
        <v>919</v>
      </c>
      <c r="B151" s="18" t="s">
        <v>920</v>
      </c>
      <c r="C151" s="29" t="s">
        <v>3366</v>
      </c>
      <c r="D151" s="18" t="s">
        <v>3366</v>
      </c>
      <c r="H151" s="23" t="s">
        <v>143</v>
      </c>
      <c r="I151" s="36" t="s">
        <v>1</v>
      </c>
      <c r="J151" s="3" t="s">
        <v>2990</v>
      </c>
      <c r="K151" s="3" t="s">
        <v>3335</v>
      </c>
      <c r="L151" s="1" t="s">
        <v>629</v>
      </c>
      <c r="M151" s="6">
        <v>1115</v>
      </c>
      <c r="N151" s="56">
        <v>44197</v>
      </c>
      <c r="O151" s="5" t="s">
        <v>862</v>
      </c>
      <c r="P151" t="str">
        <f t="shared" si="4"/>
        <v>14.01.03.00.1</v>
      </c>
    </row>
    <row r="152" spans="1:16" ht="142.5" x14ac:dyDescent="0.2">
      <c r="A152" s="18" t="s">
        <v>919</v>
      </c>
      <c r="B152" s="18" t="s">
        <v>920</v>
      </c>
      <c r="C152" s="29" t="s">
        <v>3366</v>
      </c>
      <c r="D152" s="18" t="s">
        <v>3366</v>
      </c>
      <c r="H152" s="23" t="s">
        <v>2936</v>
      </c>
      <c r="I152" s="36" t="s">
        <v>1</v>
      </c>
      <c r="J152" s="3" t="s">
        <v>3173</v>
      </c>
      <c r="K152" s="3" t="s">
        <v>3336</v>
      </c>
      <c r="L152" s="3" t="s">
        <v>1704</v>
      </c>
      <c r="M152" s="6">
        <v>1</v>
      </c>
      <c r="N152" s="56">
        <v>44197</v>
      </c>
      <c r="O152" s="5" t="s">
        <v>862</v>
      </c>
      <c r="P152" t="str">
        <f t="shared" si="4"/>
        <v>14.01.03.00.2</v>
      </c>
    </row>
    <row r="153" spans="1:16" ht="54.4" x14ac:dyDescent="0.2">
      <c r="A153" s="18" t="s">
        <v>919</v>
      </c>
      <c r="B153" s="18" t="s">
        <v>920</v>
      </c>
      <c r="C153" s="29" t="s">
        <v>3366</v>
      </c>
      <c r="D153" s="18" t="s">
        <v>3366</v>
      </c>
      <c r="H153" s="23" t="s">
        <v>2939</v>
      </c>
      <c r="J153" s="3" t="s">
        <v>2991</v>
      </c>
      <c r="K153" s="3"/>
      <c r="L153" s="1" t="s">
        <v>629</v>
      </c>
      <c r="M153" s="6">
        <v>130</v>
      </c>
      <c r="N153" s="56">
        <v>44013</v>
      </c>
      <c r="O153" s="5" t="s">
        <v>1003</v>
      </c>
      <c r="P153" t="str">
        <f t="shared" si="4"/>
        <v>14.01.03.01.3</v>
      </c>
    </row>
    <row r="154" spans="1:16" ht="81.599999999999994" x14ac:dyDescent="0.2">
      <c r="A154" s="18" t="s">
        <v>919</v>
      </c>
      <c r="B154" s="18" t="s">
        <v>920</v>
      </c>
      <c r="C154" s="29" t="s">
        <v>3366</v>
      </c>
      <c r="D154" s="18" t="s">
        <v>3366</v>
      </c>
      <c r="H154" s="23" t="s">
        <v>2942</v>
      </c>
      <c r="J154" s="3" t="s">
        <v>2992</v>
      </c>
      <c r="K154" s="3"/>
      <c r="L154" s="1" t="s">
        <v>629</v>
      </c>
      <c r="M154" s="6">
        <v>86</v>
      </c>
      <c r="N154" s="56">
        <v>44013</v>
      </c>
      <c r="O154" s="5" t="s">
        <v>1003</v>
      </c>
      <c r="P154" t="str">
        <f t="shared" si="4"/>
        <v>14.01.03.02.3</v>
      </c>
    </row>
    <row r="155" spans="1:16" ht="285" x14ac:dyDescent="0.2">
      <c r="A155" s="18" t="s">
        <v>919</v>
      </c>
      <c r="B155" s="18" t="s">
        <v>920</v>
      </c>
      <c r="C155" s="29" t="s">
        <v>3366</v>
      </c>
      <c r="D155" s="18" t="s">
        <v>3366</v>
      </c>
      <c r="H155" s="23" t="s">
        <v>144</v>
      </c>
      <c r="I155" s="36" t="s">
        <v>1</v>
      </c>
      <c r="J155" s="3" t="s">
        <v>2845</v>
      </c>
      <c r="K155" s="3" t="s">
        <v>3001</v>
      </c>
      <c r="L155" s="1" t="s">
        <v>629</v>
      </c>
      <c r="M155" s="6" t="s">
        <v>145</v>
      </c>
      <c r="N155" s="56">
        <v>44013</v>
      </c>
      <c r="O155" s="5" t="s">
        <v>862</v>
      </c>
      <c r="P155" t="str">
        <f t="shared" si="4"/>
        <v>14.01.04.00.1</v>
      </c>
    </row>
    <row r="156" spans="1:16" ht="40.700000000000003" x14ac:dyDescent="0.2">
      <c r="A156" s="18" t="s">
        <v>919</v>
      </c>
      <c r="B156" s="18" t="s">
        <v>920</v>
      </c>
      <c r="C156" s="29" t="s">
        <v>3366</v>
      </c>
      <c r="D156" s="18" t="s">
        <v>3366</v>
      </c>
      <c r="H156" s="23" t="s">
        <v>146</v>
      </c>
      <c r="I156" s="36" t="s">
        <v>1</v>
      </c>
      <c r="J156" s="3" t="s">
        <v>2993</v>
      </c>
      <c r="K156" s="3" t="s">
        <v>2994</v>
      </c>
      <c r="L156" s="1" t="s">
        <v>1704</v>
      </c>
      <c r="M156" s="6">
        <v>2.4</v>
      </c>
      <c r="N156" s="56">
        <v>44013</v>
      </c>
      <c r="O156" s="5" t="s">
        <v>1003</v>
      </c>
      <c r="P156" t="str">
        <f t="shared" si="4"/>
        <v>14.01.04.00.2</v>
      </c>
    </row>
    <row r="157" spans="1:16" ht="142.5" x14ac:dyDescent="0.2">
      <c r="A157" s="18" t="s">
        <v>919</v>
      </c>
      <c r="B157" s="18" t="s">
        <v>920</v>
      </c>
      <c r="C157" s="29" t="s">
        <v>3366</v>
      </c>
      <c r="D157" s="18" t="s">
        <v>3366</v>
      </c>
      <c r="H157" s="23" t="s">
        <v>147</v>
      </c>
      <c r="J157" s="3" t="s">
        <v>2995</v>
      </c>
      <c r="K157" s="3"/>
      <c r="L157" s="3" t="s">
        <v>2846</v>
      </c>
      <c r="M157" s="6">
        <v>322.8</v>
      </c>
      <c r="N157" s="56">
        <v>44013</v>
      </c>
      <c r="O157" s="5" t="s">
        <v>862</v>
      </c>
      <c r="P157" t="str">
        <f t="shared" si="4"/>
        <v>14.01.04.01.1</v>
      </c>
    </row>
    <row r="158" spans="1:16" ht="14.25" x14ac:dyDescent="0.2">
      <c r="A158" s="18" t="s">
        <v>919</v>
      </c>
      <c r="B158" s="18" t="s">
        <v>920</v>
      </c>
      <c r="C158" s="29" t="s">
        <v>3366</v>
      </c>
      <c r="D158" s="18" t="s">
        <v>3366</v>
      </c>
      <c r="H158" s="23" t="s">
        <v>2929</v>
      </c>
      <c r="J158" s="3" t="s">
        <v>2997</v>
      </c>
      <c r="K158" s="3"/>
      <c r="L158" s="1" t="s">
        <v>629</v>
      </c>
      <c r="M158" s="6">
        <v>6</v>
      </c>
      <c r="N158" s="56">
        <v>44013</v>
      </c>
      <c r="O158" s="5" t="s">
        <v>893</v>
      </c>
      <c r="P158" t="str">
        <f t="shared" si="4"/>
        <v>14.01.30.10.3</v>
      </c>
    </row>
    <row r="159" spans="1:16" ht="85.5" x14ac:dyDescent="0.2">
      <c r="A159" s="18" t="s">
        <v>919</v>
      </c>
      <c r="B159" s="18" t="s">
        <v>920</v>
      </c>
      <c r="C159" s="29" t="s">
        <v>3366</v>
      </c>
      <c r="D159" s="18" t="s">
        <v>3366</v>
      </c>
      <c r="H159" s="23" t="s">
        <v>2931</v>
      </c>
      <c r="J159" s="3" t="s">
        <v>2996</v>
      </c>
      <c r="K159" s="3" t="s">
        <v>3002</v>
      </c>
      <c r="L159" s="1" t="s">
        <v>629</v>
      </c>
      <c r="M159" s="6">
        <v>20.95</v>
      </c>
      <c r="N159" s="56">
        <v>44013</v>
      </c>
      <c r="O159" s="5" t="s">
        <v>1003</v>
      </c>
      <c r="P159" t="str">
        <f t="shared" si="4"/>
        <v>14.01.30.11.3</v>
      </c>
    </row>
    <row r="160" spans="1:16" ht="143.25" x14ac:dyDescent="0.2">
      <c r="A160" s="18" t="s">
        <v>919</v>
      </c>
      <c r="B160" s="18" t="s">
        <v>921</v>
      </c>
      <c r="C160" s="29" t="s">
        <v>3366</v>
      </c>
      <c r="D160" s="18" t="s">
        <v>3366</v>
      </c>
      <c r="H160" s="43" t="s">
        <v>3366</v>
      </c>
      <c r="J160" s="8" t="s">
        <v>3000</v>
      </c>
      <c r="P160" t="str">
        <f t="shared" si="4"/>
        <v xml:space="preserve">   </v>
      </c>
    </row>
    <row r="161" spans="1:16" ht="54.4" x14ac:dyDescent="0.2">
      <c r="A161" s="18" t="s">
        <v>919</v>
      </c>
      <c r="B161" s="18" t="s">
        <v>921</v>
      </c>
      <c r="C161" s="29" t="s">
        <v>3366</v>
      </c>
      <c r="D161" s="18" t="s">
        <v>3366</v>
      </c>
      <c r="H161" s="23" t="s">
        <v>148</v>
      </c>
      <c r="J161" s="3" t="s">
        <v>2999</v>
      </c>
      <c r="K161" s="3"/>
      <c r="L161" s="1" t="s">
        <v>629</v>
      </c>
      <c r="M161" s="6">
        <v>34.299999999999997</v>
      </c>
      <c r="N161" s="56">
        <v>44013</v>
      </c>
      <c r="O161" s="5" t="s">
        <v>1003</v>
      </c>
      <c r="P161" t="str">
        <f t="shared" si="4"/>
        <v>14.02.02.00.1</v>
      </c>
    </row>
    <row r="162" spans="1:16" ht="40.700000000000003" x14ac:dyDescent="0.2">
      <c r="A162" s="18" t="s">
        <v>919</v>
      </c>
      <c r="B162" s="18" t="s">
        <v>921</v>
      </c>
      <c r="C162" s="29" t="s">
        <v>3366</v>
      </c>
      <c r="D162" s="18" t="s">
        <v>3366</v>
      </c>
      <c r="H162" s="23" t="s">
        <v>2949</v>
      </c>
      <c r="J162" s="3" t="s">
        <v>2998</v>
      </c>
      <c r="L162" s="1" t="s">
        <v>629</v>
      </c>
      <c r="M162" s="6">
        <v>38.5</v>
      </c>
      <c r="N162" s="56">
        <v>44013</v>
      </c>
      <c r="O162" s="5" t="s">
        <v>893</v>
      </c>
      <c r="P162" t="str">
        <f t="shared" si="4"/>
        <v>14.02.03.00.1</v>
      </c>
    </row>
    <row r="163" spans="1:16" ht="27.2" x14ac:dyDescent="0.2">
      <c r="A163" s="18" t="s">
        <v>919</v>
      </c>
      <c r="B163" s="18" t="s">
        <v>921</v>
      </c>
      <c r="C163" s="29" t="s">
        <v>3366</v>
      </c>
      <c r="D163" s="18" t="s">
        <v>3366</v>
      </c>
      <c r="H163" s="23" t="s">
        <v>2956</v>
      </c>
      <c r="J163" s="3" t="s">
        <v>3007</v>
      </c>
      <c r="L163" s="1" t="s">
        <v>629</v>
      </c>
      <c r="M163" s="6">
        <v>7.9</v>
      </c>
      <c r="N163" s="56">
        <v>44013</v>
      </c>
      <c r="O163" s="5" t="s">
        <v>1003</v>
      </c>
      <c r="P163" t="str">
        <f t="shared" si="4"/>
        <v>14.02.04.00.1</v>
      </c>
    </row>
    <row r="164" spans="1:16" ht="409.5" x14ac:dyDescent="0.2">
      <c r="A164" s="18" t="s">
        <v>919</v>
      </c>
      <c r="B164" s="18" t="s">
        <v>922</v>
      </c>
      <c r="C164" s="29" t="s">
        <v>3366</v>
      </c>
      <c r="D164" s="18" t="s">
        <v>3366</v>
      </c>
      <c r="H164" s="43" t="s">
        <v>3366</v>
      </c>
      <c r="J164" s="8" t="s">
        <v>3118</v>
      </c>
      <c r="P164" t="str">
        <f t="shared" si="4"/>
        <v xml:space="preserve">   </v>
      </c>
    </row>
    <row r="165" spans="1:16" ht="27.2" x14ac:dyDescent="0.2">
      <c r="A165" s="18" t="s">
        <v>919</v>
      </c>
      <c r="B165" s="18" t="s">
        <v>922</v>
      </c>
      <c r="C165" s="29" t="s">
        <v>3366</v>
      </c>
      <c r="D165" s="18" t="s">
        <v>3366</v>
      </c>
      <c r="H165" s="23" t="s">
        <v>149</v>
      </c>
      <c r="J165" s="3" t="s">
        <v>3145</v>
      </c>
      <c r="K165" s="3"/>
      <c r="L165" s="1" t="s">
        <v>629</v>
      </c>
      <c r="M165" s="6">
        <v>40</v>
      </c>
      <c r="N165" s="56">
        <v>44105</v>
      </c>
      <c r="O165" s="5" t="s">
        <v>1003</v>
      </c>
      <c r="P165" t="str">
        <f t="shared" si="4"/>
        <v>14.03.01.00.1</v>
      </c>
    </row>
    <row r="166" spans="1:16" ht="199.5" x14ac:dyDescent="0.2">
      <c r="A166" s="18" t="s">
        <v>919</v>
      </c>
      <c r="B166" s="18" t="s">
        <v>922</v>
      </c>
      <c r="C166" s="29" t="s">
        <v>3366</v>
      </c>
      <c r="D166" s="18" t="s">
        <v>3366</v>
      </c>
      <c r="H166" s="23" t="s">
        <v>3048</v>
      </c>
      <c r="I166" s="36" t="s">
        <v>1</v>
      </c>
      <c r="J166" s="3" t="s">
        <v>3119</v>
      </c>
      <c r="K166" s="3" t="s">
        <v>3120</v>
      </c>
      <c r="L166" s="1" t="s">
        <v>629</v>
      </c>
      <c r="M166" s="6">
        <v>40</v>
      </c>
      <c r="N166" s="56">
        <v>44105</v>
      </c>
      <c r="O166" s="5" t="s">
        <v>893</v>
      </c>
      <c r="P166" t="str">
        <f t="shared" si="4"/>
        <v>14.03.05.00.1</v>
      </c>
    </row>
    <row r="167" spans="1:16" ht="57.75" x14ac:dyDescent="0.2">
      <c r="A167" s="18" t="s">
        <v>919</v>
      </c>
      <c r="B167" s="18" t="s">
        <v>922</v>
      </c>
      <c r="C167" s="29" t="s">
        <v>3366</v>
      </c>
      <c r="D167" s="18" t="s">
        <v>3366</v>
      </c>
      <c r="H167" s="23" t="s">
        <v>3050</v>
      </c>
      <c r="I167" s="36" t="s">
        <v>1</v>
      </c>
      <c r="J167" s="3" t="s">
        <v>3146</v>
      </c>
      <c r="K167" s="3" t="s">
        <v>3176</v>
      </c>
      <c r="L167" s="1" t="s">
        <v>629</v>
      </c>
      <c r="M167" s="6">
        <v>100</v>
      </c>
      <c r="N167" s="56">
        <v>44105</v>
      </c>
      <c r="O167" s="5" t="s">
        <v>893</v>
      </c>
    </row>
    <row r="168" spans="1:16" ht="99.75" x14ac:dyDescent="0.2">
      <c r="A168" s="18" t="s">
        <v>919</v>
      </c>
      <c r="B168" s="18" t="s">
        <v>922</v>
      </c>
      <c r="C168" s="29" t="s">
        <v>3366</v>
      </c>
      <c r="D168" s="18" t="s">
        <v>3366</v>
      </c>
      <c r="H168" s="23" t="s">
        <v>3051</v>
      </c>
      <c r="I168" s="36" t="s">
        <v>1</v>
      </c>
      <c r="J168" s="3" t="s">
        <v>3121</v>
      </c>
      <c r="K168" s="3" t="s">
        <v>3337</v>
      </c>
      <c r="L168" s="1" t="s">
        <v>629</v>
      </c>
      <c r="M168" s="6">
        <v>7900</v>
      </c>
      <c r="N168" s="56">
        <v>44197</v>
      </c>
      <c r="O168" s="5" t="s">
        <v>862</v>
      </c>
    </row>
    <row r="169" spans="1:16" ht="85.5" x14ac:dyDescent="0.2">
      <c r="A169" s="18" t="s">
        <v>919</v>
      </c>
      <c r="B169" s="18" t="s">
        <v>922</v>
      </c>
      <c r="C169" s="29" t="s">
        <v>3366</v>
      </c>
      <c r="D169" s="18" t="s">
        <v>3366</v>
      </c>
      <c r="H169" s="23" t="s">
        <v>3052</v>
      </c>
      <c r="I169" s="36" t="s">
        <v>1</v>
      </c>
      <c r="J169" s="3" t="s">
        <v>3122</v>
      </c>
      <c r="K169" s="3" t="s">
        <v>3338</v>
      </c>
      <c r="L169" s="3" t="s">
        <v>1704</v>
      </c>
      <c r="M169" s="6">
        <v>5.15</v>
      </c>
      <c r="N169" s="56">
        <v>44105</v>
      </c>
      <c r="O169" s="5" t="s">
        <v>1003</v>
      </c>
      <c r="P169" t="str">
        <f>IF(H169="",IF(B169="",A169,B169),H169)</f>
        <v>14.03.15.00.2</v>
      </c>
    </row>
    <row r="170" spans="1:16" ht="54.4" x14ac:dyDescent="0.2">
      <c r="A170" s="18" t="s">
        <v>919</v>
      </c>
      <c r="B170" s="18" t="s">
        <v>922</v>
      </c>
      <c r="C170" s="29" t="s">
        <v>3366</v>
      </c>
      <c r="D170" s="18" t="s">
        <v>3366</v>
      </c>
      <c r="H170" s="23" t="s">
        <v>3053</v>
      </c>
      <c r="J170" s="3" t="s">
        <v>3364</v>
      </c>
      <c r="K170" s="3" t="s">
        <v>3123</v>
      </c>
      <c r="L170" s="3" t="s">
        <v>3124</v>
      </c>
      <c r="M170" s="6">
        <v>1.5</v>
      </c>
      <c r="N170" s="56">
        <v>44105</v>
      </c>
      <c r="O170" s="5" t="s">
        <v>893</v>
      </c>
    </row>
    <row r="171" spans="1:16" ht="89.1" customHeight="1" x14ac:dyDescent="0.2">
      <c r="A171" s="18" t="s">
        <v>919</v>
      </c>
      <c r="B171" s="18" t="s">
        <v>922</v>
      </c>
      <c r="C171" s="29" t="s">
        <v>3366</v>
      </c>
      <c r="D171" s="18" t="s">
        <v>3366</v>
      </c>
      <c r="H171" s="23" t="s">
        <v>3073</v>
      </c>
      <c r="I171" s="36" t="s">
        <v>1</v>
      </c>
      <c r="J171" s="3" t="s">
        <v>3365</v>
      </c>
      <c r="K171" s="3" t="s">
        <v>3149</v>
      </c>
      <c r="L171" s="1" t="s">
        <v>447</v>
      </c>
      <c r="M171" s="6">
        <v>400</v>
      </c>
      <c r="N171" s="56">
        <v>44197</v>
      </c>
      <c r="O171" s="26" t="s">
        <v>862</v>
      </c>
      <c r="P171" t="str">
        <f t="shared" ref="P171:P229" si="5">IF(H171="",IF(B171="",A171,B171),H171)</f>
        <v>14.03.15.02.1</v>
      </c>
    </row>
    <row r="172" spans="1:16" ht="409.5" x14ac:dyDescent="0.2">
      <c r="A172" s="18" t="s">
        <v>919</v>
      </c>
      <c r="B172" s="18" t="s">
        <v>923</v>
      </c>
      <c r="C172" s="29" t="s">
        <v>3366</v>
      </c>
      <c r="D172" s="18" t="s">
        <v>3366</v>
      </c>
      <c r="H172" s="24" t="s">
        <v>3366</v>
      </c>
      <c r="I172" s="36" t="s">
        <v>1</v>
      </c>
      <c r="J172" s="3" t="s">
        <v>1146</v>
      </c>
      <c r="K172" s="3" t="s">
        <v>1147</v>
      </c>
      <c r="P172" t="str">
        <f t="shared" si="5"/>
        <v xml:space="preserve">   </v>
      </c>
    </row>
    <row r="173" spans="1:16" ht="42.75" x14ac:dyDescent="0.2">
      <c r="A173" s="18" t="s">
        <v>919</v>
      </c>
      <c r="B173" s="18" t="s">
        <v>923</v>
      </c>
      <c r="C173" s="29" t="s">
        <v>3366</v>
      </c>
      <c r="D173" s="18" t="s">
        <v>3366</v>
      </c>
      <c r="H173" s="23" t="s">
        <v>151</v>
      </c>
      <c r="I173" s="36" t="s">
        <v>1</v>
      </c>
      <c r="J173" s="3" t="s">
        <v>698</v>
      </c>
      <c r="K173" s="3" t="s">
        <v>3041</v>
      </c>
      <c r="L173" s="1" t="s">
        <v>695</v>
      </c>
      <c r="M173" s="6">
        <v>900</v>
      </c>
      <c r="N173" s="56">
        <v>36342</v>
      </c>
      <c r="P173" t="str">
        <f t="shared" si="5"/>
        <v>14.10.00.01.1</v>
      </c>
    </row>
    <row r="174" spans="1:16" ht="27.2" x14ac:dyDescent="0.2">
      <c r="A174" s="18" t="s">
        <v>919</v>
      </c>
      <c r="B174" s="18" t="s">
        <v>923</v>
      </c>
      <c r="C174" s="29" t="s">
        <v>3366</v>
      </c>
      <c r="D174" s="18" t="s">
        <v>3366</v>
      </c>
      <c r="H174" s="23" t="s">
        <v>152</v>
      </c>
      <c r="J174" s="3" t="s">
        <v>699</v>
      </c>
      <c r="K174" s="3"/>
      <c r="L174" s="3" t="s">
        <v>700</v>
      </c>
      <c r="M174" s="6">
        <v>54</v>
      </c>
      <c r="N174" s="56">
        <v>39814</v>
      </c>
      <c r="P174" t="str">
        <f t="shared" si="5"/>
        <v>14.10.00.05.1</v>
      </c>
    </row>
    <row r="175" spans="1:16" ht="27.2" x14ac:dyDescent="0.2">
      <c r="A175" s="18" t="s">
        <v>919</v>
      </c>
      <c r="B175" s="18" t="s">
        <v>923</v>
      </c>
      <c r="C175" s="29" t="s">
        <v>3366</v>
      </c>
      <c r="D175" s="18" t="s">
        <v>3366</v>
      </c>
      <c r="H175" s="23" t="s">
        <v>155</v>
      </c>
      <c r="J175" s="3" t="s">
        <v>701</v>
      </c>
      <c r="K175" s="3"/>
      <c r="L175" s="3" t="s">
        <v>700</v>
      </c>
      <c r="M175" s="6">
        <v>108</v>
      </c>
      <c r="N175" s="56">
        <v>39814</v>
      </c>
      <c r="P175" t="str">
        <f t="shared" si="5"/>
        <v>14.10.00.06.1</v>
      </c>
    </row>
    <row r="176" spans="1:16" ht="57" x14ac:dyDescent="0.2">
      <c r="A176" s="18" t="s">
        <v>919</v>
      </c>
      <c r="B176" s="18" t="s">
        <v>923</v>
      </c>
      <c r="C176" s="29" t="s">
        <v>3366</v>
      </c>
      <c r="D176" s="18" t="s">
        <v>3366</v>
      </c>
      <c r="H176" s="23" t="s">
        <v>157</v>
      </c>
      <c r="I176" s="36" t="s">
        <v>1</v>
      </c>
      <c r="J176" s="3" t="s">
        <v>702</v>
      </c>
      <c r="K176" s="3" t="s">
        <v>703</v>
      </c>
      <c r="L176" s="1" t="s">
        <v>704</v>
      </c>
      <c r="M176" s="6">
        <v>42.6</v>
      </c>
      <c r="N176" s="56">
        <v>41091</v>
      </c>
      <c r="P176" t="str">
        <f t="shared" si="5"/>
        <v>14.10.01.00.2</v>
      </c>
    </row>
    <row r="177" spans="1:16" ht="57" x14ac:dyDescent="0.2">
      <c r="A177" s="18" t="s">
        <v>919</v>
      </c>
      <c r="B177" s="18" t="s">
        <v>923</v>
      </c>
      <c r="C177" s="29" t="s">
        <v>3366</v>
      </c>
      <c r="D177" s="18" t="s">
        <v>3366</v>
      </c>
      <c r="H177" s="23" t="s">
        <v>158</v>
      </c>
      <c r="I177" s="36" t="s">
        <v>1</v>
      </c>
      <c r="J177" s="3" t="s">
        <v>705</v>
      </c>
      <c r="K177" s="3" t="s">
        <v>706</v>
      </c>
      <c r="L177" s="1" t="s">
        <v>704</v>
      </c>
      <c r="M177" s="6">
        <v>45.4</v>
      </c>
      <c r="N177" s="56">
        <v>41091</v>
      </c>
      <c r="P177" t="str">
        <f t="shared" si="5"/>
        <v>14.10.02.00.2</v>
      </c>
    </row>
    <row r="178" spans="1:16" ht="57" x14ac:dyDescent="0.2">
      <c r="A178" s="18" t="s">
        <v>919</v>
      </c>
      <c r="B178" s="18" t="s">
        <v>923</v>
      </c>
      <c r="C178" s="29" t="s">
        <v>3366</v>
      </c>
      <c r="D178" s="18" t="s">
        <v>3366</v>
      </c>
      <c r="H178" s="23" t="s">
        <v>160</v>
      </c>
      <c r="I178" s="36" t="s">
        <v>1</v>
      </c>
      <c r="J178" s="3" t="s">
        <v>707</v>
      </c>
      <c r="K178" s="3" t="s">
        <v>708</v>
      </c>
      <c r="L178" s="1" t="s">
        <v>704</v>
      </c>
      <c r="M178" s="6">
        <v>42.8</v>
      </c>
      <c r="N178" s="56">
        <v>37622</v>
      </c>
      <c r="P178" t="str">
        <f t="shared" si="5"/>
        <v>14.10.03.00.2</v>
      </c>
    </row>
    <row r="179" spans="1:16" ht="57" x14ac:dyDescent="0.2">
      <c r="A179" s="18" t="s">
        <v>919</v>
      </c>
      <c r="B179" s="18" t="s">
        <v>923</v>
      </c>
      <c r="C179" s="29" t="s">
        <v>3366</v>
      </c>
      <c r="D179" s="18" t="s">
        <v>3366</v>
      </c>
      <c r="H179" s="23" t="s">
        <v>161</v>
      </c>
      <c r="I179" s="36" t="s">
        <v>1</v>
      </c>
      <c r="J179" s="3" t="s">
        <v>709</v>
      </c>
      <c r="K179" s="3" t="s">
        <v>710</v>
      </c>
      <c r="L179" s="3" t="s">
        <v>1704</v>
      </c>
      <c r="M179" s="6">
        <v>0.5</v>
      </c>
      <c r="N179" s="56">
        <v>41091</v>
      </c>
      <c r="P179" t="str">
        <f t="shared" si="5"/>
        <v>14.10.04.00.2</v>
      </c>
    </row>
    <row r="180" spans="1:16" ht="57" x14ac:dyDescent="0.2">
      <c r="A180" s="18" t="s">
        <v>919</v>
      </c>
      <c r="B180" s="18" t="s">
        <v>923</v>
      </c>
      <c r="C180" s="29" t="s">
        <v>3366</v>
      </c>
      <c r="D180" s="18" t="s">
        <v>3366</v>
      </c>
      <c r="H180" s="23" t="s">
        <v>162</v>
      </c>
      <c r="I180" s="36" t="s">
        <v>1</v>
      </c>
      <c r="J180" s="3" t="s">
        <v>711</v>
      </c>
      <c r="K180" s="3" t="s">
        <v>710</v>
      </c>
      <c r="L180" s="3" t="s">
        <v>1704</v>
      </c>
      <c r="M180" s="6">
        <v>0.75</v>
      </c>
      <c r="N180" s="56">
        <v>41091</v>
      </c>
      <c r="P180" t="str">
        <f t="shared" si="5"/>
        <v>14.10.04.01.2</v>
      </c>
    </row>
    <row r="181" spans="1:16" ht="57" x14ac:dyDescent="0.2">
      <c r="A181" s="18" t="s">
        <v>919</v>
      </c>
      <c r="B181" s="18" t="s">
        <v>923</v>
      </c>
      <c r="C181" s="29" t="s">
        <v>3366</v>
      </c>
      <c r="D181" s="18" t="s">
        <v>3366</v>
      </c>
      <c r="H181" s="23" t="s">
        <v>163</v>
      </c>
      <c r="I181" s="36" t="s">
        <v>1</v>
      </c>
      <c r="J181" s="3" t="s">
        <v>712</v>
      </c>
      <c r="K181" s="3" t="s">
        <v>710</v>
      </c>
      <c r="L181" s="3" t="s">
        <v>1704</v>
      </c>
      <c r="M181" s="6">
        <v>0.45</v>
      </c>
      <c r="N181" s="56">
        <v>36892</v>
      </c>
      <c r="P181" t="str">
        <f t="shared" si="5"/>
        <v>14.10.05.00.2</v>
      </c>
    </row>
    <row r="182" spans="1:16" ht="57" x14ac:dyDescent="0.2">
      <c r="A182" s="18" t="s">
        <v>919</v>
      </c>
      <c r="B182" s="18" t="s">
        <v>923</v>
      </c>
      <c r="C182" s="29" t="s">
        <v>3366</v>
      </c>
      <c r="D182" s="18" t="s">
        <v>3366</v>
      </c>
      <c r="H182" s="23" t="s">
        <v>164</v>
      </c>
      <c r="I182" s="36" t="s">
        <v>1</v>
      </c>
      <c r="J182" s="3" t="s">
        <v>713</v>
      </c>
      <c r="K182" s="3" t="s">
        <v>710</v>
      </c>
      <c r="L182" s="3" t="s">
        <v>1704</v>
      </c>
      <c r="M182" s="6">
        <v>0.25</v>
      </c>
      <c r="N182" s="56">
        <v>36892</v>
      </c>
      <c r="P182" t="str">
        <f t="shared" si="5"/>
        <v>14.10.06.00.2</v>
      </c>
    </row>
    <row r="183" spans="1:16" ht="42.75" x14ac:dyDescent="0.2">
      <c r="A183" s="18" t="s">
        <v>919</v>
      </c>
      <c r="B183" s="18" t="s">
        <v>923</v>
      </c>
      <c r="C183" s="29" t="s">
        <v>3366</v>
      </c>
      <c r="D183" s="18" t="s">
        <v>3366</v>
      </c>
      <c r="H183" s="23" t="s">
        <v>165</v>
      </c>
      <c r="J183" s="3" t="s">
        <v>3045</v>
      </c>
      <c r="K183" s="3"/>
      <c r="L183" s="1" t="s">
        <v>714</v>
      </c>
      <c r="M183" s="6">
        <v>38.75</v>
      </c>
      <c r="N183" s="56">
        <v>41091</v>
      </c>
      <c r="P183" t="str">
        <f t="shared" si="5"/>
        <v>14.10.07.00.2</v>
      </c>
    </row>
    <row r="184" spans="1:16" ht="27.2" x14ac:dyDescent="0.2">
      <c r="A184" s="18" t="s">
        <v>919</v>
      </c>
      <c r="B184" s="18" t="s">
        <v>923</v>
      </c>
      <c r="C184" s="29" t="s">
        <v>3366</v>
      </c>
      <c r="D184" s="18" t="s">
        <v>3366</v>
      </c>
      <c r="H184" s="23" t="s">
        <v>167</v>
      </c>
      <c r="J184" s="3" t="s">
        <v>715</v>
      </c>
      <c r="L184" s="1" t="s">
        <v>447</v>
      </c>
      <c r="M184" s="6">
        <v>54</v>
      </c>
      <c r="N184" s="56">
        <v>36892</v>
      </c>
      <c r="P184" t="str">
        <f t="shared" si="5"/>
        <v>14.10.08.00.2</v>
      </c>
    </row>
    <row r="185" spans="1:16" ht="40.700000000000003" x14ac:dyDescent="0.2">
      <c r="A185" s="18" t="s">
        <v>919</v>
      </c>
      <c r="B185" s="18" t="s">
        <v>923</v>
      </c>
      <c r="C185" s="29" t="s">
        <v>3366</v>
      </c>
      <c r="D185" s="18" t="s">
        <v>3366</v>
      </c>
      <c r="H185" s="23" t="s">
        <v>169</v>
      </c>
      <c r="J185" s="3" t="s">
        <v>3044</v>
      </c>
      <c r="K185" s="3"/>
      <c r="L185" s="1" t="s">
        <v>447</v>
      </c>
      <c r="M185" s="6">
        <v>54</v>
      </c>
      <c r="N185" s="56">
        <v>37622</v>
      </c>
      <c r="P185" t="str">
        <f t="shared" si="5"/>
        <v>14.10.09.00.2</v>
      </c>
    </row>
    <row r="186" spans="1:16" ht="67.900000000000006" x14ac:dyDescent="0.2">
      <c r="A186" s="18" t="s">
        <v>919</v>
      </c>
      <c r="B186" s="18" t="s">
        <v>923</v>
      </c>
      <c r="C186" s="29" t="s">
        <v>3366</v>
      </c>
      <c r="D186" s="18" t="s">
        <v>3366</v>
      </c>
      <c r="H186" s="23" t="s">
        <v>171</v>
      </c>
      <c r="J186" s="3" t="s">
        <v>716</v>
      </c>
      <c r="K186" s="3"/>
      <c r="L186" s="3" t="s">
        <v>1704</v>
      </c>
      <c r="M186" s="6">
        <v>1.9</v>
      </c>
      <c r="N186" s="56">
        <v>36342</v>
      </c>
      <c r="P186" t="str">
        <f t="shared" si="5"/>
        <v>14.10.10.00.2</v>
      </c>
    </row>
    <row r="187" spans="1:16" ht="114" x14ac:dyDescent="0.2">
      <c r="A187" s="18" t="s">
        <v>919</v>
      </c>
      <c r="B187" s="18" t="s">
        <v>923</v>
      </c>
      <c r="C187" s="29" t="s">
        <v>3366</v>
      </c>
      <c r="D187" s="18" t="s">
        <v>3366</v>
      </c>
      <c r="H187" s="23" t="s">
        <v>173</v>
      </c>
      <c r="I187" s="36" t="s">
        <v>1</v>
      </c>
      <c r="J187" s="3" t="s">
        <v>717</v>
      </c>
      <c r="K187" s="3" t="s">
        <v>718</v>
      </c>
      <c r="L187" s="1" t="s">
        <v>719</v>
      </c>
      <c r="M187" s="6">
        <v>225</v>
      </c>
      <c r="N187" s="56">
        <v>37622</v>
      </c>
      <c r="P187" t="str">
        <f t="shared" si="5"/>
        <v>14.10.11.00.2</v>
      </c>
    </row>
    <row r="188" spans="1:16" ht="27.2" x14ac:dyDescent="0.2">
      <c r="A188" s="18" t="s">
        <v>919</v>
      </c>
      <c r="B188" s="18" t="s">
        <v>923</v>
      </c>
      <c r="C188" s="29" t="s">
        <v>3366</v>
      </c>
      <c r="D188" s="18" t="s">
        <v>3366</v>
      </c>
      <c r="H188" s="23" t="s">
        <v>174</v>
      </c>
      <c r="J188" s="3" t="s">
        <v>720</v>
      </c>
      <c r="L188" s="1" t="s">
        <v>447</v>
      </c>
      <c r="M188" s="6">
        <v>108</v>
      </c>
      <c r="N188" s="56">
        <v>37622</v>
      </c>
      <c r="P188" t="str">
        <f t="shared" si="5"/>
        <v>14.10.11.01.2</v>
      </c>
    </row>
    <row r="189" spans="1:16" ht="42.75" x14ac:dyDescent="0.2">
      <c r="A189" s="18" t="s">
        <v>919</v>
      </c>
      <c r="B189" s="18" t="s">
        <v>923</v>
      </c>
      <c r="C189" s="29" t="s">
        <v>3366</v>
      </c>
      <c r="D189" s="18" t="s">
        <v>3366</v>
      </c>
      <c r="H189" s="23" t="s">
        <v>176</v>
      </c>
      <c r="I189" s="36" t="s">
        <v>1</v>
      </c>
      <c r="J189" s="3" t="s">
        <v>721</v>
      </c>
      <c r="K189" s="3" t="s">
        <v>722</v>
      </c>
      <c r="L189" s="1" t="s">
        <v>629</v>
      </c>
      <c r="M189" s="6" t="s">
        <v>177</v>
      </c>
      <c r="N189" s="56">
        <v>41091</v>
      </c>
      <c r="P189" t="str">
        <f t="shared" si="5"/>
        <v>14.10.20.00.1</v>
      </c>
    </row>
    <row r="190" spans="1:16" ht="57" x14ac:dyDescent="0.2">
      <c r="A190" s="18" t="s">
        <v>919</v>
      </c>
      <c r="B190" s="18" t="s">
        <v>923</v>
      </c>
      <c r="C190" s="29" t="s">
        <v>3366</v>
      </c>
      <c r="D190" s="18" t="s">
        <v>3366</v>
      </c>
      <c r="H190" s="23" t="s">
        <v>178</v>
      </c>
      <c r="I190" s="36" t="s">
        <v>1</v>
      </c>
      <c r="J190" s="3" t="s">
        <v>723</v>
      </c>
      <c r="K190" s="3" t="s">
        <v>724</v>
      </c>
      <c r="L190" s="3" t="s">
        <v>1704</v>
      </c>
      <c r="M190" s="6">
        <v>5.4</v>
      </c>
      <c r="N190" s="56">
        <v>41091</v>
      </c>
      <c r="P190" t="str">
        <f t="shared" si="5"/>
        <v>14.10.20.00.2</v>
      </c>
    </row>
    <row r="191" spans="1:16" ht="28.5" x14ac:dyDescent="0.2">
      <c r="A191" s="18" t="s">
        <v>919</v>
      </c>
      <c r="B191" s="18" t="s">
        <v>923</v>
      </c>
      <c r="C191" s="29" t="s">
        <v>3366</v>
      </c>
      <c r="D191" s="18" t="s">
        <v>3366</v>
      </c>
      <c r="H191" s="23" t="s">
        <v>179</v>
      </c>
      <c r="J191" s="3" t="s">
        <v>725</v>
      </c>
      <c r="K191" s="3"/>
      <c r="L191" s="3" t="s">
        <v>3124</v>
      </c>
      <c r="M191" s="6">
        <v>180</v>
      </c>
      <c r="N191" s="56">
        <v>37622</v>
      </c>
      <c r="P191" t="str">
        <f t="shared" si="5"/>
        <v>14.10.20.01.3</v>
      </c>
    </row>
    <row r="192" spans="1:16" ht="57" x14ac:dyDescent="0.2">
      <c r="A192" s="18" t="s">
        <v>919</v>
      </c>
      <c r="B192" s="18" t="s">
        <v>923</v>
      </c>
      <c r="C192" s="29" t="s">
        <v>3366</v>
      </c>
      <c r="D192" s="18" t="s">
        <v>3366</v>
      </c>
      <c r="H192" s="23" t="s">
        <v>181</v>
      </c>
      <c r="J192" s="3" t="s">
        <v>808</v>
      </c>
      <c r="K192" s="3"/>
      <c r="L192" s="1" t="s">
        <v>695</v>
      </c>
      <c r="M192" s="6">
        <v>270</v>
      </c>
      <c r="N192" s="56">
        <v>37622</v>
      </c>
      <c r="P192" t="str">
        <f t="shared" si="5"/>
        <v>14.10.20.90.1</v>
      </c>
    </row>
    <row r="193" spans="1:16" ht="85.5" x14ac:dyDescent="0.2">
      <c r="A193" s="18" t="s">
        <v>919</v>
      </c>
      <c r="B193" s="18" t="s">
        <v>923</v>
      </c>
      <c r="C193" s="29" t="s">
        <v>3366</v>
      </c>
      <c r="D193" s="18" t="s">
        <v>3366</v>
      </c>
      <c r="H193" s="23" t="s">
        <v>182</v>
      </c>
      <c r="I193" s="36" t="s">
        <v>1</v>
      </c>
      <c r="J193" s="3" t="s">
        <v>726</v>
      </c>
      <c r="K193" s="3" t="s">
        <v>727</v>
      </c>
      <c r="L193" s="3" t="s">
        <v>1704</v>
      </c>
      <c r="M193" s="6">
        <v>14.1</v>
      </c>
      <c r="N193" s="56">
        <v>37622</v>
      </c>
      <c r="P193" t="str">
        <f t="shared" si="5"/>
        <v>14.10.25.00.2</v>
      </c>
    </row>
    <row r="194" spans="1:16" ht="57" x14ac:dyDescent="0.2">
      <c r="A194" s="18" t="s">
        <v>919</v>
      </c>
      <c r="B194" s="18" t="s">
        <v>923</v>
      </c>
      <c r="C194" s="29" t="s">
        <v>3366</v>
      </c>
      <c r="D194" s="18" t="s">
        <v>3366</v>
      </c>
      <c r="H194" s="23" t="s">
        <v>183</v>
      </c>
      <c r="J194" s="3" t="s">
        <v>728</v>
      </c>
      <c r="K194" s="3"/>
      <c r="L194" s="1" t="s">
        <v>447</v>
      </c>
      <c r="M194" s="6">
        <v>288</v>
      </c>
      <c r="N194" s="56">
        <v>37622</v>
      </c>
      <c r="P194" t="str">
        <f t="shared" si="5"/>
        <v>14.10.25.01.2</v>
      </c>
    </row>
    <row r="195" spans="1:16" ht="342" x14ac:dyDescent="0.2">
      <c r="A195" s="18" t="s">
        <v>919</v>
      </c>
      <c r="B195" s="18" t="s">
        <v>923</v>
      </c>
      <c r="C195" s="29" t="s">
        <v>3366</v>
      </c>
      <c r="D195" s="18" t="s">
        <v>3366</v>
      </c>
      <c r="H195" s="23" t="s">
        <v>185</v>
      </c>
      <c r="I195" s="36" t="s">
        <v>1</v>
      </c>
      <c r="J195" s="3" t="s">
        <v>1148</v>
      </c>
      <c r="K195" s="3" t="s">
        <v>1149</v>
      </c>
      <c r="L195" s="3" t="s">
        <v>729</v>
      </c>
      <c r="M195" s="6">
        <v>774</v>
      </c>
      <c r="N195" s="56">
        <v>43101</v>
      </c>
      <c r="O195" s="5" t="s">
        <v>862</v>
      </c>
      <c r="P195" t="str">
        <f t="shared" si="5"/>
        <v>14.10.30.00.2</v>
      </c>
    </row>
    <row r="196" spans="1:16" ht="28.5" x14ac:dyDescent="0.2">
      <c r="A196" s="18" t="s">
        <v>919</v>
      </c>
      <c r="B196" s="18" t="s">
        <v>923</v>
      </c>
      <c r="C196" s="29" t="s">
        <v>3366</v>
      </c>
      <c r="D196" s="18" t="s">
        <v>3366</v>
      </c>
      <c r="H196" s="23" t="s">
        <v>187</v>
      </c>
      <c r="J196" s="3" t="s">
        <v>730</v>
      </c>
      <c r="L196" s="1" t="s">
        <v>447</v>
      </c>
      <c r="M196" s="6">
        <v>216</v>
      </c>
      <c r="N196" s="56">
        <v>37622</v>
      </c>
      <c r="P196" t="str">
        <f t="shared" si="5"/>
        <v>14.10.30.01.2</v>
      </c>
    </row>
    <row r="197" spans="1:16" ht="409.5" x14ac:dyDescent="0.2">
      <c r="A197" s="18" t="s">
        <v>919</v>
      </c>
      <c r="B197" s="18" t="s">
        <v>927</v>
      </c>
      <c r="C197" s="29" t="s">
        <v>3366</v>
      </c>
      <c r="D197" s="18" t="s">
        <v>3366</v>
      </c>
      <c r="H197" s="31" t="s">
        <v>3366</v>
      </c>
      <c r="I197" s="36" t="s">
        <v>1</v>
      </c>
      <c r="J197" s="3" t="s">
        <v>3373</v>
      </c>
      <c r="K197" s="3" t="s">
        <v>3374</v>
      </c>
      <c r="P197" t="str">
        <f t="shared" si="5"/>
        <v xml:space="preserve">   </v>
      </c>
    </row>
    <row r="198" spans="1:16" ht="85.5" x14ac:dyDescent="0.2">
      <c r="A198" s="18" t="s">
        <v>919</v>
      </c>
      <c r="B198" s="18" t="s">
        <v>927</v>
      </c>
      <c r="C198" s="29" t="s">
        <v>3366</v>
      </c>
      <c r="D198" s="18" t="s">
        <v>3366</v>
      </c>
      <c r="H198" s="23" t="s">
        <v>3367</v>
      </c>
      <c r="I198" s="36" t="s">
        <v>1</v>
      </c>
      <c r="J198" s="3" t="s">
        <v>3345</v>
      </c>
      <c r="K198" s="3" t="s">
        <v>3368</v>
      </c>
      <c r="L198" s="1" t="s">
        <v>629</v>
      </c>
      <c r="M198" s="6">
        <v>730</v>
      </c>
      <c r="N198" s="56">
        <v>44197</v>
      </c>
      <c r="O198" s="5" t="s">
        <v>2893</v>
      </c>
      <c r="P198" t="str">
        <f t="shared" ref="P198" si="6">IF(H198="",IF(B198="",A198,B198),H198)</f>
        <v>14.11.00.01.1</v>
      </c>
    </row>
    <row r="199" spans="1:16" ht="85.5" x14ac:dyDescent="0.2">
      <c r="A199" s="18" t="s">
        <v>919</v>
      </c>
      <c r="B199" s="18" t="s">
        <v>927</v>
      </c>
      <c r="C199" s="29" t="s">
        <v>3366</v>
      </c>
      <c r="D199" s="18" t="s">
        <v>3366</v>
      </c>
      <c r="H199" s="23" t="s">
        <v>189</v>
      </c>
      <c r="I199" s="36" t="s">
        <v>1</v>
      </c>
      <c r="J199" s="3" t="s">
        <v>3390</v>
      </c>
      <c r="K199" s="3" t="s">
        <v>3346</v>
      </c>
      <c r="L199" s="1" t="s">
        <v>629</v>
      </c>
      <c r="M199" s="6">
        <v>1223</v>
      </c>
      <c r="N199" s="56">
        <v>44256</v>
      </c>
      <c r="O199" s="5" t="s">
        <v>1003</v>
      </c>
      <c r="P199" t="str">
        <f t="shared" si="5"/>
        <v>14.11.02.00.1</v>
      </c>
    </row>
    <row r="200" spans="1:16" ht="40.700000000000003" x14ac:dyDescent="0.2">
      <c r="A200" s="18" t="s">
        <v>919</v>
      </c>
      <c r="B200" s="18" t="s">
        <v>927</v>
      </c>
      <c r="C200" s="29" t="s">
        <v>3366</v>
      </c>
      <c r="D200" s="18" t="s">
        <v>3366</v>
      </c>
      <c r="H200" s="23" t="s">
        <v>190</v>
      </c>
      <c r="I200" s="36" t="s">
        <v>1</v>
      </c>
      <c r="J200" s="3" t="s">
        <v>3391</v>
      </c>
      <c r="K200" s="3"/>
      <c r="L200" s="3" t="s">
        <v>3124</v>
      </c>
      <c r="M200" s="6">
        <v>1.49</v>
      </c>
      <c r="N200" s="56">
        <v>44256</v>
      </c>
      <c r="O200" s="5" t="s">
        <v>1003</v>
      </c>
      <c r="P200" t="str">
        <f t="shared" si="5"/>
        <v>14.11.02.00.2</v>
      </c>
    </row>
    <row r="201" spans="1:16" ht="67.900000000000006" x14ac:dyDescent="0.2">
      <c r="A201" s="18" t="s">
        <v>919</v>
      </c>
      <c r="B201" s="18" t="s">
        <v>927</v>
      </c>
      <c r="C201" s="29" t="s">
        <v>3366</v>
      </c>
      <c r="D201" s="18" t="s">
        <v>3366</v>
      </c>
      <c r="H201" s="23" t="s">
        <v>191</v>
      </c>
      <c r="I201" s="36" t="s">
        <v>1</v>
      </c>
      <c r="J201" s="3" t="s">
        <v>3392</v>
      </c>
      <c r="K201" s="3"/>
      <c r="L201" s="1" t="s">
        <v>447</v>
      </c>
      <c r="M201" s="6">
        <v>530</v>
      </c>
      <c r="N201" s="56">
        <v>44256</v>
      </c>
      <c r="O201" s="5" t="s">
        <v>1003</v>
      </c>
      <c r="P201" t="str">
        <f t="shared" si="5"/>
        <v>14.11.02.01.2</v>
      </c>
    </row>
    <row r="202" spans="1:16" ht="40.700000000000003" x14ac:dyDescent="0.2">
      <c r="A202" s="18" t="s">
        <v>919</v>
      </c>
      <c r="B202" s="18" t="s">
        <v>927</v>
      </c>
      <c r="C202" s="29" t="s">
        <v>3366</v>
      </c>
      <c r="D202" s="18" t="s">
        <v>3366</v>
      </c>
      <c r="H202" s="23" t="s">
        <v>192</v>
      </c>
      <c r="I202" s="36" t="s">
        <v>1</v>
      </c>
      <c r="J202" s="3" t="s">
        <v>3389</v>
      </c>
      <c r="L202" s="3" t="s">
        <v>731</v>
      </c>
      <c r="M202" s="6">
        <v>135</v>
      </c>
      <c r="N202" s="56">
        <v>44197</v>
      </c>
      <c r="O202" s="5" t="s">
        <v>862</v>
      </c>
      <c r="P202" t="str">
        <f t="shared" si="5"/>
        <v>14.11.02.90.1</v>
      </c>
    </row>
    <row r="203" spans="1:16" ht="40.700000000000003" x14ac:dyDescent="0.2">
      <c r="A203" s="18" t="s">
        <v>919</v>
      </c>
      <c r="B203" s="18" t="s">
        <v>927</v>
      </c>
      <c r="H203" s="23" t="s">
        <v>3378</v>
      </c>
      <c r="I203" s="36" t="s">
        <v>1</v>
      </c>
      <c r="J203" s="3" t="s">
        <v>3393</v>
      </c>
      <c r="L203" s="3" t="s">
        <v>3124</v>
      </c>
      <c r="M203" s="6">
        <v>6.91</v>
      </c>
      <c r="N203" s="56">
        <v>44256</v>
      </c>
      <c r="O203" s="5" t="s">
        <v>893</v>
      </c>
    </row>
    <row r="204" spans="1:16" ht="42.75" x14ac:dyDescent="0.2">
      <c r="A204" s="18" t="s">
        <v>919</v>
      </c>
      <c r="B204" s="18" t="s">
        <v>927</v>
      </c>
      <c r="H204" s="23" t="s">
        <v>3380</v>
      </c>
      <c r="I204" s="36" t="s">
        <v>1</v>
      </c>
      <c r="J204" s="3" t="s">
        <v>3394</v>
      </c>
      <c r="L204" s="3" t="s">
        <v>3124</v>
      </c>
      <c r="M204" s="6">
        <v>2.48</v>
      </c>
      <c r="N204" s="56">
        <v>44256</v>
      </c>
      <c r="O204" s="5" t="s">
        <v>893</v>
      </c>
    </row>
    <row r="205" spans="1:16" ht="185.25" x14ac:dyDescent="0.2">
      <c r="A205" s="18" t="s">
        <v>919</v>
      </c>
      <c r="B205" s="18" t="s">
        <v>927</v>
      </c>
      <c r="H205" s="23" t="s">
        <v>3383</v>
      </c>
      <c r="I205" s="36" t="s">
        <v>1</v>
      </c>
      <c r="J205" s="3" t="s">
        <v>3396</v>
      </c>
      <c r="L205" s="3" t="s">
        <v>695</v>
      </c>
      <c r="M205" s="6">
        <v>380</v>
      </c>
      <c r="N205" s="56">
        <v>44256</v>
      </c>
      <c r="O205" s="5" t="s">
        <v>1003</v>
      </c>
    </row>
    <row r="206" spans="1:16" ht="85.5" x14ac:dyDescent="0.2">
      <c r="A206" s="18" t="s">
        <v>919</v>
      </c>
      <c r="B206" s="18" t="s">
        <v>927</v>
      </c>
      <c r="H206" s="23" t="s">
        <v>3384</v>
      </c>
      <c r="I206" s="36" t="s">
        <v>1</v>
      </c>
      <c r="J206" s="3" t="s">
        <v>3397</v>
      </c>
      <c r="K206" s="3" t="s">
        <v>3415</v>
      </c>
      <c r="L206" s="3" t="s">
        <v>3395</v>
      </c>
      <c r="M206" s="6">
        <v>530</v>
      </c>
      <c r="N206" s="56">
        <v>44256</v>
      </c>
      <c r="O206" s="5" t="s">
        <v>893</v>
      </c>
    </row>
    <row r="207" spans="1:16" ht="129.75" x14ac:dyDescent="0.2">
      <c r="A207" s="18" t="s">
        <v>919</v>
      </c>
      <c r="B207" s="18" t="s">
        <v>928</v>
      </c>
      <c r="C207" s="29" t="s">
        <v>3366</v>
      </c>
      <c r="D207" s="18" t="s">
        <v>3366</v>
      </c>
      <c r="H207" s="31" t="s">
        <v>3366</v>
      </c>
      <c r="J207" s="8" t="s">
        <v>3359</v>
      </c>
      <c r="K207" s="3" t="s">
        <v>3360</v>
      </c>
      <c r="L207" s="3"/>
      <c r="N207" s="56"/>
      <c r="P207" t="str">
        <f t="shared" si="5"/>
        <v xml:space="preserve">   </v>
      </c>
    </row>
    <row r="208" spans="1:16" ht="27.2" x14ac:dyDescent="0.2">
      <c r="A208" s="18" t="s">
        <v>919</v>
      </c>
      <c r="B208" s="18" t="s">
        <v>928</v>
      </c>
      <c r="C208" s="29" t="s">
        <v>3366</v>
      </c>
      <c r="D208" s="18" t="s">
        <v>3366</v>
      </c>
      <c r="H208" s="23" t="s">
        <v>194</v>
      </c>
      <c r="I208" s="36" t="s">
        <v>1</v>
      </c>
      <c r="J208" s="3" t="s">
        <v>732</v>
      </c>
      <c r="K208" s="3"/>
      <c r="L208" s="3" t="s">
        <v>3124</v>
      </c>
      <c r="M208" s="6">
        <v>15.55</v>
      </c>
      <c r="N208" s="56">
        <v>44197</v>
      </c>
      <c r="O208" s="5" t="s">
        <v>862</v>
      </c>
      <c r="P208" t="str">
        <f t="shared" si="5"/>
        <v>14.12.02.00.2</v>
      </c>
    </row>
    <row r="209" spans="1:16" ht="99.75" x14ac:dyDescent="0.2">
      <c r="A209" s="18" t="s">
        <v>919</v>
      </c>
      <c r="B209" s="18" t="s">
        <v>928</v>
      </c>
      <c r="C209" s="29" t="s">
        <v>3366</v>
      </c>
      <c r="D209" s="18" t="s">
        <v>3366</v>
      </c>
      <c r="H209" s="23" t="s">
        <v>196</v>
      </c>
      <c r="I209" s="36" t="s">
        <v>1</v>
      </c>
      <c r="J209" s="3" t="s">
        <v>733</v>
      </c>
      <c r="K209" s="3"/>
      <c r="L209" s="1" t="s">
        <v>695</v>
      </c>
      <c r="M209" s="6">
        <v>540</v>
      </c>
      <c r="N209" s="56">
        <v>44197</v>
      </c>
      <c r="O209" s="5" t="s">
        <v>862</v>
      </c>
      <c r="P209" t="str">
        <f t="shared" si="5"/>
        <v>14.12.02.01.3</v>
      </c>
    </row>
    <row r="210" spans="1:16" ht="85.5" x14ac:dyDescent="0.2">
      <c r="A210" s="18" t="s">
        <v>919</v>
      </c>
      <c r="B210" s="18" t="s">
        <v>928</v>
      </c>
      <c r="C210" s="29" t="s">
        <v>3366</v>
      </c>
      <c r="D210" s="18" t="s">
        <v>3366</v>
      </c>
      <c r="H210" s="23" t="s">
        <v>198</v>
      </c>
      <c r="J210" s="3" t="s">
        <v>734</v>
      </c>
      <c r="K210" s="3"/>
      <c r="L210" s="1" t="s">
        <v>695</v>
      </c>
      <c r="M210" s="6">
        <v>405</v>
      </c>
      <c r="N210" s="56">
        <v>36892</v>
      </c>
      <c r="P210" t="str">
        <f t="shared" si="5"/>
        <v>14.12.02.90.1</v>
      </c>
    </row>
    <row r="211" spans="1:16" ht="27.2" x14ac:dyDescent="0.2">
      <c r="A211" s="18" t="s">
        <v>919</v>
      </c>
      <c r="B211" s="18" t="s">
        <v>928</v>
      </c>
      <c r="C211" s="29" t="s">
        <v>3366</v>
      </c>
      <c r="D211" s="18" t="s">
        <v>3366</v>
      </c>
      <c r="H211" s="23" t="s">
        <v>201</v>
      </c>
      <c r="I211" s="36" t="s">
        <v>1</v>
      </c>
      <c r="J211" s="3" t="s">
        <v>735</v>
      </c>
      <c r="L211" s="3" t="s">
        <v>3124</v>
      </c>
      <c r="M211" s="6">
        <v>25.2</v>
      </c>
      <c r="N211" s="56">
        <v>44197</v>
      </c>
      <c r="O211" s="5" t="s">
        <v>862</v>
      </c>
      <c r="P211" t="str">
        <f t="shared" si="5"/>
        <v>14.12.03.00.2</v>
      </c>
    </row>
    <row r="212" spans="1:16" ht="99.75" x14ac:dyDescent="0.2">
      <c r="A212" s="18" t="s">
        <v>919</v>
      </c>
      <c r="B212" s="18" t="s">
        <v>928</v>
      </c>
      <c r="C212" s="29" t="s">
        <v>3366</v>
      </c>
      <c r="D212" s="18" t="s">
        <v>3366</v>
      </c>
      <c r="H212" s="23" t="s">
        <v>203</v>
      </c>
      <c r="J212" s="3" t="s">
        <v>736</v>
      </c>
      <c r="K212" s="3"/>
      <c r="L212" s="1" t="s">
        <v>695</v>
      </c>
      <c r="M212" s="6" t="s">
        <v>205</v>
      </c>
      <c r="N212" s="56">
        <v>36342</v>
      </c>
      <c r="P212" t="str">
        <f t="shared" si="5"/>
        <v>14.12.03.01.3</v>
      </c>
    </row>
    <row r="213" spans="1:16" ht="85.5" x14ac:dyDescent="0.2">
      <c r="A213" s="18" t="s">
        <v>919</v>
      </c>
      <c r="B213" s="18" t="s">
        <v>928</v>
      </c>
      <c r="C213" s="29" t="s">
        <v>3366</v>
      </c>
      <c r="D213" s="18" t="s">
        <v>3366</v>
      </c>
      <c r="H213" s="23" t="s">
        <v>206</v>
      </c>
      <c r="J213" s="3" t="s">
        <v>737</v>
      </c>
      <c r="K213" s="3"/>
      <c r="L213" s="1" t="s">
        <v>695</v>
      </c>
      <c r="M213" s="6">
        <v>900</v>
      </c>
      <c r="N213" s="56">
        <v>36342</v>
      </c>
      <c r="P213" t="str">
        <f t="shared" si="5"/>
        <v>14.12.03.90.1</v>
      </c>
    </row>
    <row r="214" spans="1:16" ht="57" x14ac:dyDescent="0.2">
      <c r="A214" s="18" t="s">
        <v>919</v>
      </c>
      <c r="B214" s="18" t="s">
        <v>928</v>
      </c>
      <c r="C214" s="29" t="s">
        <v>3366</v>
      </c>
      <c r="D214" s="18" t="s">
        <v>3366</v>
      </c>
      <c r="H214" s="23" t="s">
        <v>3242</v>
      </c>
      <c r="I214" s="36" t="s">
        <v>1</v>
      </c>
      <c r="J214" s="3" t="s">
        <v>3347</v>
      </c>
      <c r="K214" s="3" t="s">
        <v>3352</v>
      </c>
      <c r="L214" s="1" t="s">
        <v>629</v>
      </c>
      <c r="M214" s="6">
        <v>293.64999999999998</v>
      </c>
      <c r="N214" s="56">
        <v>44197</v>
      </c>
      <c r="O214" s="5" t="s">
        <v>893</v>
      </c>
      <c r="P214" t="str">
        <f t="shared" si="5"/>
        <v>14.12.05.00.1</v>
      </c>
    </row>
    <row r="215" spans="1:16" ht="85.5" x14ac:dyDescent="0.2">
      <c r="A215" s="18" t="s">
        <v>919</v>
      </c>
      <c r="B215" s="18" t="s">
        <v>928</v>
      </c>
      <c r="C215" s="29" t="s">
        <v>3366</v>
      </c>
      <c r="D215" s="18" t="s">
        <v>3366</v>
      </c>
      <c r="H215" s="23" t="s">
        <v>3244</v>
      </c>
      <c r="I215" s="36" t="s">
        <v>1</v>
      </c>
      <c r="J215" s="3" t="s">
        <v>3348</v>
      </c>
      <c r="K215" s="3" t="s">
        <v>3349</v>
      </c>
      <c r="L215" s="1" t="s">
        <v>629</v>
      </c>
      <c r="M215" s="6">
        <v>783</v>
      </c>
      <c r="N215" s="56">
        <v>44197</v>
      </c>
      <c r="O215" s="5" t="s">
        <v>893</v>
      </c>
      <c r="P215" t="str">
        <f t="shared" si="5"/>
        <v>14.12.06.00.1</v>
      </c>
    </row>
    <row r="216" spans="1:16" ht="85.5" x14ac:dyDescent="0.2">
      <c r="A216" s="18" t="s">
        <v>919</v>
      </c>
      <c r="B216" s="18" t="s">
        <v>928</v>
      </c>
      <c r="C216" s="29" t="s">
        <v>3366</v>
      </c>
      <c r="D216" s="18" t="s">
        <v>3366</v>
      </c>
      <c r="H216" s="23" t="s">
        <v>3247</v>
      </c>
      <c r="I216" s="36" t="s">
        <v>1</v>
      </c>
      <c r="J216" s="3" t="s">
        <v>3350</v>
      </c>
      <c r="K216" s="3" t="s">
        <v>3351</v>
      </c>
      <c r="L216" s="1" t="s">
        <v>1704</v>
      </c>
      <c r="M216" s="6">
        <v>0.8</v>
      </c>
      <c r="N216" s="56">
        <v>44197</v>
      </c>
      <c r="O216" s="5" t="s">
        <v>893</v>
      </c>
      <c r="P216" t="str">
        <f t="shared" si="5"/>
        <v>14.12.06.00.2</v>
      </c>
    </row>
    <row r="217" spans="1:16" ht="42.75" x14ac:dyDescent="0.2">
      <c r="A217" s="18" t="s">
        <v>919</v>
      </c>
      <c r="B217" s="18" t="s">
        <v>928</v>
      </c>
      <c r="C217" s="29" t="s">
        <v>3366</v>
      </c>
      <c r="D217" s="18" t="s">
        <v>3366</v>
      </c>
      <c r="H217" s="23" t="s">
        <v>208</v>
      </c>
      <c r="I217" s="36" t="s">
        <v>1</v>
      </c>
      <c r="J217" s="3" t="s">
        <v>738</v>
      </c>
      <c r="K217" s="3" t="s">
        <v>3399</v>
      </c>
      <c r="L217" s="3" t="s">
        <v>1704</v>
      </c>
      <c r="M217" s="6">
        <v>0.45</v>
      </c>
      <c r="N217" s="56">
        <v>41091</v>
      </c>
      <c r="P217" t="str">
        <f t="shared" si="5"/>
        <v>14.12.99.01.2</v>
      </c>
    </row>
    <row r="218" spans="1:16" ht="57" x14ac:dyDescent="0.2">
      <c r="A218" s="18" t="s">
        <v>919</v>
      </c>
      <c r="B218" s="18" t="s">
        <v>928</v>
      </c>
      <c r="C218" s="29" t="s">
        <v>3366</v>
      </c>
      <c r="D218" s="18" t="s">
        <v>3366</v>
      </c>
      <c r="H218" s="23" t="s">
        <v>209</v>
      </c>
      <c r="I218" s="36" t="s">
        <v>1</v>
      </c>
      <c r="J218" s="3" t="s">
        <v>3398</v>
      </c>
      <c r="K218" s="3" t="s">
        <v>3402</v>
      </c>
      <c r="L218" s="3" t="s">
        <v>1704</v>
      </c>
      <c r="M218" s="6">
        <v>3.6</v>
      </c>
      <c r="N218" s="56">
        <v>36892</v>
      </c>
      <c r="P218" t="str">
        <f t="shared" si="5"/>
        <v>14.12.99.02.2</v>
      </c>
    </row>
    <row r="219" spans="1:16" x14ac:dyDescent="0.2">
      <c r="A219" s="18" t="s">
        <v>931</v>
      </c>
      <c r="B219" s="18" t="s">
        <v>3366</v>
      </c>
      <c r="C219" s="29" t="s">
        <v>3366</v>
      </c>
      <c r="D219" s="18" t="s">
        <v>3366</v>
      </c>
      <c r="H219" s="31" t="s">
        <v>3366</v>
      </c>
      <c r="J219" s="7" t="s">
        <v>1150</v>
      </c>
      <c r="P219" t="str">
        <f t="shared" si="5"/>
        <v xml:space="preserve">   </v>
      </c>
    </row>
    <row r="220" spans="1:16" ht="157.5" x14ac:dyDescent="0.2">
      <c r="A220" s="18" t="s">
        <v>931</v>
      </c>
      <c r="B220" s="18" t="s">
        <v>930</v>
      </c>
      <c r="C220" s="29" t="s">
        <v>3366</v>
      </c>
      <c r="D220" s="18" t="s">
        <v>3366</v>
      </c>
      <c r="H220" s="23" t="s">
        <v>3366</v>
      </c>
      <c r="I220" s="36" t="s">
        <v>1</v>
      </c>
      <c r="J220" s="3" t="s">
        <v>2629</v>
      </c>
      <c r="K220" s="3" t="s">
        <v>2630</v>
      </c>
      <c r="P220" t="str">
        <f t="shared" si="5"/>
        <v xml:space="preserve">   </v>
      </c>
    </row>
    <row r="221" spans="1:16" x14ac:dyDescent="0.2">
      <c r="A221" s="18" t="s">
        <v>931</v>
      </c>
      <c r="B221" s="18" t="s">
        <v>930</v>
      </c>
      <c r="C221" s="29" t="s">
        <v>3366</v>
      </c>
      <c r="D221" s="18" t="s">
        <v>3366</v>
      </c>
      <c r="H221" s="23" t="s">
        <v>210</v>
      </c>
      <c r="I221" s="36" t="s">
        <v>1</v>
      </c>
      <c r="J221" s="3" t="s">
        <v>2631</v>
      </c>
      <c r="K221" s="3" t="s">
        <v>2632</v>
      </c>
      <c r="L221" s="3" t="s">
        <v>824</v>
      </c>
      <c r="M221" s="6">
        <v>542</v>
      </c>
      <c r="N221" s="56">
        <v>43556</v>
      </c>
      <c r="O221" s="5" t="s">
        <v>1003</v>
      </c>
      <c r="P221" t="str">
        <f t="shared" si="5"/>
        <v>15.01.01.00.1</v>
      </c>
    </row>
    <row r="222" spans="1:16" x14ac:dyDescent="0.2">
      <c r="A222" s="18" t="s">
        <v>931</v>
      </c>
      <c r="B222" s="18" t="s">
        <v>930</v>
      </c>
      <c r="C222" s="29" t="s">
        <v>3366</v>
      </c>
      <c r="D222" s="18" t="s">
        <v>3366</v>
      </c>
      <c r="H222" s="23" t="s">
        <v>212</v>
      </c>
      <c r="I222" s="36" t="s">
        <v>1</v>
      </c>
      <c r="J222" s="3" t="s">
        <v>2633</v>
      </c>
      <c r="K222" s="3" t="s">
        <v>2632</v>
      </c>
      <c r="L222" s="3" t="s">
        <v>824</v>
      </c>
      <c r="M222" s="6">
        <v>1108</v>
      </c>
      <c r="N222" s="56">
        <v>43556</v>
      </c>
      <c r="O222" s="5" t="s">
        <v>1003</v>
      </c>
      <c r="P222" t="str">
        <f t="shared" si="5"/>
        <v>15.01.02.00.1</v>
      </c>
    </row>
    <row r="223" spans="1:16" ht="185.25" x14ac:dyDescent="0.2">
      <c r="A223" s="18" t="s">
        <v>931</v>
      </c>
      <c r="B223" s="18" t="s">
        <v>930</v>
      </c>
      <c r="C223" s="29" t="s">
        <v>3366</v>
      </c>
      <c r="D223" s="18" t="s">
        <v>3366</v>
      </c>
      <c r="H223" s="23" t="s">
        <v>213</v>
      </c>
      <c r="I223" s="36" t="s">
        <v>1</v>
      </c>
      <c r="J223" s="3" t="s">
        <v>3353</v>
      </c>
      <c r="K223" s="3" t="s">
        <v>2632</v>
      </c>
      <c r="L223" s="3" t="s">
        <v>824</v>
      </c>
      <c r="M223" s="6">
        <v>1579</v>
      </c>
      <c r="N223" s="56">
        <v>44197</v>
      </c>
      <c r="O223" s="5" t="s">
        <v>862</v>
      </c>
      <c r="P223" t="str">
        <f t="shared" si="5"/>
        <v>15.01.03.00.1</v>
      </c>
    </row>
    <row r="224" spans="1:16" x14ac:dyDescent="0.2">
      <c r="A224" s="18" t="s">
        <v>931</v>
      </c>
      <c r="B224" s="18" t="s">
        <v>930</v>
      </c>
      <c r="C224" s="29" t="s">
        <v>2348</v>
      </c>
      <c r="D224" s="18" t="s">
        <v>3366</v>
      </c>
      <c r="H224" s="23" t="s">
        <v>3366</v>
      </c>
      <c r="J224" s="8" t="s">
        <v>1158</v>
      </c>
      <c r="K224" s="3"/>
      <c r="L224" s="3"/>
      <c r="N224" s="56"/>
      <c r="P224" t="str">
        <f t="shared" si="5"/>
        <v xml:space="preserve">   </v>
      </c>
    </row>
    <row r="225" spans="1:16" ht="28.5" x14ac:dyDescent="0.2">
      <c r="A225" s="18" t="s">
        <v>931</v>
      </c>
      <c r="B225" s="18" t="s">
        <v>930</v>
      </c>
      <c r="C225" s="29" t="s">
        <v>2348</v>
      </c>
      <c r="D225" s="18" t="s">
        <v>3366</v>
      </c>
      <c r="H225" s="23" t="s">
        <v>2349</v>
      </c>
      <c r="I225" s="36" t="s">
        <v>1</v>
      </c>
      <c r="J225" s="3" t="s">
        <v>2634</v>
      </c>
      <c r="K225" s="3" t="s">
        <v>823</v>
      </c>
      <c r="L225" s="3" t="s">
        <v>2635</v>
      </c>
      <c r="M225" s="6">
        <v>105</v>
      </c>
      <c r="N225" s="56">
        <v>43556</v>
      </c>
      <c r="O225" s="5" t="s">
        <v>1003</v>
      </c>
      <c r="P225" t="str">
        <f t="shared" si="5"/>
        <v>15.01.04.00.1</v>
      </c>
    </row>
    <row r="226" spans="1:16" ht="14.25" x14ac:dyDescent="0.2">
      <c r="A226" s="18" t="s">
        <v>931</v>
      </c>
      <c r="B226" s="18" t="s">
        <v>932</v>
      </c>
      <c r="C226" s="29" t="s">
        <v>3366</v>
      </c>
      <c r="D226" s="18" t="s">
        <v>3366</v>
      </c>
      <c r="H226" s="31" t="s">
        <v>3366</v>
      </c>
      <c r="J226" s="7" t="s">
        <v>1151</v>
      </c>
      <c r="P226" t="str">
        <f t="shared" si="5"/>
        <v xml:space="preserve">   </v>
      </c>
    </row>
    <row r="227" spans="1:16" ht="42.75" x14ac:dyDescent="0.2">
      <c r="A227" s="18" t="s">
        <v>931</v>
      </c>
      <c r="B227" s="18" t="s">
        <v>932</v>
      </c>
      <c r="C227" s="29" t="s">
        <v>3366</v>
      </c>
      <c r="D227" s="18" t="s">
        <v>3366</v>
      </c>
      <c r="H227" s="23" t="s">
        <v>214</v>
      </c>
      <c r="J227" s="3" t="s">
        <v>2636</v>
      </c>
      <c r="K227" s="3"/>
      <c r="L227" s="3" t="s">
        <v>629</v>
      </c>
      <c r="M227" s="6">
        <v>0.95</v>
      </c>
      <c r="N227" s="56">
        <v>43556</v>
      </c>
      <c r="O227" s="5" t="s">
        <v>1003</v>
      </c>
      <c r="P227" t="str">
        <f t="shared" si="5"/>
        <v>15.10.01.00.1</v>
      </c>
    </row>
    <row r="228" spans="1:16" ht="42.75" x14ac:dyDescent="0.2">
      <c r="A228" s="18" t="s">
        <v>931</v>
      </c>
      <c r="B228" s="18" t="s">
        <v>932</v>
      </c>
      <c r="C228" s="29" t="s">
        <v>3366</v>
      </c>
      <c r="D228" s="18" t="s">
        <v>3366</v>
      </c>
      <c r="H228" s="23" t="s">
        <v>215</v>
      </c>
      <c r="J228" s="3" t="s">
        <v>2637</v>
      </c>
      <c r="K228" s="3"/>
      <c r="L228" s="3" t="s">
        <v>629</v>
      </c>
      <c r="M228" s="6">
        <v>2.25</v>
      </c>
      <c r="N228" s="56">
        <v>43556</v>
      </c>
      <c r="O228" s="5" t="s">
        <v>862</v>
      </c>
      <c r="P228" t="str">
        <f t="shared" si="5"/>
        <v>15.10.01.01.1</v>
      </c>
    </row>
    <row r="229" spans="1:16" ht="27.2" x14ac:dyDescent="0.2">
      <c r="A229" s="18" t="s">
        <v>931</v>
      </c>
      <c r="B229" s="18" t="s">
        <v>932</v>
      </c>
      <c r="C229" s="29" t="s">
        <v>3366</v>
      </c>
      <c r="D229" s="18" t="s">
        <v>3366</v>
      </c>
      <c r="H229" s="23" t="s">
        <v>216</v>
      </c>
      <c r="J229" s="3" t="s">
        <v>2638</v>
      </c>
      <c r="K229" s="3"/>
      <c r="L229" s="3" t="s">
        <v>629</v>
      </c>
      <c r="M229" s="6">
        <v>3.65</v>
      </c>
      <c r="N229" s="56">
        <v>43556</v>
      </c>
      <c r="O229" s="5" t="s">
        <v>1003</v>
      </c>
      <c r="P229" t="str">
        <f t="shared" si="5"/>
        <v>15.10.02.00.1</v>
      </c>
    </row>
    <row r="230" spans="1:16" ht="57" x14ac:dyDescent="0.2">
      <c r="A230" s="18" t="s">
        <v>931</v>
      </c>
      <c r="B230" s="18" t="s">
        <v>932</v>
      </c>
      <c r="C230" s="29" t="s">
        <v>3366</v>
      </c>
      <c r="D230" s="18" t="s">
        <v>3366</v>
      </c>
      <c r="H230" s="23" t="s">
        <v>2752</v>
      </c>
      <c r="J230" s="3" t="s">
        <v>2639</v>
      </c>
      <c r="K230" s="3"/>
      <c r="L230" s="3" t="s">
        <v>629</v>
      </c>
      <c r="M230" s="6">
        <v>5.55</v>
      </c>
      <c r="N230" s="56">
        <v>43556</v>
      </c>
      <c r="O230" s="5" t="s">
        <v>1003</v>
      </c>
      <c r="P230" t="str">
        <f t="shared" ref="P230:P293" si="7">IF(H230="",IF(B230="",A230,B230),H230)</f>
        <v>15.10.02.01.1</v>
      </c>
    </row>
    <row r="231" spans="1:16" ht="42.75" x14ac:dyDescent="0.2">
      <c r="A231" s="18" t="s">
        <v>931</v>
      </c>
      <c r="B231" s="18" t="s">
        <v>932</v>
      </c>
      <c r="C231" s="29" t="s">
        <v>3366</v>
      </c>
      <c r="D231" s="18" t="s">
        <v>3366</v>
      </c>
      <c r="H231" s="23" t="s">
        <v>217</v>
      </c>
      <c r="J231" s="3" t="s">
        <v>2640</v>
      </c>
      <c r="K231" s="3"/>
      <c r="L231" s="3" t="s">
        <v>629</v>
      </c>
      <c r="M231" s="6">
        <v>7.6</v>
      </c>
      <c r="N231" s="56">
        <v>43556</v>
      </c>
      <c r="O231" s="5" t="s">
        <v>1003</v>
      </c>
      <c r="P231" t="str">
        <f t="shared" si="7"/>
        <v>15.10.03.00.1</v>
      </c>
    </row>
    <row r="232" spans="1:16" ht="71.25" x14ac:dyDescent="0.2">
      <c r="A232" s="18" t="s">
        <v>931</v>
      </c>
      <c r="B232" s="18" t="s">
        <v>932</v>
      </c>
      <c r="C232" s="29" t="s">
        <v>3366</v>
      </c>
      <c r="D232" s="18" t="s">
        <v>3366</v>
      </c>
      <c r="H232" s="23" t="s">
        <v>2355</v>
      </c>
      <c r="J232" s="3" t="s">
        <v>2641</v>
      </c>
      <c r="K232" s="3"/>
      <c r="L232" s="3" t="s">
        <v>629</v>
      </c>
      <c r="M232" s="6">
        <v>5.35</v>
      </c>
      <c r="N232" s="56">
        <v>43556</v>
      </c>
      <c r="O232" s="5" t="s">
        <v>1003</v>
      </c>
      <c r="P232" t="str">
        <f t="shared" si="7"/>
        <v>15.10.05.00.1</v>
      </c>
    </row>
    <row r="233" spans="1:16" ht="42.75" x14ac:dyDescent="0.2">
      <c r="A233" s="18" t="s">
        <v>931</v>
      </c>
      <c r="B233" s="18" t="s">
        <v>932</v>
      </c>
      <c r="C233" s="29" t="s">
        <v>3366</v>
      </c>
      <c r="D233" s="18" t="s">
        <v>3366</v>
      </c>
      <c r="H233" s="23" t="s">
        <v>2356</v>
      </c>
      <c r="J233" s="3" t="s">
        <v>2642</v>
      </c>
      <c r="K233" s="3"/>
      <c r="L233" s="3" t="s">
        <v>629</v>
      </c>
      <c r="M233" s="6">
        <v>7.75</v>
      </c>
      <c r="N233" s="56">
        <v>43556</v>
      </c>
      <c r="O233" s="5" t="s">
        <v>893</v>
      </c>
      <c r="P233" t="str">
        <f t="shared" si="7"/>
        <v>15.10.06.00.1</v>
      </c>
    </row>
    <row r="234" spans="1:16" ht="57" x14ac:dyDescent="0.2">
      <c r="A234" s="18" t="s">
        <v>931</v>
      </c>
      <c r="B234" s="18" t="s">
        <v>932</v>
      </c>
      <c r="C234" s="29" t="s">
        <v>3366</v>
      </c>
      <c r="D234" s="18" t="s">
        <v>3366</v>
      </c>
      <c r="H234" s="23" t="s">
        <v>2357</v>
      </c>
      <c r="J234" s="3" t="s">
        <v>2643</v>
      </c>
      <c r="K234" s="3"/>
      <c r="L234" s="3" t="s">
        <v>629</v>
      </c>
      <c r="M234" s="6">
        <v>5.2</v>
      </c>
      <c r="N234" s="56">
        <v>43556</v>
      </c>
      <c r="O234" s="5" t="s">
        <v>1003</v>
      </c>
      <c r="P234" t="str">
        <f t="shared" si="7"/>
        <v>15.10.07.00.1</v>
      </c>
    </row>
    <row r="235" spans="1:16" ht="40.700000000000003" x14ac:dyDescent="0.2">
      <c r="A235" s="18" t="s">
        <v>931</v>
      </c>
      <c r="B235" s="18" t="s">
        <v>934</v>
      </c>
      <c r="C235" s="29" t="s">
        <v>3366</v>
      </c>
      <c r="D235" s="18" t="s">
        <v>3366</v>
      </c>
      <c r="H235" s="31" t="s">
        <v>3366</v>
      </c>
      <c r="I235" s="36" t="s">
        <v>1</v>
      </c>
      <c r="J235" s="7" t="s">
        <v>1152</v>
      </c>
      <c r="K235" s="3" t="s">
        <v>2644</v>
      </c>
      <c r="P235" t="str">
        <f t="shared" si="7"/>
        <v xml:space="preserve">   </v>
      </c>
    </row>
    <row r="236" spans="1:16" ht="14.25" x14ac:dyDescent="0.2">
      <c r="A236" s="18" t="s">
        <v>931</v>
      </c>
      <c r="B236" s="18" t="s">
        <v>934</v>
      </c>
      <c r="C236" s="29" t="s">
        <v>3366</v>
      </c>
      <c r="D236" s="18" t="s">
        <v>3366</v>
      </c>
      <c r="H236" s="23" t="s">
        <v>218</v>
      </c>
      <c r="I236" s="36" t="s">
        <v>1</v>
      </c>
      <c r="J236" s="1" t="s">
        <v>2646</v>
      </c>
      <c r="K236" s="3" t="s">
        <v>2645</v>
      </c>
      <c r="L236" s="1" t="s">
        <v>629</v>
      </c>
      <c r="M236" s="6">
        <v>2.35</v>
      </c>
      <c r="N236" s="56">
        <v>43556</v>
      </c>
      <c r="O236" s="5" t="s">
        <v>1003</v>
      </c>
      <c r="P236" t="str">
        <f t="shared" si="7"/>
        <v>15.11.01.00.1</v>
      </c>
    </row>
    <row r="237" spans="1:16" ht="14.25" x14ac:dyDescent="0.2">
      <c r="A237" s="18" t="s">
        <v>931</v>
      </c>
      <c r="B237" s="18" t="s">
        <v>934</v>
      </c>
      <c r="C237" s="29" t="s">
        <v>3366</v>
      </c>
      <c r="D237" s="18" t="s">
        <v>3366</v>
      </c>
      <c r="H237" s="23" t="s">
        <v>219</v>
      </c>
      <c r="I237" s="36" t="s">
        <v>1</v>
      </c>
      <c r="J237" s="1" t="s">
        <v>2647</v>
      </c>
      <c r="K237" s="3" t="s">
        <v>2645</v>
      </c>
      <c r="L237" s="1" t="s">
        <v>629</v>
      </c>
      <c r="M237" s="6">
        <v>4.5999999999999996</v>
      </c>
      <c r="N237" s="56">
        <v>43556</v>
      </c>
      <c r="O237" s="5" t="s">
        <v>1003</v>
      </c>
      <c r="P237" t="str">
        <f t="shared" si="7"/>
        <v>15.11.03.00.1</v>
      </c>
    </row>
    <row r="238" spans="1:16" ht="14.25" x14ac:dyDescent="0.2">
      <c r="A238" s="18" t="s">
        <v>931</v>
      </c>
      <c r="B238" s="18" t="s">
        <v>934</v>
      </c>
      <c r="C238" s="29" t="s">
        <v>3366</v>
      </c>
      <c r="D238" s="18" t="s">
        <v>3366</v>
      </c>
      <c r="H238" s="23" t="s">
        <v>220</v>
      </c>
      <c r="I238" s="36" t="s">
        <v>1</v>
      </c>
      <c r="J238" s="1" t="s">
        <v>2648</v>
      </c>
      <c r="K238" s="3" t="s">
        <v>2645</v>
      </c>
      <c r="L238" s="1" t="s">
        <v>629</v>
      </c>
      <c r="M238" s="6">
        <v>3.35</v>
      </c>
      <c r="N238" s="56">
        <v>43556</v>
      </c>
      <c r="O238" s="5" t="s">
        <v>1003</v>
      </c>
      <c r="P238" t="str">
        <f t="shared" si="7"/>
        <v>15.11.04.00.1</v>
      </c>
    </row>
    <row r="239" spans="1:16" ht="14.25" x14ac:dyDescent="0.2">
      <c r="A239" s="18" t="s">
        <v>931</v>
      </c>
      <c r="B239" s="18" t="s">
        <v>934</v>
      </c>
      <c r="C239" s="29" t="s">
        <v>3366</v>
      </c>
      <c r="D239" s="18" t="s">
        <v>3366</v>
      </c>
      <c r="H239" s="23" t="s">
        <v>221</v>
      </c>
      <c r="I239" s="36" t="s">
        <v>1</v>
      </c>
      <c r="J239" s="1" t="s">
        <v>2649</v>
      </c>
      <c r="K239" s="3" t="s">
        <v>2645</v>
      </c>
      <c r="L239" s="1" t="s">
        <v>629</v>
      </c>
      <c r="M239" s="6">
        <v>14.6</v>
      </c>
      <c r="N239" s="56">
        <v>43556</v>
      </c>
      <c r="O239" s="5" t="s">
        <v>1003</v>
      </c>
      <c r="P239" t="str">
        <f t="shared" si="7"/>
        <v>15.11.10.00.1</v>
      </c>
    </row>
    <row r="240" spans="1:16" ht="14.25" x14ac:dyDescent="0.2">
      <c r="A240" s="18" t="s">
        <v>931</v>
      </c>
      <c r="B240" s="18" t="s">
        <v>934</v>
      </c>
      <c r="C240" s="29" t="s">
        <v>3366</v>
      </c>
      <c r="D240" s="18" t="s">
        <v>3366</v>
      </c>
      <c r="H240" s="23" t="s">
        <v>222</v>
      </c>
      <c r="I240" s="36" t="s">
        <v>1</v>
      </c>
      <c r="J240" s="1" t="s">
        <v>2650</v>
      </c>
      <c r="K240" s="3" t="s">
        <v>2645</v>
      </c>
      <c r="L240" s="1" t="s">
        <v>629</v>
      </c>
      <c r="M240" s="6">
        <v>15.8</v>
      </c>
      <c r="N240" s="56">
        <v>43556</v>
      </c>
      <c r="O240" s="5" t="s">
        <v>1003</v>
      </c>
      <c r="P240" t="str">
        <f t="shared" si="7"/>
        <v>15.11.11.00.1</v>
      </c>
    </row>
    <row r="241" spans="1:16" ht="14.25" x14ac:dyDescent="0.2">
      <c r="A241" s="18" t="s">
        <v>931</v>
      </c>
      <c r="B241" s="18" t="s">
        <v>934</v>
      </c>
      <c r="C241" s="29" t="s">
        <v>3366</v>
      </c>
      <c r="D241" s="18" t="s">
        <v>3366</v>
      </c>
      <c r="H241" s="23" t="s">
        <v>2365</v>
      </c>
      <c r="I241" s="36" t="s">
        <v>1</v>
      </c>
      <c r="J241" s="1" t="s">
        <v>2651</v>
      </c>
      <c r="K241" s="3" t="s">
        <v>2645</v>
      </c>
      <c r="L241" s="1" t="s">
        <v>629</v>
      </c>
      <c r="M241" s="6">
        <v>11.65</v>
      </c>
      <c r="N241" s="56">
        <v>43556</v>
      </c>
      <c r="O241" s="5" t="s">
        <v>893</v>
      </c>
      <c r="P241" t="str">
        <f t="shared" si="7"/>
        <v>15.11.15.00.1</v>
      </c>
    </row>
    <row r="242" spans="1:16" ht="14.25" x14ac:dyDescent="0.2">
      <c r="A242" s="18" t="s">
        <v>931</v>
      </c>
      <c r="B242" s="18" t="s">
        <v>934</v>
      </c>
      <c r="C242" s="29" t="s">
        <v>3366</v>
      </c>
      <c r="D242" s="18" t="s">
        <v>3366</v>
      </c>
      <c r="H242" s="23" t="s">
        <v>2366</v>
      </c>
      <c r="I242" s="36" t="s">
        <v>1</v>
      </c>
      <c r="J242" s="1" t="s">
        <v>2652</v>
      </c>
      <c r="K242" s="3" t="s">
        <v>2645</v>
      </c>
      <c r="L242" s="1" t="s">
        <v>629</v>
      </c>
      <c r="M242" s="6">
        <v>55.7</v>
      </c>
      <c r="N242" s="56">
        <v>43556</v>
      </c>
      <c r="O242" s="5" t="s">
        <v>893</v>
      </c>
      <c r="P242" t="str">
        <f t="shared" si="7"/>
        <v>15.11.20.00.1</v>
      </c>
    </row>
    <row r="243" spans="1:16" ht="14.25" x14ac:dyDescent="0.2">
      <c r="A243" s="18" t="s">
        <v>931</v>
      </c>
      <c r="B243" s="18" t="s">
        <v>935</v>
      </c>
      <c r="C243" s="29" t="s">
        <v>3366</v>
      </c>
      <c r="D243" s="18" t="s">
        <v>3366</v>
      </c>
      <c r="H243" s="31" t="s">
        <v>3366</v>
      </c>
      <c r="J243" s="7" t="s">
        <v>1153</v>
      </c>
      <c r="P243" t="str">
        <f t="shared" si="7"/>
        <v xml:space="preserve">   </v>
      </c>
    </row>
    <row r="244" spans="1:16" ht="14.25" x14ac:dyDescent="0.2">
      <c r="A244" s="18" t="s">
        <v>931</v>
      </c>
      <c r="B244" s="18" t="s">
        <v>935</v>
      </c>
      <c r="C244" s="29" t="s">
        <v>3366</v>
      </c>
      <c r="D244" s="18" t="s">
        <v>3366</v>
      </c>
      <c r="H244" s="23" t="s">
        <v>223</v>
      </c>
      <c r="J244" s="3" t="s">
        <v>739</v>
      </c>
      <c r="L244" s="1" t="s">
        <v>629</v>
      </c>
      <c r="M244" s="6">
        <v>0.35</v>
      </c>
      <c r="N244" s="56">
        <v>43556</v>
      </c>
      <c r="O244" s="5" t="s">
        <v>897</v>
      </c>
      <c r="P244" t="str">
        <f t="shared" si="7"/>
        <v>15.13.01.00.1</v>
      </c>
    </row>
    <row r="245" spans="1:16" ht="14.25" x14ac:dyDescent="0.2">
      <c r="A245" s="18" t="s">
        <v>931</v>
      </c>
      <c r="B245" s="18" t="s">
        <v>935</v>
      </c>
      <c r="C245" s="29" t="s">
        <v>3366</v>
      </c>
      <c r="D245" s="18" t="s">
        <v>3366</v>
      </c>
      <c r="H245" s="23" t="s">
        <v>2369</v>
      </c>
      <c r="J245" s="3" t="s">
        <v>2653</v>
      </c>
      <c r="L245" s="1" t="s">
        <v>629</v>
      </c>
      <c r="M245" s="6">
        <v>27.1</v>
      </c>
      <c r="N245" s="56">
        <v>43556</v>
      </c>
      <c r="O245" s="5" t="s">
        <v>893</v>
      </c>
      <c r="P245" t="str">
        <f t="shared" si="7"/>
        <v>15.13.01.01.1</v>
      </c>
    </row>
    <row r="246" spans="1:16" ht="14.25" x14ac:dyDescent="0.2">
      <c r="A246" s="18" t="s">
        <v>931</v>
      </c>
      <c r="B246" s="18" t="s">
        <v>935</v>
      </c>
      <c r="C246" s="29" t="s">
        <v>3366</v>
      </c>
      <c r="D246" s="18" t="s">
        <v>3366</v>
      </c>
      <c r="H246" s="23" t="s">
        <v>2371</v>
      </c>
      <c r="J246" s="3" t="s">
        <v>740</v>
      </c>
      <c r="K246" s="3"/>
      <c r="L246" s="1" t="s">
        <v>629</v>
      </c>
      <c r="M246" s="6">
        <v>37.4</v>
      </c>
      <c r="N246" s="56">
        <v>43556</v>
      </c>
      <c r="O246" s="5" t="s">
        <v>897</v>
      </c>
      <c r="P246" t="str">
        <f t="shared" si="7"/>
        <v>15.13.03.00.1</v>
      </c>
    </row>
    <row r="247" spans="1:16" ht="14.25" x14ac:dyDescent="0.2">
      <c r="A247" s="18" t="s">
        <v>931</v>
      </c>
      <c r="B247" s="18" t="s">
        <v>935</v>
      </c>
      <c r="C247" s="29" t="s">
        <v>3366</v>
      </c>
      <c r="D247" s="18" t="s">
        <v>3366</v>
      </c>
      <c r="H247" s="23" t="s">
        <v>2372</v>
      </c>
      <c r="J247" s="3" t="s">
        <v>2654</v>
      </c>
      <c r="L247" s="1" t="s">
        <v>629</v>
      </c>
      <c r="M247" s="6">
        <v>20.65</v>
      </c>
      <c r="N247" s="56">
        <v>43556</v>
      </c>
      <c r="O247" s="5" t="s">
        <v>893</v>
      </c>
      <c r="P247" t="str">
        <f t="shared" si="7"/>
        <v>15.13.03.01.1</v>
      </c>
    </row>
    <row r="248" spans="1:16" ht="14.25" x14ac:dyDescent="0.2">
      <c r="A248" s="18" t="s">
        <v>931</v>
      </c>
      <c r="B248" s="18" t="s">
        <v>935</v>
      </c>
      <c r="C248" s="29" t="s">
        <v>3366</v>
      </c>
      <c r="D248" s="18" t="s">
        <v>3366</v>
      </c>
      <c r="H248" s="23" t="s">
        <v>2373</v>
      </c>
      <c r="J248" s="3" t="s">
        <v>2655</v>
      </c>
      <c r="L248" s="1" t="s">
        <v>629</v>
      </c>
      <c r="M248" s="6">
        <v>107</v>
      </c>
      <c r="N248" s="56">
        <v>43556</v>
      </c>
      <c r="O248" s="5" t="s">
        <v>893</v>
      </c>
      <c r="P248" t="str">
        <f t="shared" si="7"/>
        <v>15.13.03.02.1</v>
      </c>
    </row>
    <row r="249" spans="1:16" ht="14.25" x14ac:dyDescent="0.2">
      <c r="A249" s="18" t="s">
        <v>931</v>
      </c>
      <c r="B249" s="18" t="s">
        <v>935</v>
      </c>
      <c r="C249" s="29" t="s">
        <v>3366</v>
      </c>
      <c r="D249" s="18" t="s">
        <v>3366</v>
      </c>
      <c r="H249" s="23" t="s">
        <v>2374</v>
      </c>
      <c r="J249" s="3" t="s">
        <v>2656</v>
      </c>
      <c r="K249" s="3"/>
      <c r="L249" s="1" t="s">
        <v>629</v>
      </c>
      <c r="M249" s="6">
        <v>294</v>
      </c>
      <c r="N249" s="56">
        <v>43556</v>
      </c>
      <c r="O249" s="5" t="s">
        <v>893</v>
      </c>
      <c r="P249" t="str">
        <f t="shared" si="7"/>
        <v>15.13.05.00.1</v>
      </c>
    </row>
    <row r="250" spans="1:16" ht="14.25" x14ac:dyDescent="0.2">
      <c r="A250" s="18" t="s">
        <v>931</v>
      </c>
      <c r="B250" s="18" t="s">
        <v>935</v>
      </c>
      <c r="C250" s="29" t="s">
        <v>3366</v>
      </c>
      <c r="D250" s="18" t="s">
        <v>3366</v>
      </c>
      <c r="H250" s="23" t="s">
        <v>2375</v>
      </c>
      <c r="I250" s="36" t="s">
        <v>1</v>
      </c>
      <c r="J250" s="3" t="s">
        <v>2657</v>
      </c>
      <c r="K250" s="1" t="s">
        <v>2658</v>
      </c>
      <c r="L250" s="1" t="s">
        <v>629</v>
      </c>
      <c r="M250" s="6">
        <v>95.05</v>
      </c>
      <c r="N250" s="56">
        <v>43556</v>
      </c>
      <c r="O250" s="5" t="s">
        <v>893</v>
      </c>
      <c r="P250" t="str">
        <f t="shared" si="7"/>
        <v>15.13.06.00.1</v>
      </c>
    </row>
    <row r="251" spans="1:16" ht="14.25" x14ac:dyDescent="0.2">
      <c r="A251" s="18" t="s">
        <v>931</v>
      </c>
      <c r="B251" s="18" t="s">
        <v>935</v>
      </c>
      <c r="C251" s="29" t="s">
        <v>3366</v>
      </c>
      <c r="D251" s="18" t="s">
        <v>3366</v>
      </c>
      <c r="H251" s="23" t="s">
        <v>2376</v>
      </c>
      <c r="J251" s="3" t="s">
        <v>2659</v>
      </c>
      <c r="L251" s="1" t="s">
        <v>629</v>
      </c>
      <c r="M251" s="6">
        <v>11.45</v>
      </c>
      <c r="N251" s="56">
        <v>43556</v>
      </c>
      <c r="O251" s="5" t="s">
        <v>893</v>
      </c>
      <c r="P251" t="str">
        <f t="shared" si="7"/>
        <v>15.13.07.00.1</v>
      </c>
    </row>
    <row r="252" spans="1:16" ht="57" x14ac:dyDescent="0.2">
      <c r="A252" s="18" t="s">
        <v>931</v>
      </c>
      <c r="B252" s="18" t="s">
        <v>935</v>
      </c>
      <c r="C252" s="29" t="s">
        <v>3366</v>
      </c>
      <c r="D252" s="18" t="s">
        <v>3366</v>
      </c>
      <c r="H252" s="23" t="s">
        <v>2377</v>
      </c>
      <c r="I252" s="36" t="s">
        <v>1</v>
      </c>
      <c r="J252" s="3" t="s">
        <v>2660</v>
      </c>
      <c r="K252" s="3" t="s">
        <v>2661</v>
      </c>
      <c r="L252" s="1" t="s">
        <v>629</v>
      </c>
      <c r="M252" s="6">
        <v>2.5499999999999998</v>
      </c>
      <c r="N252" s="56">
        <v>43556</v>
      </c>
      <c r="O252" s="5" t="s">
        <v>893</v>
      </c>
      <c r="P252" t="str">
        <f t="shared" si="7"/>
        <v>15.13.08.00.1</v>
      </c>
    </row>
    <row r="253" spans="1:16" ht="85.5" x14ac:dyDescent="0.2">
      <c r="A253" s="18" t="s">
        <v>931</v>
      </c>
      <c r="B253" s="18" t="s">
        <v>935</v>
      </c>
      <c r="C253" s="29" t="s">
        <v>3366</v>
      </c>
      <c r="D253" s="18" t="s">
        <v>3366</v>
      </c>
      <c r="H253" s="23" t="s">
        <v>2378</v>
      </c>
      <c r="I253" s="36" t="s">
        <v>1</v>
      </c>
      <c r="J253" s="3" t="s">
        <v>3160</v>
      </c>
      <c r="K253" s="3" t="s">
        <v>2662</v>
      </c>
      <c r="L253" s="1" t="s">
        <v>629</v>
      </c>
      <c r="M253" s="6">
        <v>19.3</v>
      </c>
      <c r="N253" s="56">
        <v>43556</v>
      </c>
      <c r="O253" s="5" t="s">
        <v>893</v>
      </c>
      <c r="P253" t="str">
        <f t="shared" si="7"/>
        <v>15.13.08.01.1</v>
      </c>
    </row>
    <row r="254" spans="1:16" ht="27.2" x14ac:dyDescent="0.2">
      <c r="A254" s="18" t="s">
        <v>931</v>
      </c>
      <c r="B254" s="18" t="s">
        <v>935</v>
      </c>
      <c r="C254" s="29" t="s">
        <v>3366</v>
      </c>
      <c r="D254" s="18" t="s">
        <v>3366</v>
      </c>
      <c r="H254" s="23" t="s">
        <v>2379</v>
      </c>
      <c r="J254" s="3" t="s">
        <v>2663</v>
      </c>
      <c r="L254" s="1" t="s">
        <v>629</v>
      </c>
      <c r="M254" s="6">
        <v>5.35</v>
      </c>
      <c r="N254" s="56">
        <v>43556</v>
      </c>
      <c r="O254" s="5" t="s">
        <v>893</v>
      </c>
      <c r="P254" t="str">
        <f t="shared" si="7"/>
        <v>15.13.11.00.1</v>
      </c>
    </row>
    <row r="255" spans="1:16" ht="42.75" x14ac:dyDescent="0.2">
      <c r="A255" s="18" t="s">
        <v>931</v>
      </c>
      <c r="B255" s="18" t="s">
        <v>935</v>
      </c>
      <c r="C255" s="29" t="s">
        <v>3366</v>
      </c>
      <c r="D255" s="18" t="s">
        <v>3366</v>
      </c>
      <c r="H255" s="23" t="s">
        <v>2380</v>
      </c>
      <c r="J255" s="3" t="s">
        <v>2664</v>
      </c>
      <c r="K255" s="3"/>
      <c r="L255" s="1" t="s">
        <v>629</v>
      </c>
      <c r="M255" s="6">
        <v>6.95</v>
      </c>
      <c r="N255" s="56">
        <v>43556</v>
      </c>
      <c r="O255" s="5" t="s">
        <v>897</v>
      </c>
      <c r="P255" t="str">
        <f t="shared" si="7"/>
        <v>15.13.15.00.1</v>
      </c>
    </row>
    <row r="256" spans="1:16" ht="14.25" x14ac:dyDescent="0.2">
      <c r="A256" s="18" t="s">
        <v>931</v>
      </c>
      <c r="B256" s="18" t="s">
        <v>936</v>
      </c>
      <c r="C256" s="29" t="s">
        <v>3366</v>
      </c>
      <c r="D256" s="18" t="s">
        <v>3366</v>
      </c>
      <c r="H256" s="31" t="s">
        <v>3366</v>
      </c>
      <c r="J256" s="7" t="s">
        <v>1154</v>
      </c>
      <c r="P256" t="str">
        <f t="shared" si="7"/>
        <v xml:space="preserve">   </v>
      </c>
    </row>
    <row r="257" spans="1:16" ht="27.2" x14ac:dyDescent="0.2">
      <c r="A257" s="18" t="s">
        <v>931</v>
      </c>
      <c r="B257" s="18" t="s">
        <v>936</v>
      </c>
      <c r="C257" s="29" t="s">
        <v>3366</v>
      </c>
      <c r="D257" s="18" t="s">
        <v>3366</v>
      </c>
      <c r="H257" s="23" t="s">
        <v>226</v>
      </c>
      <c r="J257" s="3" t="s">
        <v>741</v>
      </c>
      <c r="L257" s="1" t="s">
        <v>629</v>
      </c>
      <c r="M257" s="6">
        <v>1.8</v>
      </c>
      <c r="N257" s="56">
        <v>36161</v>
      </c>
      <c r="P257" t="str">
        <f t="shared" si="7"/>
        <v>15.14.03.00.1</v>
      </c>
    </row>
    <row r="258" spans="1:16" ht="14.25" x14ac:dyDescent="0.2">
      <c r="A258" s="18" t="s">
        <v>931</v>
      </c>
      <c r="B258" s="18" t="s">
        <v>936</v>
      </c>
      <c r="C258" s="29" t="s">
        <v>3366</v>
      </c>
      <c r="D258" s="18" t="s">
        <v>3366</v>
      </c>
      <c r="H258" s="23" t="s">
        <v>228</v>
      </c>
      <c r="J258" s="1" t="s">
        <v>742</v>
      </c>
      <c r="L258" s="1" t="s">
        <v>629</v>
      </c>
      <c r="M258" s="6">
        <v>5.9</v>
      </c>
      <c r="N258" s="56">
        <v>43556</v>
      </c>
      <c r="O258" s="5" t="s">
        <v>897</v>
      </c>
      <c r="P258" t="str">
        <f t="shared" si="7"/>
        <v>15.14.04.00.1</v>
      </c>
    </row>
    <row r="259" spans="1:16" ht="27.2" x14ac:dyDescent="0.2">
      <c r="A259" s="18" t="s">
        <v>931</v>
      </c>
      <c r="B259" s="18" t="s">
        <v>936</v>
      </c>
      <c r="C259" s="29" t="s">
        <v>3366</v>
      </c>
      <c r="D259" s="18" t="s">
        <v>3366</v>
      </c>
      <c r="H259" s="23" t="s">
        <v>230</v>
      </c>
      <c r="J259" s="3" t="s">
        <v>2665</v>
      </c>
      <c r="K259" s="3"/>
      <c r="L259" s="1" t="s">
        <v>629</v>
      </c>
      <c r="M259" s="6">
        <v>4.8</v>
      </c>
      <c r="N259" s="56">
        <v>43556</v>
      </c>
      <c r="O259" s="5" t="s">
        <v>1003</v>
      </c>
      <c r="P259" t="str">
        <f t="shared" si="7"/>
        <v>15.14.05.00.1</v>
      </c>
    </row>
    <row r="260" spans="1:16" ht="27.2" x14ac:dyDescent="0.2">
      <c r="A260" s="18" t="s">
        <v>931</v>
      </c>
      <c r="B260" s="18" t="s">
        <v>936</v>
      </c>
      <c r="C260" s="29" t="s">
        <v>3366</v>
      </c>
      <c r="D260" s="18" t="s">
        <v>3366</v>
      </c>
      <c r="H260" s="23" t="s">
        <v>231</v>
      </c>
      <c r="J260" s="3" t="s">
        <v>743</v>
      </c>
      <c r="K260" s="3"/>
      <c r="L260" s="1" t="s">
        <v>629</v>
      </c>
      <c r="M260" s="6">
        <v>4.2</v>
      </c>
      <c r="N260" s="56">
        <v>43556</v>
      </c>
      <c r="O260" s="5" t="s">
        <v>1003</v>
      </c>
      <c r="P260" t="str">
        <f t="shared" si="7"/>
        <v>15.14.06.00.1</v>
      </c>
    </row>
    <row r="261" spans="1:16" ht="27.2" x14ac:dyDescent="0.2">
      <c r="A261" s="18" t="s">
        <v>931</v>
      </c>
      <c r="B261" s="18" t="s">
        <v>936</v>
      </c>
      <c r="C261" s="29" t="s">
        <v>3366</v>
      </c>
      <c r="D261" s="18" t="s">
        <v>3366</v>
      </c>
      <c r="H261" s="23" t="s">
        <v>232</v>
      </c>
      <c r="J261" s="3" t="s">
        <v>744</v>
      </c>
      <c r="K261" s="3"/>
      <c r="L261" s="1" t="s">
        <v>629</v>
      </c>
      <c r="M261" s="6">
        <v>5.9</v>
      </c>
      <c r="N261" s="56">
        <v>43556</v>
      </c>
      <c r="O261" s="5" t="s">
        <v>1003</v>
      </c>
      <c r="P261" t="str">
        <f t="shared" si="7"/>
        <v>15.14.07.00.1</v>
      </c>
    </row>
    <row r="262" spans="1:16" ht="14.25" x14ac:dyDescent="0.2">
      <c r="A262" s="18" t="s">
        <v>931</v>
      </c>
      <c r="B262" s="18" t="s">
        <v>936</v>
      </c>
      <c r="C262" s="29" t="s">
        <v>3366</v>
      </c>
      <c r="D262" s="18" t="s">
        <v>3366</v>
      </c>
      <c r="H262" s="23" t="s">
        <v>233</v>
      </c>
      <c r="J262" s="1" t="s">
        <v>745</v>
      </c>
      <c r="L262" s="1" t="s">
        <v>629</v>
      </c>
      <c r="M262" s="6">
        <v>11.6</v>
      </c>
      <c r="N262" s="56">
        <v>43556</v>
      </c>
      <c r="O262" s="5" t="s">
        <v>1003</v>
      </c>
      <c r="P262" t="str">
        <f t="shared" si="7"/>
        <v>15.14.99.01.1</v>
      </c>
    </row>
    <row r="263" spans="1:16" ht="14.25" x14ac:dyDescent="0.2">
      <c r="A263" s="18" t="s">
        <v>931</v>
      </c>
      <c r="B263" s="18" t="s">
        <v>936</v>
      </c>
      <c r="C263" s="29" t="s">
        <v>3366</v>
      </c>
      <c r="D263" s="18" t="s">
        <v>3366</v>
      </c>
      <c r="H263" s="23" t="s">
        <v>234</v>
      </c>
      <c r="J263" s="1" t="s">
        <v>746</v>
      </c>
      <c r="L263" s="1" t="s">
        <v>691</v>
      </c>
      <c r="M263" s="6">
        <v>14.2</v>
      </c>
      <c r="N263" s="56">
        <v>43556</v>
      </c>
      <c r="O263" s="5" t="s">
        <v>897</v>
      </c>
      <c r="P263" t="str">
        <f t="shared" si="7"/>
        <v>15.14.99.02.1</v>
      </c>
    </row>
    <row r="264" spans="1:16" ht="14.25" x14ac:dyDescent="0.2">
      <c r="A264" s="18" t="s">
        <v>931</v>
      </c>
      <c r="B264" s="18" t="s">
        <v>940</v>
      </c>
      <c r="C264" s="29" t="s">
        <v>3366</v>
      </c>
      <c r="D264" s="18" t="s">
        <v>3366</v>
      </c>
      <c r="H264" s="31" t="s">
        <v>3366</v>
      </c>
      <c r="J264" s="7" t="s">
        <v>1155</v>
      </c>
      <c r="P264" t="str">
        <f t="shared" si="7"/>
        <v xml:space="preserve">   </v>
      </c>
    </row>
    <row r="265" spans="1:16" ht="27.2" x14ac:dyDescent="0.2">
      <c r="A265" s="18" t="s">
        <v>931</v>
      </c>
      <c r="B265" s="18" t="s">
        <v>940</v>
      </c>
      <c r="C265" s="29" t="s">
        <v>3366</v>
      </c>
      <c r="D265" s="18" t="s">
        <v>3366</v>
      </c>
      <c r="H265" s="23" t="s">
        <v>236</v>
      </c>
      <c r="J265" s="3" t="s">
        <v>747</v>
      </c>
      <c r="L265" s="1" t="s">
        <v>629</v>
      </c>
      <c r="M265" s="6">
        <v>0.95</v>
      </c>
      <c r="N265" s="56">
        <v>36161</v>
      </c>
      <c r="P265" t="str">
        <f t="shared" si="7"/>
        <v>15.15.01.00.1</v>
      </c>
    </row>
    <row r="266" spans="1:16" ht="14.25" x14ac:dyDescent="0.2">
      <c r="A266" s="18" t="s">
        <v>931</v>
      </c>
      <c r="B266" s="18" t="s">
        <v>940</v>
      </c>
      <c r="C266" s="29" t="s">
        <v>3366</v>
      </c>
      <c r="D266" s="18" t="s">
        <v>3366</v>
      </c>
      <c r="H266" s="23" t="s">
        <v>238</v>
      </c>
      <c r="J266" s="1" t="s">
        <v>748</v>
      </c>
      <c r="L266" s="1" t="s">
        <v>629</v>
      </c>
      <c r="M266" s="6">
        <v>1.7</v>
      </c>
      <c r="N266" s="56">
        <v>43556</v>
      </c>
      <c r="O266" s="5" t="s">
        <v>897</v>
      </c>
      <c r="P266" t="str">
        <f t="shared" si="7"/>
        <v>15.15.03.00.1</v>
      </c>
    </row>
    <row r="267" spans="1:16" ht="14.25" x14ac:dyDescent="0.2">
      <c r="A267" s="18" t="s">
        <v>931</v>
      </c>
      <c r="B267" s="18" t="s">
        <v>940</v>
      </c>
      <c r="C267" s="29" t="s">
        <v>3366</v>
      </c>
      <c r="D267" s="18" t="s">
        <v>3366</v>
      </c>
      <c r="H267" s="23" t="s">
        <v>240</v>
      </c>
      <c r="J267" s="1" t="s">
        <v>749</v>
      </c>
      <c r="L267" s="1" t="s">
        <v>629</v>
      </c>
      <c r="M267" s="6">
        <v>3.65</v>
      </c>
      <c r="N267" s="56">
        <v>43556</v>
      </c>
      <c r="O267" s="5" t="s">
        <v>897</v>
      </c>
      <c r="P267" t="str">
        <f t="shared" si="7"/>
        <v>15.15.04.00.1</v>
      </c>
    </row>
    <row r="268" spans="1:16" ht="14.25" x14ac:dyDescent="0.2">
      <c r="A268" s="18" t="s">
        <v>931</v>
      </c>
      <c r="B268" s="18" t="s">
        <v>940</v>
      </c>
      <c r="C268" s="29" t="s">
        <v>3366</v>
      </c>
      <c r="D268" s="18" t="s">
        <v>3366</v>
      </c>
      <c r="H268" s="23" t="s">
        <v>242</v>
      </c>
      <c r="J268" s="1" t="s">
        <v>750</v>
      </c>
      <c r="L268" s="1" t="s">
        <v>629</v>
      </c>
      <c r="M268" s="6">
        <v>5.15</v>
      </c>
      <c r="N268" s="56">
        <v>43556</v>
      </c>
      <c r="O268" s="5" t="s">
        <v>897</v>
      </c>
      <c r="P268" t="str">
        <f t="shared" si="7"/>
        <v>15.15.99.01.1</v>
      </c>
    </row>
    <row r="269" spans="1:16" ht="14.25" x14ac:dyDescent="0.2">
      <c r="A269" s="18" t="s">
        <v>931</v>
      </c>
      <c r="B269" s="18" t="s">
        <v>942</v>
      </c>
      <c r="C269" s="29" t="s">
        <v>3366</v>
      </c>
      <c r="D269" s="18" t="s">
        <v>3366</v>
      </c>
      <c r="H269" s="31" t="s">
        <v>3366</v>
      </c>
      <c r="J269" s="7" t="s">
        <v>1156</v>
      </c>
      <c r="P269" t="str">
        <f t="shared" si="7"/>
        <v xml:space="preserve">   </v>
      </c>
    </row>
    <row r="270" spans="1:16" ht="14.25" x14ac:dyDescent="0.2">
      <c r="A270" s="18" t="s">
        <v>931</v>
      </c>
      <c r="B270" s="18" t="s">
        <v>942</v>
      </c>
      <c r="C270" s="29" t="s">
        <v>3366</v>
      </c>
      <c r="D270" s="18" t="s">
        <v>3366</v>
      </c>
      <c r="H270" s="23" t="s">
        <v>244</v>
      </c>
      <c r="J270" s="1" t="s">
        <v>751</v>
      </c>
      <c r="K270" s="3"/>
      <c r="L270" s="1" t="s">
        <v>629</v>
      </c>
      <c r="M270" s="6">
        <v>1.65</v>
      </c>
      <c r="N270" s="56">
        <v>43556</v>
      </c>
      <c r="O270" s="5" t="s">
        <v>897</v>
      </c>
      <c r="P270" t="str">
        <f t="shared" si="7"/>
        <v>15.16.01.00.1</v>
      </c>
    </row>
    <row r="271" spans="1:16" ht="27.2" x14ac:dyDescent="0.2">
      <c r="A271" s="18" t="s">
        <v>931</v>
      </c>
      <c r="B271" s="18" t="s">
        <v>942</v>
      </c>
      <c r="C271" s="29" t="s">
        <v>3366</v>
      </c>
      <c r="D271" s="18" t="s">
        <v>3366</v>
      </c>
      <c r="H271" s="23" t="s">
        <v>246</v>
      </c>
      <c r="J271" s="3" t="s">
        <v>2666</v>
      </c>
      <c r="K271" s="3"/>
      <c r="L271" s="1" t="s">
        <v>629</v>
      </c>
      <c r="M271" s="6">
        <v>4</v>
      </c>
      <c r="N271" s="56">
        <v>43556</v>
      </c>
      <c r="O271" s="5" t="s">
        <v>1003</v>
      </c>
      <c r="P271" t="str">
        <f t="shared" si="7"/>
        <v>15.16.02.00.1</v>
      </c>
    </row>
    <row r="272" spans="1:16" ht="14.25" x14ac:dyDescent="0.2">
      <c r="A272" s="18" t="s">
        <v>931</v>
      </c>
      <c r="B272" s="18" t="s">
        <v>942</v>
      </c>
      <c r="C272" s="29" t="s">
        <v>3366</v>
      </c>
      <c r="D272" s="18" t="s">
        <v>3366</v>
      </c>
      <c r="H272" s="23" t="s">
        <v>247</v>
      </c>
      <c r="J272" s="3" t="s">
        <v>2669</v>
      </c>
      <c r="K272" s="3"/>
      <c r="L272" s="1" t="s">
        <v>629</v>
      </c>
      <c r="M272" s="6">
        <v>1.25</v>
      </c>
      <c r="N272" s="56">
        <v>43556</v>
      </c>
      <c r="O272" s="5" t="s">
        <v>862</v>
      </c>
      <c r="P272" t="str">
        <f t="shared" si="7"/>
        <v>15.16.99.01.1</v>
      </c>
    </row>
    <row r="273" spans="1:16" ht="14.25" x14ac:dyDescent="0.2">
      <c r="A273" s="18" t="s">
        <v>931</v>
      </c>
      <c r="B273" s="18" t="s">
        <v>942</v>
      </c>
      <c r="C273" s="29" t="s">
        <v>3366</v>
      </c>
      <c r="D273" s="18" t="s">
        <v>3366</v>
      </c>
      <c r="H273" s="23" t="s">
        <v>2394</v>
      </c>
      <c r="J273" s="3" t="s">
        <v>2667</v>
      </c>
      <c r="K273" s="3"/>
      <c r="M273" s="6">
        <v>2.1</v>
      </c>
      <c r="N273" s="56">
        <v>43556</v>
      </c>
      <c r="O273" s="5" t="s">
        <v>893</v>
      </c>
      <c r="P273" t="str">
        <f t="shared" si="7"/>
        <v>15.16.99.02.1</v>
      </c>
    </row>
    <row r="274" spans="1:16" ht="14.25" x14ac:dyDescent="0.2">
      <c r="A274" s="18" t="s">
        <v>931</v>
      </c>
      <c r="B274" s="18" t="s">
        <v>942</v>
      </c>
      <c r="C274" s="29" t="s">
        <v>3366</v>
      </c>
      <c r="D274" s="18" t="s">
        <v>3366</v>
      </c>
      <c r="H274" s="23" t="s">
        <v>2395</v>
      </c>
      <c r="J274" s="3" t="s">
        <v>2668</v>
      </c>
      <c r="L274" s="1" t="s">
        <v>629</v>
      </c>
      <c r="M274" s="6">
        <v>7.25</v>
      </c>
      <c r="N274" s="56">
        <v>43556</v>
      </c>
      <c r="O274" s="5" t="s">
        <v>893</v>
      </c>
      <c r="P274" t="str">
        <f t="shared" si="7"/>
        <v>15.16.99.03.1</v>
      </c>
    </row>
    <row r="275" spans="1:16" ht="14.25" x14ac:dyDescent="0.2">
      <c r="A275" s="18" t="s">
        <v>931</v>
      </c>
      <c r="B275" s="18" t="s">
        <v>943</v>
      </c>
      <c r="C275" s="29" t="s">
        <v>3366</v>
      </c>
      <c r="D275" s="18" t="s">
        <v>3366</v>
      </c>
      <c r="H275" s="31" t="s">
        <v>3366</v>
      </c>
      <c r="J275" s="7" t="s">
        <v>752</v>
      </c>
      <c r="P275" t="str">
        <f t="shared" si="7"/>
        <v xml:space="preserve">   </v>
      </c>
    </row>
    <row r="276" spans="1:16" ht="28.5" x14ac:dyDescent="0.2">
      <c r="A276" s="18" t="s">
        <v>931</v>
      </c>
      <c r="B276" s="18" t="s">
        <v>943</v>
      </c>
      <c r="C276" s="29" t="s">
        <v>3366</v>
      </c>
      <c r="D276" s="18" t="s">
        <v>3366</v>
      </c>
      <c r="H276" s="23" t="s">
        <v>248</v>
      </c>
      <c r="J276" s="3" t="s">
        <v>2670</v>
      </c>
      <c r="K276" s="3"/>
      <c r="L276" s="3" t="s">
        <v>753</v>
      </c>
      <c r="M276" s="6">
        <v>3900</v>
      </c>
      <c r="N276" s="56">
        <v>43556</v>
      </c>
      <c r="O276" s="5" t="s">
        <v>1003</v>
      </c>
      <c r="P276" t="str">
        <f t="shared" si="7"/>
        <v>15.17.01.00.1</v>
      </c>
    </row>
    <row r="277" spans="1:16" x14ac:dyDescent="0.2">
      <c r="A277" s="18" t="s">
        <v>931</v>
      </c>
      <c r="B277" s="18" t="s">
        <v>944</v>
      </c>
      <c r="C277" s="29" t="s">
        <v>3366</v>
      </c>
      <c r="D277" s="18" t="s">
        <v>3366</v>
      </c>
      <c r="H277" s="31" t="s">
        <v>3366</v>
      </c>
      <c r="J277" s="7" t="s">
        <v>1157</v>
      </c>
      <c r="P277" t="str">
        <f t="shared" si="7"/>
        <v xml:space="preserve">   </v>
      </c>
    </row>
    <row r="278" spans="1:16" ht="28.5" x14ac:dyDescent="0.2">
      <c r="A278" s="18" t="s">
        <v>931</v>
      </c>
      <c r="B278" s="18" t="s">
        <v>944</v>
      </c>
      <c r="C278" s="29" t="s">
        <v>3366</v>
      </c>
      <c r="D278" s="18" t="s">
        <v>3366</v>
      </c>
      <c r="H278" s="23" t="s">
        <v>249</v>
      </c>
      <c r="I278" s="36" t="s">
        <v>1</v>
      </c>
      <c r="J278" s="3" t="s">
        <v>2671</v>
      </c>
      <c r="K278" s="3" t="s">
        <v>754</v>
      </c>
      <c r="L278" s="3" t="s">
        <v>1704</v>
      </c>
      <c r="M278" s="6">
        <v>0.3</v>
      </c>
      <c r="N278" s="56">
        <v>43556</v>
      </c>
      <c r="O278" s="5" t="s">
        <v>1003</v>
      </c>
      <c r="P278" t="str">
        <f t="shared" si="7"/>
        <v>15.20.01.01.2</v>
      </c>
    </row>
    <row r="279" spans="1:16" ht="245.25" x14ac:dyDescent="0.2">
      <c r="A279" s="18" t="s">
        <v>931</v>
      </c>
      <c r="B279" s="18" t="s">
        <v>946</v>
      </c>
      <c r="C279" s="29" t="s">
        <v>3366</v>
      </c>
      <c r="D279" s="18" t="s">
        <v>3366</v>
      </c>
      <c r="H279" s="31" t="s">
        <v>3366</v>
      </c>
      <c r="J279" s="8" t="s">
        <v>2672</v>
      </c>
      <c r="P279" t="str">
        <f t="shared" si="7"/>
        <v xml:space="preserve">   </v>
      </c>
    </row>
    <row r="280" spans="1:16" ht="40.700000000000003" x14ac:dyDescent="0.2">
      <c r="A280" s="18" t="s">
        <v>931</v>
      </c>
      <c r="B280" s="18" t="s">
        <v>946</v>
      </c>
      <c r="C280" s="29" t="s">
        <v>3366</v>
      </c>
      <c r="D280" s="18" t="s">
        <v>3366</v>
      </c>
      <c r="H280" s="23" t="s">
        <v>250</v>
      </c>
      <c r="J280" s="3" t="s">
        <v>2742</v>
      </c>
      <c r="K280" s="3"/>
      <c r="L280" s="1" t="s">
        <v>629</v>
      </c>
      <c r="M280" s="6">
        <v>55.95</v>
      </c>
      <c r="N280" s="56">
        <v>43556</v>
      </c>
      <c r="O280" s="5" t="s">
        <v>897</v>
      </c>
      <c r="P280" t="str">
        <f t="shared" si="7"/>
        <v>15.30.01.00.1</v>
      </c>
    </row>
    <row r="281" spans="1:16" ht="27.2" x14ac:dyDescent="0.2">
      <c r="A281" s="18" t="s">
        <v>931</v>
      </c>
      <c r="B281" s="18" t="s">
        <v>946</v>
      </c>
      <c r="C281" s="29" t="s">
        <v>3366</v>
      </c>
      <c r="D281" s="18" t="s">
        <v>3366</v>
      </c>
      <c r="H281" s="23" t="s">
        <v>2402</v>
      </c>
      <c r="J281" s="3" t="s">
        <v>2673</v>
      </c>
      <c r="L281" s="1" t="s">
        <v>629</v>
      </c>
      <c r="M281" s="6">
        <v>16</v>
      </c>
      <c r="N281" s="56">
        <v>43556</v>
      </c>
      <c r="O281" s="5" t="s">
        <v>893</v>
      </c>
      <c r="P281" t="str">
        <f t="shared" si="7"/>
        <v>15.30.01.01.1</v>
      </c>
    </row>
    <row r="282" spans="1:16" ht="40.700000000000003" x14ac:dyDescent="0.2">
      <c r="A282" s="18" t="s">
        <v>931</v>
      </c>
      <c r="B282" s="18" t="s">
        <v>946</v>
      </c>
      <c r="C282" s="29" t="s">
        <v>3366</v>
      </c>
      <c r="D282" s="18" t="s">
        <v>3366</v>
      </c>
      <c r="H282" s="23" t="s">
        <v>251</v>
      </c>
      <c r="J282" s="3" t="s">
        <v>2674</v>
      </c>
      <c r="L282" s="1" t="s">
        <v>629</v>
      </c>
      <c r="M282" s="6">
        <v>9.8000000000000007</v>
      </c>
      <c r="N282" s="56">
        <v>43556</v>
      </c>
      <c r="O282" s="5" t="s">
        <v>1003</v>
      </c>
      <c r="P282" t="str">
        <f t="shared" si="7"/>
        <v>15.30.50.00.1</v>
      </c>
    </row>
    <row r="283" spans="1:16" ht="14.25" x14ac:dyDescent="0.2">
      <c r="A283" s="18" t="s">
        <v>931</v>
      </c>
      <c r="B283" s="18" t="s">
        <v>2405</v>
      </c>
      <c r="C283" s="29" t="s">
        <v>3366</v>
      </c>
      <c r="D283" s="18" t="s">
        <v>3366</v>
      </c>
      <c r="H283" s="23" t="s">
        <v>3366</v>
      </c>
      <c r="J283" s="8" t="s">
        <v>2676</v>
      </c>
      <c r="N283" s="56"/>
      <c r="P283" t="str">
        <f t="shared" si="7"/>
        <v xml:space="preserve">   </v>
      </c>
    </row>
    <row r="284" spans="1:16" ht="14.25" x14ac:dyDescent="0.2">
      <c r="A284" s="18" t="s">
        <v>931</v>
      </c>
      <c r="B284" s="18" t="s">
        <v>2405</v>
      </c>
      <c r="C284" s="29" t="s">
        <v>3366</v>
      </c>
      <c r="D284" s="18" t="s">
        <v>3366</v>
      </c>
      <c r="H284" s="23" t="s">
        <v>2407</v>
      </c>
      <c r="J284" s="3" t="s">
        <v>2677</v>
      </c>
      <c r="L284" s="1" t="s">
        <v>629</v>
      </c>
      <c r="M284" s="6">
        <v>6.7</v>
      </c>
      <c r="N284" s="56">
        <v>43556</v>
      </c>
      <c r="O284" s="5" t="s">
        <v>893</v>
      </c>
      <c r="P284" t="str">
        <f t="shared" si="7"/>
        <v>15.40.01.00.1</v>
      </c>
    </row>
    <row r="285" spans="1:16" ht="28.5" x14ac:dyDescent="0.2">
      <c r="A285" s="18" t="s">
        <v>949</v>
      </c>
      <c r="B285" s="18" t="s">
        <v>3366</v>
      </c>
      <c r="C285" s="29" t="s">
        <v>3366</v>
      </c>
      <c r="D285" s="18" t="s">
        <v>3366</v>
      </c>
      <c r="H285" s="31" t="s">
        <v>3366</v>
      </c>
      <c r="J285" s="8" t="s">
        <v>1159</v>
      </c>
      <c r="P285" t="str">
        <f t="shared" si="7"/>
        <v xml:space="preserve">   </v>
      </c>
    </row>
    <row r="286" spans="1:16" ht="28.5" x14ac:dyDescent="0.2">
      <c r="A286" s="18" t="s">
        <v>949</v>
      </c>
      <c r="B286" s="18" t="s">
        <v>951</v>
      </c>
      <c r="C286" s="29" t="s">
        <v>3366</v>
      </c>
      <c r="D286" s="18" t="s">
        <v>3366</v>
      </c>
      <c r="H286" s="31" t="s">
        <v>3366</v>
      </c>
      <c r="J286" s="8" t="s">
        <v>1160</v>
      </c>
      <c r="P286" t="str">
        <f t="shared" si="7"/>
        <v xml:space="preserve">   </v>
      </c>
    </row>
    <row r="287" spans="1:16" ht="27.2" x14ac:dyDescent="0.2">
      <c r="A287" s="18" t="s">
        <v>949</v>
      </c>
      <c r="B287" s="18" t="s">
        <v>951</v>
      </c>
      <c r="C287" s="29" t="s">
        <v>3366</v>
      </c>
      <c r="D287" s="18" t="s">
        <v>3366</v>
      </c>
      <c r="H287" s="23" t="s">
        <v>252</v>
      </c>
      <c r="J287" s="3" t="s">
        <v>755</v>
      </c>
      <c r="K287" s="3"/>
      <c r="L287" s="1" t="s">
        <v>629</v>
      </c>
      <c r="M287" s="6">
        <v>18</v>
      </c>
      <c r="N287" s="56">
        <v>35431</v>
      </c>
      <c r="P287" t="str">
        <f t="shared" si="7"/>
        <v>16.01.01.00.1</v>
      </c>
    </row>
    <row r="288" spans="1:16" ht="27.2" x14ac:dyDescent="0.2">
      <c r="A288" s="18" t="s">
        <v>949</v>
      </c>
      <c r="B288" s="18" t="s">
        <v>951</v>
      </c>
      <c r="C288" s="29" t="s">
        <v>3366</v>
      </c>
      <c r="D288" s="18" t="s">
        <v>3366</v>
      </c>
      <c r="H288" s="23" t="s">
        <v>254</v>
      </c>
      <c r="J288" s="3" t="s">
        <v>756</v>
      </c>
      <c r="K288" s="3"/>
      <c r="L288" s="1" t="s">
        <v>629</v>
      </c>
      <c r="M288" s="6">
        <v>22.5</v>
      </c>
      <c r="N288" s="56">
        <v>35431</v>
      </c>
      <c r="P288" t="str">
        <f t="shared" si="7"/>
        <v>16.01.02.00.1</v>
      </c>
    </row>
    <row r="289" spans="1:16" ht="271.5" x14ac:dyDescent="0.2">
      <c r="A289" s="18" t="s">
        <v>953</v>
      </c>
      <c r="B289" s="18" t="s">
        <v>3366</v>
      </c>
      <c r="C289" s="29" t="s">
        <v>3366</v>
      </c>
      <c r="D289" s="18" t="s">
        <v>3366</v>
      </c>
      <c r="H289" s="31" t="s">
        <v>3366</v>
      </c>
      <c r="J289" s="8" t="s">
        <v>2678</v>
      </c>
      <c r="P289" t="str">
        <f t="shared" si="7"/>
        <v xml:space="preserve">   </v>
      </c>
    </row>
    <row r="290" spans="1:16" ht="409.5" x14ac:dyDescent="0.2">
      <c r="A290" s="18" t="s">
        <v>953</v>
      </c>
      <c r="B290" s="18" t="s">
        <v>954</v>
      </c>
      <c r="C290" s="29" t="s">
        <v>3366</v>
      </c>
      <c r="D290" s="18" t="s">
        <v>3366</v>
      </c>
      <c r="H290" s="43" t="s">
        <v>3366</v>
      </c>
      <c r="I290" s="36" t="s">
        <v>1</v>
      </c>
      <c r="J290" s="8" t="s">
        <v>2679</v>
      </c>
      <c r="K290" s="3" t="s">
        <v>2680</v>
      </c>
      <c r="P290" t="str">
        <f t="shared" si="7"/>
        <v xml:space="preserve">   </v>
      </c>
    </row>
    <row r="291" spans="1:16" ht="40.700000000000003" x14ac:dyDescent="0.2">
      <c r="A291" s="18" t="s">
        <v>953</v>
      </c>
      <c r="B291" s="18" t="s">
        <v>954</v>
      </c>
      <c r="C291" s="29" t="s">
        <v>3366</v>
      </c>
      <c r="D291" s="18" t="s">
        <v>3366</v>
      </c>
      <c r="H291" s="23" t="s">
        <v>2410</v>
      </c>
      <c r="I291" s="36" t="s">
        <v>1</v>
      </c>
      <c r="J291" s="3" t="s">
        <v>2681</v>
      </c>
      <c r="K291" s="3" t="s">
        <v>757</v>
      </c>
      <c r="L291" s="1" t="s">
        <v>691</v>
      </c>
      <c r="M291" s="6">
        <v>69.75</v>
      </c>
      <c r="N291" s="56">
        <v>43556</v>
      </c>
      <c r="O291" s="5" t="s">
        <v>1003</v>
      </c>
      <c r="P291" t="str">
        <f t="shared" si="7"/>
        <v>17.02.01.01.1</v>
      </c>
    </row>
    <row r="292" spans="1:16" ht="40.700000000000003" x14ac:dyDescent="0.2">
      <c r="A292" s="18" t="s">
        <v>953</v>
      </c>
      <c r="B292" s="18" t="s">
        <v>954</v>
      </c>
      <c r="C292" s="29" t="s">
        <v>3366</v>
      </c>
      <c r="D292" s="18" t="s">
        <v>3366</v>
      </c>
      <c r="H292" s="23" t="s">
        <v>2411</v>
      </c>
      <c r="I292" s="36" t="s">
        <v>1</v>
      </c>
      <c r="J292" s="3" t="s">
        <v>2682</v>
      </c>
      <c r="K292" s="3" t="s">
        <v>3026</v>
      </c>
      <c r="L292" s="1" t="s">
        <v>691</v>
      </c>
      <c r="M292" s="6">
        <v>178</v>
      </c>
      <c r="N292" s="56">
        <v>43556</v>
      </c>
      <c r="O292" s="5" t="s">
        <v>893</v>
      </c>
      <c r="P292" t="str">
        <f t="shared" si="7"/>
        <v xml:space="preserve">17.02.01.02.1 </v>
      </c>
    </row>
    <row r="293" spans="1:16" ht="40.700000000000003" x14ac:dyDescent="0.2">
      <c r="A293" s="18" t="s">
        <v>953</v>
      </c>
      <c r="B293" s="18" t="s">
        <v>954</v>
      </c>
      <c r="C293" s="29" t="s">
        <v>3366</v>
      </c>
      <c r="D293" s="18" t="s">
        <v>3366</v>
      </c>
      <c r="H293" s="23" t="s">
        <v>2412</v>
      </c>
      <c r="I293" s="36" t="s">
        <v>1</v>
      </c>
      <c r="J293" s="3" t="s">
        <v>2683</v>
      </c>
      <c r="K293" s="3" t="s">
        <v>2684</v>
      </c>
      <c r="L293" s="1" t="s">
        <v>691</v>
      </c>
      <c r="M293" s="6">
        <v>99.05</v>
      </c>
      <c r="N293" s="56">
        <v>43556</v>
      </c>
      <c r="O293" s="5" t="s">
        <v>1003</v>
      </c>
      <c r="P293" t="str">
        <f t="shared" si="7"/>
        <v xml:space="preserve">17.02.01.03.1 </v>
      </c>
    </row>
    <row r="294" spans="1:16" ht="40.700000000000003" x14ac:dyDescent="0.2">
      <c r="A294" s="18" t="s">
        <v>953</v>
      </c>
      <c r="B294" s="18" t="s">
        <v>954</v>
      </c>
      <c r="C294" s="29" t="s">
        <v>3366</v>
      </c>
      <c r="D294" s="18" t="s">
        <v>3366</v>
      </c>
      <c r="H294" s="23" t="s">
        <v>2413</v>
      </c>
      <c r="I294" s="36" t="s">
        <v>1</v>
      </c>
      <c r="J294" s="3" t="s">
        <v>2685</v>
      </c>
      <c r="K294" s="3" t="s">
        <v>3027</v>
      </c>
      <c r="L294" s="1" t="s">
        <v>691</v>
      </c>
      <c r="M294" s="6">
        <v>243</v>
      </c>
      <c r="N294" s="56">
        <v>43556</v>
      </c>
      <c r="O294" s="5" t="s">
        <v>893</v>
      </c>
      <c r="P294" t="str">
        <f t="shared" ref="P294:P357" si="8">IF(H294="",IF(B294="",A294,B294),H294)</f>
        <v>17.02.01.04.1</v>
      </c>
    </row>
    <row r="295" spans="1:16" ht="40.700000000000003" x14ac:dyDescent="0.2">
      <c r="A295" s="18" t="s">
        <v>953</v>
      </c>
      <c r="B295" s="18" t="s">
        <v>954</v>
      </c>
      <c r="C295" s="29" t="s">
        <v>3366</v>
      </c>
      <c r="D295" s="18" t="s">
        <v>3366</v>
      </c>
      <c r="H295" s="23" t="s">
        <v>2414</v>
      </c>
      <c r="I295" s="36" t="s">
        <v>1</v>
      </c>
      <c r="J295" s="3" t="s">
        <v>2686</v>
      </c>
      <c r="K295" s="3" t="s">
        <v>2684</v>
      </c>
      <c r="L295" s="1" t="s">
        <v>691</v>
      </c>
      <c r="M295" s="6">
        <v>100.2</v>
      </c>
      <c r="N295" s="56">
        <v>43556</v>
      </c>
      <c r="O295" s="5" t="s">
        <v>1003</v>
      </c>
      <c r="P295" t="str">
        <f t="shared" si="8"/>
        <v xml:space="preserve">17.02.01.05.1 </v>
      </c>
    </row>
    <row r="296" spans="1:16" ht="40.700000000000003" x14ac:dyDescent="0.2">
      <c r="A296" s="18" t="s">
        <v>953</v>
      </c>
      <c r="B296" s="18" t="s">
        <v>954</v>
      </c>
      <c r="C296" s="29" t="s">
        <v>3366</v>
      </c>
      <c r="D296" s="18" t="s">
        <v>3366</v>
      </c>
      <c r="H296" s="23" t="s">
        <v>2415</v>
      </c>
      <c r="I296" s="36" t="s">
        <v>1</v>
      </c>
      <c r="J296" s="3" t="s">
        <v>2687</v>
      </c>
      <c r="K296" s="3" t="s">
        <v>3028</v>
      </c>
      <c r="L296" s="1" t="s">
        <v>691</v>
      </c>
      <c r="M296" s="6">
        <v>245</v>
      </c>
      <c r="N296" s="56">
        <v>43556</v>
      </c>
      <c r="O296" s="5" t="s">
        <v>893</v>
      </c>
      <c r="P296" t="str">
        <f t="shared" si="8"/>
        <v xml:space="preserve">17.02.01.06.1 </v>
      </c>
    </row>
    <row r="297" spans="1:16" ht="40.700000000000003" x14ac:dyDescent="0.2">
      <c r="A297" s="18" t="s">
        <v>953</v>
      </c>
      <c r="B297" s="18" t="s">
        <v>954</v>
      </c>
      <c r="C297" s="29" t="s">
        <v>3366</v>
      </c>
      <c r="D297" s="18" t="s">
        <v>3366</v>
      </c>
      <c r="H297" s="23" t="s">
        <v>2416</v>
      </c>
      <c r="I297" s="36" t="s">
        <v>1</v>
      </c>
      <c r="J297" s="3" t="s">
        <v>2688</v>
      </c>
      <c r="K297" s="3" t="s">
        <v>757</v>
      </c>
      <c r="L297" s="1" t="s">
        <v>629</v>
      </c>
      <c r="M297" s="6">
        <v>109.5</v>
      </c>
      <c r="N297" s="56">
        <v>43556</v>
      </c>
      <c r="O297" s="5" t="s">
        <v>1003</v>
      </c>
      <c r="P297" t="str">
        <f t="shared" si="8"/>
        <v xml:space="preserve">17.02.01.07.1 </v>
      </c>
    </row>
    <row r="298" spans="1:16" ht="40.700000000000003" x14ac:dyDescent="0.2">
      <c r="A298" s="18" t="s">
        <v>953</v>
      </c>
      <c r="B298" s="18" t="s">
        <v>954</v>
      </c>
      <c r="C298" s="29" t="s">
        <v>3366</v>
      </c>
      <c r="D298" s="18" t="s">
        <v>3366</v>
      </c>
      <c r="H298" s="23" t="s">
        <v>2417</v>
      </c>
      <c r="I298" s="36" t="s">
        <v>1</v>
      </c>
      <c r="J298" s="3" t="s">
        <v>2689</v>
      </c>
      <c r="K298" s="3" t="s">
        <v>3027</v>
      </c>
      <c r="L298" s="1" t="s">
        <v>629</v>
      </c>
      <c r="M298" s="6">
        <v>290</v>
      </c>
      <c r="N298" s="56">
        <v>43556</v>
      </c>
      <c r="O298" s="5" t="s">
        <v>893</v>
      </c>
      <c r="P298" t="str">
        <f t="shared" si="8"/>
        <v xml:space="preserve">17.02.01.08.1 </v>
      </c>
    </row>
    <row r="299" spans="1:16" ht="40.700000000000003" x14ac:dyDescent="0.2">
      <c r="A299" s="18" t="s">
        <v>953</v>
      </c>
      <c r="B299" s="18" t="s">
        <v>954</v>
      </c>
      <c r="C299" s="29" t="s">
        <v>3366</v>
      </c>
      <c r="D299" s="18" t="s">
        <v>3366</v>
      </c>
      <c r="H299" s="23" t="s">
        <v>2418</v>
      </c>
      <c r="I299" s="36" t="s">
        <v>1</v>
      </c>
      <c r="J299" s="3" t="s">
        <v>2690</v>
      </c>
      <c r="K299" s="3" t="s">
        <v>757</v>
      </c>
      <c r="L299" s="1" t="s">
        <v>629</v>
      </c>
      <c r="M299" s="6">
        <v>155</v>
      </c>
      <c r="N299" s="56">
        <v>43556</v>
      </c>
      <c r="O299" s="5" t="s">
        <v>893</v>
      </c>
      <c r="P299" t="str">
        <f t="shared" si="8"/>
        <v xml:space="preserve">17.02.01.09.1 </v>
      </c>
    </row>
    <row r="300" spans="1:16" ht="40.700000000000003" x14ac:dyDescent="0.2">
      <c r="A300" s="18" t="s">
        <v>953</v>
      </c>
      <c r="B300" s="18" t="s">
        <v>954</v>
      </c>
      <c r="C300" s="29" t="s">
        <v>3366</v>
      </c>
      <c r="D300" s="18" t="s">
        <v>3366</v>
      </c>
      <c r="H300" s="23" t="s">
        <v>2419</v>
      </c>
      <c r="I300" s="36" t="s">
        <v>1</v>
      </c>
      <c r="J300" s="3" t="s">
        <v>2690</v>
      </c>
      <c r="K300" s="3" t="s">
        <v>3027</v>
      </c>
      <c r="L300" s="1" t="s">
        <v>629</v>
      </c>
      <c r="M300" s="6">
        <v>301</v>
      </c>
      <c r="N300" s="56">
        <v>43556</v>
      </c>
      <c r="O300" s="5" t="s">
        <v>893</v>
      </c>
      <c r="P300" t="str">
        <f t="shared" si="8"/>
        <v xml:space="preserve">17.02.01.10.1 </v>
      </c>
    </row>
    <row r="301" spans="1:16" ht="40.700000000000003" x14ac:dyDescent="0.2">
      <c r="A301" s="18" t="s">
        <v>953</v>
      </c>
      <c r="B301" s="18" t="s">
        <v>954</v>
      </c>
      <c r="C301" s="29" t="s">
        <v>3366</v>
      </c>
      <c r="D301" s="18" t="s">
        <v>3366</v>
      </c>
      <c r="H301" s="23" t="s">
        <v>2771</v>
      </c>
      <c r="I301" s="36" t="s">
        <v>1</v>
      </c>
      <c r="J301" s="3" t="s">
        <v>2847</v>
      </c>
      <c r="K301" s="3" t="s">
        <v>2848</v>
      </c>
      <c r="L301" s="1" t="s">
        <v>629</v>
      </c>
      <c r="M301" s="6">
        <v>43.85</v>
      </c>
      <c r="N301" s="56">
        <v>43647</v>
      </c>
      <c r="O301" s="5" t="s">
        <v>893</v>
      </c>
      <c r="P301" t="str">
        <f t="shared" si="8"/>
        <v xml:space="preserve">17.02.01.11.1 </v>
      </c>
    </row>
    <row r="302" spans="1:16" ht="40.700000000000003" x14ac:dyDescent="0.2">
      <c r="A302" s="18" t="s">
        <v>953</v>
      </c>
      <c r="B302" s="18" t="s">
        <v>954</v>
      </c>
      <c r="C302" s="29" t="s">
        <v>3366</v>
      </c>
      <c r="D302" s="18" t="s">
        <v>3366</v>
      </c>
      <c r="H302" s="23" t="s">
        <v>2774</v>
      </c>
      <c r="I302" s="36" t="s">
        <v>1</v>
      </c>
      <c r="J302" s="3" t="s">
        <v>2849</v>
      </c>
      <c r="K302" s="3" t="s">
        <v>2848</v>
      </c>
      <c r="L302" s="1" t="s">
        <v>629</v>
      </c>
      <c r="M302" s="6">
        <v>74.25</v>
      </c>
      <c r="N302" s="56">
        <v>43647</v>
      </c>
      <c r="O302" s="5" t="s">
        <v>893</v>
      </c>
      <c r="P302" t="str">
        <f t="shared" si="8"/>
        <v xml:space="preserve">17.02.01.12.1 </v>
      </c>
    </row>
    <row r="303" spans="1:16" ht="356.25" x14ac:dyDescent="0.2">
      <c r="A303" s="18" t="s">
        <v>953</v>
      </c>
      <c r="B303" s="18" t="s">
        <v>955</v>
      </c>
      <c r="C303" s="29" t="s">
        <v>3366</v>
      </c>
      <c r="D303" s="18" t="s">
        <v>3366</v>
      </c>
      <c r="H303" s="43" t="s">
        <v>3366</v>
      </c>
      <c r="I303" s="36" t="s">
        <v>1</v>
      </c>
      <c r="J303" s="8" t="s">
        <v>2691</v>
      </c>
      <c r="K303" s="3" t="s">
        <v>2692</v>
      </c>
      <c r="P303" t="str">
        <f t="shared" si="8"/>
        <v xml:space="preserve">   </v>
      </c>
    </row>
    <row r="304" spans="1:16" ht="42.75" x14ac:dyDescent="0.2">
      <c r="A304" s="18" t="s">
        <v>953</v>
      </c>
      <c r="B304" s="18" t="s">
        <v>955</v>
      </c>
      <c r="C304" s="29" t="s">
        <v>3366</v>
      </c>
      <c r="D304" s="18" t="s">
        <v>3366</v>
      </c>
      <c r="H304" s="23" t="s">
        <v>2431</v>
      </c>
      <c r="I304" s="36" t="s">
        <v>1</v>
      </c>
      <c r="J304" s="3" t="s">
        <v>2694</v>
      </c>
      <c r="K304" s="3" t="s">
        <v>2695</v>
      </c>
      <c r="L304" s="1" t="s">
        <v>691</v>
      </c>
      <c r="M304" s="6">
        <v>74.900000000000006</v>
      </c>
      <c r="N304" s="56">
        <v>43556</v>
      </c>
      <c r="O304" s="5" t="s">
        <v>1003</v>
      </c>
      <c r="P304" t="str">
        <f t="shared" si="8"/>
        <v xml:space="preserve">17.03.01.01.1 </v>
      </c>
    </row>
    <row r="305" spans="1:16" ht="42.75" x14ac:dyDescent="0.2">
      <c r="A305" s="18" t="s">
        <v>953</v>
      </c>
      <c r="B305" s="18" t="s">
        <v>955</v>
      </c>
      <c r="C305" s="29" t="s">
        <v>3366</v>
      </c>
      <c r="D305" s="18" t="s">
        <v>3366</v>
      </c>
      <c r="H305" s="23" t="s">
        <v>2432</v>
      </c>
      <c r="I305" s="36" t="s">
        <v>1</v>
      </c>
      <c r="J305" s="3" t="s">
        <v>2696</v>
      </c>
      <c r="K305" s="3" t="s">
        <v>3029</v>
      </c>
      <c r="L305" s="1" t="s">
        <v>691</v>
      </c>
      <c r="M305" s="6">
        <v>182</v>
      </c>
      <c r="N305" s="56">
        <v>43556</v>
      </c>
      <c r="O305" s="5" t="s">
        <v>893</v>
      </c>
      <c r="P305" t="str">
        <f t="shared" si="8"/>
        <v xml:space="preserve">17.03.01.02.1 </v>
      </c>
    </row>
    <row r="306" spans="1:16" ht="42.75" x14ac:dyDescent="0.2">
      <c r="A306" s="18" t="s">
        <v>953</v>
      </c>
      <c r="B306" s="18" t="s">
        <v>955</v>
      </c>
      <c r="C306" s="29" t="s">
        <v>3366</v>
      </c>
      <c r="D306" s="18" t="s">
        <v>3366</v>
      </c>
      <c r="H306" s="23" t="s">
        <v>2693</v>
      </c>
      <c r="I306" s="36" t="s">
        <v>1</v>
      </c>
      <c r="J306" s="3" t="s">
        <v>2697</v>
      </c>
      <c r="K306" s="3" t="s">
        <v>2695</v>
      </c>
      <c r="L306" s="1" t="s">
        <v>691</v>
      </c>
      <c r="M306" s="6">
        <v>86.65</v>
      </c>
      <c r="N306" s="56">
        <v>43556</v>
      </c>
      <c r="O306" s="5" t="s">
        <v>1003</v>
      </c>
      <c r="P306" t="str">
        <f t="shared" si="8"/>
        <v xml:space="preserve">17.03.01.03.1 </v>
      </c>
    </row>
    <row r="307" spans="1:16" ht="57" x14ac:dyDescent="0.2">
      <c r="A307" s="18" t="s">
        <v>953</v>
      </c>
      <c r="B307" s="18" t="s">
        <v>955</v>
      </c>
      <c r="C307" s="29" t="s">
        <v>3366</v>
      </c>
      <c r="D307" s="18" t="s">
        <v>3366</v>
      </c>
      <c r="H307" s="23" t="s">
        <v>2434</v>
      </c>
      <c r="I307" s="36" t="s">
        <v>1</v>
      </c>
      <c r="J307" s="3" t="s">
        <v>2698</v>
      </c>
      <c r="K307" s="3" t="s">
        <v>3029</v>
      </c>
      <c r="L307" s="1" t="s">
        <v>691</v>
      </c>
      <c r="M307" s="6">
        <v>243</v>
      </c>
      <c r="N307" s="56">
        <v>43556</v>
      </c>
      <c r="O307" s="5" t="s">
        <v>893</v>
      </c>
      <c r="P307" t="str">
        <f t="shared" si="8"/>
        <v xml:space="preserve">17.03.01.04.1 </v>
      </c>
    </row>
    <row r="308" spans="1:16" ht="42.75" x14ac:dyDescent="0.2">
      <c r="A308" s="18" t="s">
        <v>953</v>
      </c>
      <c r="B308" s="18" t="s">
        <v>955</v>
      </c>
      <c r="C308" s="29" t="s">
        <v>3366</v>
      </c>
      <c r="D308" s="18" t="s">
        <v>3366</v>
      </c>
      <c r="H308" s="23" t="s">
        <v>2435</v>
      </c>
      <c r="I308" s="36" t="s">
        <v>1</v>
      </c>
      <c r="J308" s="3" t="s">
        <v>2699</v>
      </c>
      <c r="K308" s="3" t="s">
        <v>2700</v>
      </c>
      <c r="L308" s="1" t="s">
        <v>691</v>
      </c>
      <c r="M308" s="6">
        <v>105.45</v>
      </c>
      <c r="N308" s="56">
        <v>43556</v>
      </c>
      <c r="O308" s="5" t="s">
        <v>1003</v>
      </c>
      <c r="P308" t="str">
        <f t="shared" si="8"/>
        <v>17.03.01.05.1</v>
      </c>
    </row>
    <row r="309" spans="1:16" ht="42.75" x14ac:dyDescent="0.2">
      <c r="A309" s="18" t="s">
        <v>953</v>
      </c>
      <c r="B309" s="18" t="s">
        <v>955</v>
      </c>
      <c r="C309" s="29" t="s">
        <v>3366</v>
      </c>
      <c r="D309" s="18" t="s">
        <v>3366</v>
      </c>
      <c r="H309" s="23" t="s">
        <v>2436</v>
      </c>
      <c r="I309" s="36" t="s">
        <v>1</v>
      </c>
      <c r="J309" s="3" t="s">
        <v>2701</v>
      </c>
      <c r="K309" s="3" t="s">
        <v>3030</v>
      </c>
      <c r="L309" s="1" t="s">
        <v>691</v>
      </c>
      <c r="M309" s="6">
        <v>283</v>
      </c>
      <c r="N309" s="56">
        <v>43556</v>
      </c>
      <c r="O309" s="5" t="s">
        <v>893</v>
      </c>
      <c r="P309" t="str">
        <f t="shared" si="8"/>
        <v>17.03.01.06.1</v>
      </c>
    </row>
    <row r="310" spans="1:16" ht="42.75" x14ac:dyDescent="0.2">
      <c r="A310" s="18" t="s">
        <v>953</v>
      </c>
      <c r="B310" s="18" t="s">
        <v>955</v>
      </c>
      <c r="C310" s="29" t="s">
        <v>3366</v>
      </c>
      <c r="D310" s="18" t="s">
        <v>3366</v>
      </c>
      <c r="H310" s="23" t="s">
        <v>2437</v>
      </c>
      <c r="I310" s="36" t="s">
        <v>1</v>
      </c>
      <c r="J310" s="3" t="s">
        <v>2702</v>
      </c>
      <c r="K310" s="3" t="s">
        <v>2700</v>
      </c>
      <c r="L310" s="1" t="s">
        <v>629</v>
      </c>
      <c r="M310" s="6">
        <v>130</v>
      </c>
      <c r="N310" s="56">
        <v>43556</v>
      </c>
      <c r="O310" s="5" t="s">
        <v>1003</v>
      </c>
      <c r="P310" t="str">
        <f t="shared" si="8"/>
        <v>17.03.01.07.1</v>
      </c>
    </row>
    <row r="311" spans="1:16" ht="42.75" x14ac:dyDescent="0.2">
      <c r="A311" s="18" t="s">
        <v>953</v>
      </c>
      <c r="B311" s="18" t="s">
        <v>955</v>
      </c>
      <c r="C311" s="29" t="s">
        <v>3366</v>
      </c>
      <c r="D311" s="18" t="s">
        <v>3366</v>
      </c>
      <c r="H311" s="23" t="s">
        <v>2438</v>
      </c>
      <c r="I311" s="36" t="s">
        <v>1</v>
      </c>
      <c r="J311" s="3" t="s">
        <v>2703</v>
      </c>
      <c r="K311" s="3" t="s">
        <v>3030</v>
      </c>
      <c r="L311" s="1" t="s">
        <v>629</v>
      </c>
      <c r="M311" s="6">
        <v>292</v>
      </c>
      <c r="N311" s="56">
        <v>43556</v>
      </c>
      <c r="O311" s="5" t="s">
        <v>893</v>
      </c>
      <c r="P311" t="str">
        <f t="shared" si="8"/>
        <v>17.03.01.08.1</v>
      </c>
    </row>
    <row r="312" spans="1:16" ht="42.75" x14ac:dyDescent="0.2">
      <c r="A312" s="18" t="s">
        <v>953</v>
      </c>
      <c r="B312" s="18" t="s">
        <v>955</v>
      </c>
      <c r="C312" s="29" t="s">
        <v>3366</v>
      </c>
      <c r="D312" s="18" t="s">
        <v>3366</v>
      </c>
      <c r="H312" s="23" t="s">
        <v>2776</v>
      </c>
      <c r="I312" s="36" t="s">
        <v>1</v>
      </c>
      <c r="J312" s="3" t="s">
        <v>2850</v>
      </c>
      <c r="K312" s="3" t="s">
        <v>2695</v>
      </c>
      <c r="L312" s="1" t="s">
        <v>629</v>
      </c>
      <c r="M312" s="6">
        <v>80.25</v>
      </c>
      <c r="N312" s="56">
        <v>43647</v>
      </c>
      <c r="O312" s="5" t="s">
        <v>893</v>
      </c>
      <c r="P312" t="str">
        <f t="shared" si="8"/>
        <v>17.03.01.10.1</v>
      </c>
    </row>
    <row r="313" spans="1:16" ht="14.25" x14ac:dyDescent="0.2">
      <c r="A313" s="18" t="s">
        <v>953</v>
      </c>
      <c r="B313" s="18" t="s">
        <v>956</v>
      </c>
      <c r="C313" s="29" t="s">
        <v>3366</v>
      </c>
      <c r="D313" s="18" t="s">
        <v>3366</v>
      </c>
      <c r="H313" s="31" t="s">
        <v>3366</v>
      </c>
      <c r="J313" s="7" t="s">
        <v>1161</v>
      </c>
      <c r="P313" t="str">
        <f t="shared" si="8"/>
        <v xml:space="preserve">   </v>
      </c>
    </row>
    <row r="314" spans="1:16" ht="142.5" x14ac:dyDescent="0.2">
      <c r="A314" s="18" t="s">
        <v>953</v>
      </c>
      <c r="B314" s="18" t="s">
        <v>956</v>
      </c>
      <c r="C314" s="29" t="s">
        <v>3366</v>
      </c>
      <c r="D314" s="18" t="s">
        <v>3366</v>
      </c>
      <c r="H314" s="23" t="s">
        <v>256</v>
      </c>
      <c r="I314" s="36" t="s">
        <v>1</v>
      </c>
      <c r="J314" s="3" t="s">
        <v>2704</v>
      </c>
      <c r="K314" s="3" t="s">
        <v>2705</v>
      </c>
      <c r="L314" s="1" t="s">
        <v>605</v>
      </c>
      <c r="M314" s="6">
        <v>96.6</v>
      </c>
      <c r="N314" s="56">
        <v>43556</v>
      </c>
      <c r="O314" s="5" t="s">
        <v>1003</v>
      </c>
      <c r="P314" t="str">
        <f t="shared" si="8"/>
        <v>17.05.01.00.1</v>
      </c>
    </row>
    <row r="315" spans="1:16" ht="14.25" x14ac:dyDescent="0.2">
      <c r="A315" s="18" t="s">
        <v>953</v>
      </c>
      <c r="B315" s="18" t="s">
        <v>2450</v>
      </c>
      <c r="C315" s="29" t="s">
        <v>3366</v>
      </c>
      <c r="D315" s="18" t="s">
        <v>3366</v>
      </c>
      <c r="H315" s="23" t="s">
        <v>3366</v>
      </c>
      <c r="J315" s="8" t="s">
        <v>2706</v>
      </c>
      <c r="K315" s="3"/>
      <c r="N315" s="56"/>
      <c r="P315" t="str">
        <f t="shared" si="8"/>
        <v xml:space="preserve">   </v>
      </c>
    </row>
    <row r="316" spans="1:16" ht="213.75" x14ac:dyDescent="0.2">
      <c r="A316" s="18" t="s">
        <v>953</v>
      </c>
      <c r="B316" s="18" t="s">
        <v>2450</v>
      </c>
      <c r="C316" s="29" t="s">
        <v>2452</v>
      </c>
      <c r="D316" s="18" t="s">
        <v>3366</v>
      </c>
      <c r="H316" s="23" t="s">
        <v>3366</v>
      </c>
      <c r="I316" s="36" t="s">
        <v>1</v>
      </c>
      <c r="J316" s="8" t="s">
        <v>2707</v>
      </c>
      <c r="K316" s="3" t="s">
        <v>2708</v>
      </c>
      <c r="N316" s="56"/>
      <c r="P316" t="str">
        <f t="shared" si="8"/>
        <v xml:space="preserve">   </v>
      </c>
    </row>
    <row r="317" spans="1:16" ht="27.2" x14ac:dyDescent="0.2">
      <c r="A317" s="18" t="s">
        <v>953</v>
      </c>
      <c r="B317" s="18" t="s">
        <v>2450</v>
      </c>
      <c r="C317" s="29" t="s">
        <v>2452</v>
      </c>
      <c r="D317" s="18" t="s">
        <v>3366</v>
      </c>
      <c r="H317" s="23" t="s">
        <v>2454</v>
      </c>
      <c r="I317" s="36" t="s">
        <v>1</v>
      </c>
      <c r="J317" s="3" t="s">
        <v>2709</v>
      </c>
      <c r="K317" s="3" t="s">
        <v>2710</v>
      </c>
      <c r="L317" s="1" t="s">
        <v>629</v>
      </c>
      <c r="M317" s="6">
        <v>39</v>
      </c>
      <c r="N317" s="56">
        <v>43556</v>
      </c>
      <c r="O317" s="5" t="s">
        <v>893</v>
      </c>
      <c r="P317" t="str">
        <f t="shared" si="8"/>
        <v>17.12.01.00.1</v>
      </c>
    </row>
    <row r="318" spans="1:16" ht="57" x14ac:dyDescent="0.2">
      <c r="A318" s="18" t="s">
        <v>953</v>
      </c>
      <c r="B318" s="18" t="s">
        <v>2450</v>
      </c>
      <c r="C318" s="29" t="s">
        <v>2452</v>
      </c>
      <c r="D318" s="18" t="s">
        <v>3366</v>
      </c>
      <c r="H318" s="23" t="s">
        <v>2455</v>
      </c>
      <c r="I318" s="36" t="s">
        <v>1</v>
      </c>
      <c r="J318" s="3" t="s">
        <v>2711</v>
      </c>
      <c r="K318" s="3" t="s">
        <v>2751</v>
      </c>
      <c r="L318" s="1" t="s">
        <v>629</v>
      </c>
      <c r="M318" s="6">
        <v>92.1</v>
      </c>
      <c r="N318" s="56">
        <v>43556</v>
      </c>
      <c r="O318" s="5" t="s">
        <v>893</v>
      </c>
      <c r="P318" t="str">
        <f t="shared" si="8"/>
        <v>17.12.01.01.1</v>
      </c>
    </row>
    <row r="319" spans="1:16" ht="299.25" x14ac:dyDescent="0.2">
      <c r="A319" s="18" t="s">
        <v>953</v>
      </c>
      <c r="B319" s="18" t="s">
        <v>2460</v>
      </c>
      <c r="C319" s="29" t="s">
        <v>3366</v>
      </c>
      <c r="D319" s="18" t="s">
        <v>3366</v>
      </c>
      <c r="H319" s="23" t="s">
        <v>3366</v>
      </c>
      <c r="I319" s="36" t="s">
        <v>1</v>
      </c>
      <c r="J319" s="8" t="s">
        <v>2712</v>
      </c>
      <c r="K319" s="3" t="s">
        <v>2713</v>
      </c>
      <c r="N319" s="56"/>
      <c r="P319" t="str">
        <f t="shared" si="8"/>
        <v xml:space="preserve">   </v>
      </c>
    </row>
    <row r="320" spans="1:16" ht="71.25" x14ac:dyDescent="0.2">
      <c r="A320" s="18" t="s">
        <v>953</v>
      </c>
      <c r="B320" s="18" t="s">
        <v>2460</v>
      </c>
      <c r="C320" s="29" t="s">
        <v>3366</v>
      </c>
      <c r="D320" s="18" t="s">
        <v>3366</v>
      </c>
      <c r="H320" s="23" t="s">
        <v>2462</v>
      </c>
      <c r="I320" s="36" t="s">
        <v>1</v>
      </c>
      <c r="J320" s="3" t="s">
        <v>2851</v>
      </c>
      <c r="K320" s="3" t="s">
        <v>2714</v>
      </c>
      <c r="N320" s="56">
        <v>43647</v>
      </c>
      <c r="O320" s="5" t="s">
        <v>862</v>
      </c>
      <c r="P320" t="str">
        <f t="shared" si="8"/>
        <v>17.15.01.00.1</v>
      </c>
    </row>
    <row r="321" spans="1:16" ht="71.25" x14ac:dyDescent="0.2">
      <c r="A321" s="18" t="s">
        <v>953</v>
      </c>
      <c r="B321" s="18" t="s">
        <v>2460</v>
      </c>
      <c r="C321" s="29" t="s">
        <v>3366</v>
      </c>
      <c r="D321" s="18" t="s">
        <v>3366</v>
      </c>
      <c r="H321" s="23" t="s">
        <v>2463</v>
      </c>
      <c r="I321" s="36" t="s">
        <v>1</v>
      </c>
      <c r="J321" s="3" t="s">
        <v>2852</v>
      </c>
      <c r="K321" s="3" t="s">
        <v>2714</v>
      </c>
      <c r="N321" s="56">
        <v>43647</v>
      </c>
      <c r="O321" s="5" t="s">
        <v>862</v>
      </c>
      <c r="P321" t="str">
        <f t="shared" si="8"/>
        <v>17.15.02.00.1</v>
      </c>
    </row>
    <row r="322" spans="1:16" ht="71.25" x14ac:dyDescent="0.2">
      <c r="A322" s="18" t="s">
        <v>953</v>
      </c>
      <c r="B322" s="18" t="s">
        <v>2460</v>
      </c>
      <c r="C322" s="29" t="s">
        <v>3366</v>
      </c>
      <c r="D322" s="18" t="s">
        <v>3366</v>
      </c>
      <c r="H322" s="23" t="s">
        <v>2464</v>
      </c>
      <c r="I322" s="36" t="s">
        <v>1</v>
      </c>
      <c r="J322" s="3" t="s">
        <v>2853</v>
      </c>
      <c r="K322" s="3" t="s">
        <v>2714</v>
      </c>
      <c r="N322" s="56">
        <v>43647</v>
      </c>
      <c r="O322" s="5" t="s">
        <v>862</v>
      </c>
      <c r="P322" t="str">
        <f t="shared" si="8"/>
        <v>17.15.03.00.1</v>
      </c>
    </row>
    <row r="323" spans="1:16" ht="71.25" x14ac:dyDescent="0.2">
      <c r="A323" s="18" t="s">
        <v>953</v>
      </c>
      <c r="B323" s="18" t="s">
        <v>2460</v>
      </c>
      <c r="C323" s="29" t="s">
        <v>3366</v>
      </c>
      <c r="D323" s="18" t="s">
        <v>3366</v>
      </c>
      <c r="H323" s="23" t="s">
        <v>2465</v>
      </c>
      <c r="I323" s="36" t="s">
        <v>1</v>
      </c>
      <c r="J323" s="3" t="s">
        <v>2854</v>
      </c>
      <c r="K323" s="3" t="s">
        <v>2714</v>
      </c>
      <c r="N323" s="56">
        <v>43647</v>
      </c>
      <c r="O323" s="5" t="s">
        <v>862</v>
      </c>
      <c r="P323" t="str">
        <f t="shared" si="8"/>
        <v>17.15.04.00.1</v>
      </c>
    </row>
    <row r="324" spans="1:16" ht="71.25" x14ac:dyDescent="0.2">
      <c r="A324" s="18" t="s">
        <v>953</v>
      </c>
      <c r="B324" s="18" t="s">
        <v>2460</v>
      </c>
      <c r="C324" s="29" t="s">
        <v>3366</v>
      </c>
      <c r="D324" s="18" t="s">
        <v>3366</v>
      </c>
      <c r="H324" s="23" t="s">
        <v>2466</v>
      </c>
      <c r="I324" s="36" t="s">
        <v>1</v>
      </c>
      <c r="J324" s="3" t="s">
        <v>2855</v>
      </c>
      <c r="K324" s="3" t="s">
        <v>2714</v>
      </c>
      <c r="N324" s="56">
        <v>43647</v>
      </c>
      <c r="O324" s="5" t="s">
        <v>862</v>
      </c>
      <c r="P324" t="str">
        <f t="shared" si="8"/>
        <v>17.15.05.00.1</v>
      </c>
    </row>
    <row r="325" spans="1:16" ht="86.25" x14ac:dyDescent="0.2">
      <c r="A325" s="18" t="s">
        <v>953</v>
      </c>
      <c r="B325" s="18" t="s">
        <v>958</v>
      </c>
      <c r="C325" s="29" t="s">
        <v>3366</v>
      </c>
      <c r="D325" s="18" t="s">
        <v>3366</v>
      </c>
      <c r="H325" s="31" t="s">
        <v>3366</v>
      </c>
      <c r="J325" s="8" t="s">
        <v>2715</v>
      </c>
      <c r="P325" t="str">
        <f t="shared" si="8"/>
        <v xml:space="preserve">   </v>
      </c>
    </row>
    <row r="326" spans="1:16" ht="256.5" x14ac:dyDescent="0.2">
      <c r="A326" s="18" t="s">
        <v>953</v>
      </c>
      <c r="B326" s="18" t="s">
        <v>958</v>
      </c>
      <c r="C326" s="29" t="s">
        <v>2468</v>
      </c>
      <c r="D326" s="18" t="s">
        <v>3366</v>
      </c>
      <c r="H326" s="23" t="s">
        <v>3366</v>
      </c>
      <c r="I326" s="36" t="s">
        <v>1</v>
      </c>
      <c r="J326" s="3" t="s">
        <v>2716</v>
      </c>
      <c r="K326" s="3" t="s">
        <v>3169</v>
      </c>
      <c r="L326" s="3"/>
      <c r="N326" s="56"/>
      <c r="P326" t="str">
        <f t="shared" si="8"/>
        <v xml:space="preserve">   </v>
      </c>
    </row>
    <row r="327" spans="1:16" ht="199.5" x14ac:dyDescent="0.2">
      <c r="A327" s="18" t="s">
        <v>953</v>
      </c>
      <c r="B327" s="18" t="s">
        <v>958</v>
      </c>
      <c r="C327" s="29" t="s">
        <v>2468</v>
      </c>
      <c r="D327" s="18" t="s">
        <v>3366</v>
      </c>
      <c r="H327" s="23" t="s">
        <v>2469</v>
      </c>
      <c r="I327" s="36" t="s">
        <v>1</v>
      </c>
      <c r="J327" s="3" t="s">
        <v>2717</v>
      </c>
      <c r="K327" s="3" t="s">
        <v>2718</v>
      </c>
      <c r="L327" s="3" t="s">
        <v>629</v>
      </c>
      <c r="M327" s="6">
        <v>2600</v>
      </c>
      <c r="N327" s="56">
        <v>43556</v>
      </c>
      <c r="O327" s="5" t="s">
        <v>893</v>
      </c>
      <c r="P327" t="str">
        <f t="shared" si="8"/>
        <v>17.20.01.00.1</v>
      </c>
    </row>
    <row r="328" spans="1:16" ht="85.5" x14ac:dyDescent="0.2">
      <c r="A328" s="18" t="s">
        <v>953</v>
      </c>
      <c r="B328" s="18" t="s">
        <v>958</v>
      </c>
      <c r="C328" s="29" t="s">
        <v>2468</v>
      </c>
      <c r="D328" s="18" t="s">
        <v>3366</v>
      </c>
      <c r="H328" s="23" t="s">
        <v>258</v>
      </c>
      <c r="I328" s="36" t="s">
        <v>1</v>
      </c>
      <c r="J328" s="3" t="s">
        <v>2721</v>
      </c>
      <c r="K328" s="3" t="s">
        <v>2722</v>
      </c>
      <c r="L328" s="3" t="s">
        <v>1704</v>
      </c>
      <c r="M328" s="6">
        <v>2.6</v>
      </c>
      <c r="N328" s="56">
        <v>43556</v>
      </c>
      <c r="O328" s="5" t="s">
        <v>1003</v>
      </c>
      <c r="P328" t="str">
        <f t="shared" si="8"/>
        <v>17.20.01.00.2</v>
      </c>
    </row>
    <row r="329" spans="1:16" ht="40.700000000000003" x14ac:dyDescent="0.2">
      <c r="A329" s="18" t="s">
        <v>953</v>
      </c>
      <c r="B329" s="18" t="s">
        <v>958</v>
      </c>
      <c r="C329" s="29" t="s">
        <v>2468</v>
      </c>
      <c r="D329" s="18" t="s">
        <v>3366</v>
      </c>
      <c r="H329" s="23" t="s">
        <v>2472</v>
      </c>
      <c r="J329" s="3" t="s">
        <v>2723</v>
      </c>
      <c r="K329" s="3"/>
      <c r="L329" s="3" t="s">
        <v>629</v>
      </c>
      <c r="M329" s="6">
        <v>520</v>
      </c>
      <c r="N329" s="56">
        <v>43556</v>
      </c>
      <c r="O329" s="5" t="s">
        <v>893</v>
      </c>
      <c r="P329" t="str">
        <f t="shared" si="8"/>
        <v>17.20.01.00.3</v>
      </c>
    </row>
    <row r="330" spans="1:16" ht="199.5" x14ac:dyDescent="0.2">
      <c r="A330" s="18" t="s">
        <v>953</v>
      </c>
      <c r="B330" s="18" t="s">
        <v>958</v>
      </c>
      <c r="C330" s="29" t="s">
        <v>2468</v>
      </c>
      <c r="D330" s="18" t="s">
        <v>3366</v>
      </c>
      <c r="H330" s="23" t="s">
        <v>2470</v>
      </c>
      <c r="I330" s="36" t="s">
        <v>1</v>
      </c>
      <c r="J330" s="3" t="s">
        <v>2719</v>
      </c>
      <c r="K330" s="3" t="s">
        <v>2720</v>
      </c>
      <c r="L330" s="3" t="s">
        <v>629</v>
      </c>
      <c r="M330" s="6">
        <v>1450</v>
      </c>
      <c r="N330" s="56">
        <v>43556</v>
      </c>
      <c r="O330" s="5" t="s">
        <v>893</v>
      </c>
      <c r="P330" t="str">
        <f t="shared" si="8"/>
        <v>17.20.01.01.1</v>
      </c>
    </row>
    <row r="331" spans="1:16" ht="71.25" x14ac:dyDescent="0.2">
      <c r="A331" s="18" t="s">
        <v>953</v>
      </c>
      <c r="B331" s="18" t="s">
        <v>958</v>
      </c>
      <c r="C331" s="29" t="s">
        <v>2468</v>
      </c>
      <c r="D331" s="18" t="s">
        <v>3366</v>
      </c>
      <c r="H331" s="23" t="s">
        <v>2471</v>
      </c>
      <c r="I331" s="36" t="s">
        <v>1</v>
      </c>
      <c r="J331" s="3" t="s">
        <v>3039</v>
      </c>
      <c r="K331" s="3" t="s">
        <v>3038</v>
      </c>
      <c r="L331" s="3" t="s">
        <v>1704</v>
      </c>
      <c r="M331" s="6">
        <v>1.85</v>
      </c>
      <c r="N331" s="56">
        <v>43556</v>
      </c>
      <c r="O331" s="5" t="s">
        <v>893</v>
      </c>
      <c r="P331" t="str">
        <f t="shared" si="8"/>
        <v>17.20.01.01.2</v>
      </c>
    </row>
    <row r="332" spans="1:16" ht="40.700000000000003" x14ac:dyDescent="0.2">
      <c r="A332" s="18" t="s">
        <v>953</v>
      </c>
      <c r="B332" s="18" t="s">
        <v>958</v>
      </c>
      <c r="C332" s="29" t="s">
        <v>2468</v>
      </c>
      <c r="D332" s="18" t="s">
        <v>3366</v>
      </c>
      <c r="H332" s="23" t="s">
        <v>2473</v>
      </c>
      <c r="J332" s="3" t="s">
        <v>2724</v>
      </c>
      <c r="L332" s="3" t="s">
        <v>629</v>
      </c>
      <c r="M332" s="6">
        <v>270</v>
      </c>
      <c r="N332" s="56">
        <v>43556</v>
      </c>
      <c r="O332" s="5" t="s">
        <v>893</v>
      </c>
      <c r="P332" t="str">
        <f t="shared" si="8"/>
        <v>17.20.01.01.3</v>
      </c>
    </row>
    <row r="333" spans="1:16" ht="100.5" x14ac:dyDescent="0.2">
      <c r="A333" s="18" t="s">
        <v>953</v>
      </c>
      <c r="B333" s="18" t="s">
        <v>1751</v>
      </c>
      <c r="C333" s="29" t="s">
        <v>3366</v>
      </c>
      <c r="D333" s="18" t="s">
        <v>3366</v>
      </c>
      <c r="H333" s="23" t="s">
        <v>3366</v>
      </c>
      <c r="J333" s="8" t="s">
        <v>2856</v>
      </c>
      <c r="K333" s="3"/>
      <c r="L333" s="3"/>
      <c r="N333" s="56"/>
      <c r="P333" t="str">
        <f t="shared" si="8"/>
        <v xml:space="preserve">   </v>
      </c>
    </row>
    <row r="334" spans="1:16" ht="14.25" x14ac:dyDescent="0.2">
      <c r="A334" s="18" t="s">
        <v>953</v>
      </c>
      <c r="B334" s="18" t="s">
        <v>1751</v>
      </c>
      <c r="C334" s="29" t="s">
        <v>1752</v>
      </c>
      <c r="D334" s="18" t="s">
        <v>3366</v>
      </c>
      <c r="H334" s="23" t="s">
        <v>3366</v>
      </c>
      <c r="J334" s="8" t="s">
        <v>2314</v>
      </c>
      <c r="K334" s="3"/>
      <c r="L334" s="3"/>
      <c r="N334" s="56"/>
      <c r="P334" t="str">
        <f t="shared" si="8"/>
        <v xml:space="preserve">   </v>
      </c>
    </row>
    <row r="335" spans="1:16" ht="72.75" x14ac:dyDescent="0.2">
      <c r="A335" s="18" t="s">
        <v>953</v>
      </c>
      <c r="B335" s="18" t="s">
        <v>1751</v>
      </c>
      <c r="C335" s="29" t="s">
        <v>1752</v>
      </c>
      <c r="D335" s="18" t="s">
        <v>1753</v>
      </c>
      <c r="H335" s="23" t="s">
        <v>3366</v>
      </c>
      <c r="J335" s="8" t="s">
        <v>2164</v>
      </c>
      <c r="K335" s="3"/>
      <c r="L335" s="3"/>
      <c r="N335" s="56"/>
      <c r="P335" t="str">
        <f t="shared" si="8"/>
        <v xml:space="preserve">   </v>
      </c>
    </row>
    <row r="336" spans="1:16" ht="28.5" x14ac:dyDescent="0.2">
      <c r="A336" s="18" t="s">
        <v>953</v>
      </c>
      <c r="B336" s="18" t="s">
        <v>1751</v>
      </c>
      <c r="C336" s="29" t="s">
        <v>1752</v>
      </c>
      <c r="D336" s="18" t="s">
        <v>1753</v>
      </c>
      <c r="H336" s="23" t="s">
        <v>1755</v>
      </c>
      <c r="J336" s="13" t="s">
        <v>2165</v>
      </c>
      <c r="K336" s="3"/>
      <c r="L336" s="3" t="s">
        <v>629</v>
      </c>
      <c r="M336" s="6">
        <v>7.25</v>
      </c>
      <c r="N336" s="56">
        <v>43374</v>
      </c>
      <c r="O336" s="5" t="s">
        <v>893</v>
      </c>
      <c r="P336" t="str">
        <f t="shared" si="8"/>
        <v>17.30.01.01.1</v>
      </c>
    </row>
    <row r="337" spans="1:16" ht="28.5" x14ac:dyDescent="0.2">
      <c r="A337" s="18" t="s">
        <v>953</v>
      </c>
      <c r="B337" s="18" t="s">
        <v>1751</v>
      </c>
      <c r="C337" s="29" t="s">
        <v>1752</v>
      </c>
      <c r="D337" s="18" t="s">
        <v>1753</v>
      </c>
      <c r="H337" s="23" t="s">
        <v>1756</v>
      </c>
      <c r="J337" s="13" t="s">
        <v>2166</v>
      </c>
      <c r="K337" s="3"/>
      <c r="L337" s="3" t="s">
        <v>629</v>
      </c>
      <c r="M337" s="6">
        <v>9.9499999999999993</v>
      </c>
      <c r="N337" s="56">
        <v>43374</v>
      </c>
      <c r="O337" s="5" t="s">
        <v>893</v>
      </c>
      <c r="P337" t="str">
        <f t="shared" si="8"/>
        <v>17.30.01.02.1</v>
      </c>
    </row>
    <row r="338" spans="1:16" ht="28.5" x14ac:dyDescent="0.2">
      <c r="A338" s="18" t="s">
        <v>953</v>
      </c>
      <c r="B338" s="18" t="s">
        <v>1751</v>
      </c>
      <c r="C338" s="29" t="s">
        <v>1752</v>
      </c>
      <c r="D338" s="18" t="s">
        <v>1753</v>
      </c>
      <c r="H338" s="23" t="s">
        <v>1757</v>
      </c>
      <c r="J338" s="13" t="s">
        <v>2167</v>
      </c>
      <c r="K338" s="3"/>
      <c r="L338" s="3" t="s">
        <v>629</v>
      </c>
      <c r="M338" s="6">
        <v>12.05</v>
      </c>
      <c r="N338" s="56">
        <v>43374</v>
      </c>
      <c r="O338" s="5" t="s">
        <v>893</v>
      </c>
      <c r="P338" t="str">
        <f t="shared" si="8"/>
        <v>17.30.01.03.1</v>
      </c>
    </row>
    <row r="339" spans="1:16" ht="28.5" x14ac:dyDescent="0.2">
      <c r="A339" s="18" t="s">
        <v>953</v>
      </c>
      <c r="B339" s="18" t="s">
        <v>1751</v>
      </c>
      <c r="C339" s="29" t="s">
        <v>1752</v>
      </c>
      <c r="D339" s="18" t="s">
        <v>1753</v>
      </c>
      <c r="H339" s="23" t="s">
        <v>1758</v>
      </c>
      <c r="J339" s="13" t="s">
        <v>2168</v>
      </c>
      <c r="K339" s="3"/>
      <c r="L339" s="3" t="s">
        <v>629</v>
      </c>
      <c r="M339" s="6">
        <v>14</v>
      </c>
      <c r="N339" s="56">
        <v>43374</v>
      </c>
      <c r="O339" s="5" t="s">
        <v>893</v>
      </c>
      <c r="P339" t="str">
        <f t="shared" si="8"/>
        <v>17.30.01.04.1</v>
      </c>
    </row>
    <row r="340" spans="1:16" ht="87" x14ac:dyDescent="0.2">
      <c r="A340" s="18" t="s">
        <v>953</v>
      </c>
      <c r="B340" s="18" t="s">
        <v>1751</v>
      </c>
      <c r="C340" s="29" t="s">
        <v>1752</v>
      </c>
      <c r="D340" s="18" t="s">
        <v>1763</v>
      </c>
      <c r="H340" s="23" t="s">
        <v>3366</v>
      </c>
      <c r="J340" s="13" t="s">
        <v>2169</v>
      </c>
      <c r="K340" s="3"/>
      <c r="L340" s="3"/>
      <c r="N340" s="56"/>
      <c r="P340" t="str">
        <f t="shared" si="8"/>
        <v xml:space="preserve">   </v>
      </c>
    </row>
    <row r="341" spans="1:16" ht="42.75" x14ac:dyDescent="0.2">
      <c r="A341" s="18" t="s">
        <v>953</v>
      </c>
      <c r="B341" s="18" t="s">
        <v>1751</v>
      </c>
      <c r="C341" s="29" t="s">
        <v>1752</v>
      </c>
      <c r="D341" s="18" t="s">
        <v>1763</v>
      </c>
      <c r="H341" s="23" t="s">
        <v>1765</v>
      </c>
      <c r="J341" s="13" t="s">
        <v>2170</v>
      </c>
      <c r="K341" s="3"/>
      <c r="L341" s="3" t="s">
        <v>629</v>
      </c>
      <c r="M341" s="6">
        <v>14.7</v>
      </c>
      <c r="N341" s="56">
        <v>43374</v>
      </c>
      <c r="O341" s="5" t="s">
        <v>893</v>
      </c>
      <c r="P341" t="str">
        <f t="shared" si="8"/>
        <v>17.30.01.10.1</v>
      </c>
    </row>
    <row r="342" spans="1:16" ht="42.75" x14ac:dyDescent="0.2">
      <c r="A342" s="18" t="s">
        <v>953</v>
      </c>
      <c r="B342" s="18" t="s">
        <v>1751</v>
      </c>
      <c r="C342" s="29" t="s">
        <v>1752</v>
      </c>
      <c r="D342" s="18" t="s">
        <v>1763</v>
      </c>
      <c r="H342" s="23" t="s">
        <v>1766</v>
      </c>
      <c r="J342" s="13" t="s">
        <v>2171</v>
      </c>
      <c r="K342" s="3"/>
      <c r="L342" s="3" t="s">
        <v>629</v>
      </c>
      <c r="M342" s="6">
        <v>19.05</v>
      </c>
      <c r="N342" s="56">
        <v>43374</v>
      </c>
      <c r="O342" s="5" t="s">
        <v>893</v>
      </c>
      <c r="P342" t="str">
        <f t="shared" si="8"/>
        <v>17.30.01.11.1</v>
      </c>
    </row>
    <row r="343" spans="1:16" ht="42.75" x14ac:dyDescent="0.2">
      <c r="A343" s="18" t="s">
        <v>953</v>
      </c>
      <c r="B343" s="18" t="s">
        <v>1751</v>
      </c>
      <c r="C343" s="29" t="s">
        <v>1752</v>
      </c>
      <c r="D343" s="18" t="s">
        <v>1763</v>
      </c>
      <c r="H343" s="23" t="s">
        <v>1767</v>
      </c>
      <c r="J343" s="13" t="s">
        <v>2172</v>
      </c>
      <c r="K343" s="3"/>
      <c r="L343" s="3" t="s">
        <v>629</v>
      </c>
      <c r="M343" s="6">
        <v>20.8</v>
      </c>
      <c r="N343" s="56">
        <v>43374</v>
      </c>
      <c r="O343" s="5" t="s">
        <v>893</v>
      </c>
      <c r="P343" t="str">
        <f t="shared" si="8"/>
        <v>17.30.01.12.1</v>
      </c>
    </row>
    <row r="344" spans="1:16" ht="42.75" x14ac:dyDescent="0.2">
      <c r="A344" s="18" t="s">
        <v>953</v>
      </c>
      <c r="B344" s="18" t="s">
        <v>1751</v>
      </c>
      <c r="C344" s="29" t="s">
        <v>1752</v>
      </c>
      <c r="D344" s="18" t="s">
        <v>1763</v>
      </c>
      <c r="H344" s="23" t="s">
        <v>1768</v>
      </c>
      <c r="J344" s="13" t="s">
        <v>2173</v>
      </c>
      <c r="K344" s="3"/>
      <c r="L344" s="3" t="s">
        <v>629</v>
      </c>
      <c r="M344" s="6">
        <v>27.2</v>
      </c>
      <c r="N344" s="56">
        <v>43374</v>
      </c>
      <c r="O344" s="5" t="s">
        <v>893</v>
      </c>
      <c r="P344" t="str">
        <f t="shared" si="8"/>
        <v>17.30.01.13.1</v>
      </c>
    </row>
    <row r="345" spans="1:16" ht="55.15" x14ac:dyDescent="0.2">
      <c r="A345" s="18" t="s">
        <v>953</v>
      </c>
      <c r="B345" s="18" t="s">
        <v>1751</v>
      </c>
      <c r="C345" s="29" t="s">
        <v>1752</v>
      </c>
      <c r="D345" s="18" t="s">
        <v>2305</v>
      </c>
      <c r="H345" s="23" t="s">
        <v>3366</v>
      </c>
      <c r="J345" s="13" t="s">
        <v>2188</v>
      </c>
      <c r="K345" s="3"/>
      <c r="L345" s="3"/>
      <c r="N345" s="56"/>
      <c r="P345" t="str">
        <f t="shared" si="8"/>
        <v xml:space="preserve">   </v>
      </c>
    </row>
    <row r="346" spans="1:16" ht="27.2" x14ac:dyDescent="0.2">
      <c r="A346" s="18" t="s">
        <v>953</v>
      </c>
      <c r="B346" s="18" t="s">
        <v>1751</v>
      </c>
      <c r="C346" s="29" t="s">
        <v>1752</v>
      </c>
      <c r="D346" s="18" t="s">
        <v>2305</v>
      </c>
      <c r="H346" s="23" t="s">
        <v>2306</v>
      </c>
      <c r="J346" s="13" t="s">
        <v>2189</v>
      </c>
      <c r="K346" s="3"/>
      <c r="L346" s="3" t="s">
        <v>629</v>
      </c>
      <c r="M346" s="6">
        <v>13.65</v>
      </c>
      <c r="N346" s="56">
        <v>43556</v>
      </c>
      <c r="O346" s="5" t="s">
        <v>897</v>
      </c>
      <c r="P346" t="str">
        <f t="shared" si="8"/>
        <v>17.30.01.20.1</v>
      </c>
    </row>
    <row r="347" spans="1:16" ht="27.2" x14ac:dyDescent="0.2">
      <c r="A347" s="18" t="s">
        <v>953</v>
      </c>
      <c r="B347" s="18" t="s">
        <v>1751</v>
      </c>
      <c r="C347" s="29" t="s">
        <v>1752</v>
      </c>
      <c r="D347" s="18" t="s">
        <v>2305</v>
      </c>
      <c r="H347" s="23" t="s">
        <v>2307</v>
      </c>
      <c r="J347" s="13" t="s">
        <v>2190</v>
      </c>
      <c r="K347" s="3"/>
      <c r="L347" s="3" t="s">
        <v>629</v>
      </c>
      <c r="M347" s="6">
        <v>18.600000000000001</v>
      </c>
      <c r="N347" s="56">
        <v>43556</v>
      </c>
      <c r="O347" s="5" t="s">
        <v>897</v>
      </c>
      <c r="P347" t="str">
        <f t="shared" si="8"/>
        <v>17.30.01.21.1</v>
      </c>
    </row>
    <row r="348" spans="1:16" ht="27.2" x14ac:dyDescent="0.2">
      <c r="A348" s="18" t="s">
        <v>953</v>
      </c>
      <c r="B348" s="18" t="s">
        <v>1751</v>
      </c>
      <c r="C348" s="29" t="s">
        <v>1752</v>
      </c>
      <c r="D348" s="18" t="s">
        <v>2305</v>
      </c>
      <c r="H348" s="23" t="s">
        <v>2308</v>
      </c>
      <c r="J348" s="13" t="s">
        <v>2327</v>
      </c>
      <c r="K348" s="3"/>
      <c r="L348" s="3" t="s">
        <v>629</v>
      </c>
      <c r="M348" s="6">
        <v>24.95</v>
      </c>
      <c r="N348" s="56">
        <v>43556</v>
      </c>
      <c r="O348" s="5" t="s">
        <v>897</v>
      </c>
      <c r="P348" t="str">
        <f t="shared" si="8"/>
        <v>17.30.01.22.1</v>
      </c>
    </row>
    <row r="349" spans="1:16" ht="14.25" x14ac:dyDescent="0.2">
      <c r="A349" s="18" t="s">
        <v>953</v>
      </c>
      <c r="B349" s="18" t="s">
        <v>1751</v>
      </c>
      <c r="C349" s="29" t="s">
        <v>1773</v>
      </c>
      <c r="D349" s="18" t="s">
        <v>3366</v>
      </c>
      <c r="H349" s="23" t="s">
        <v>3366</v>
      </c>
      <c r="J349" s="8" t="s">
        <v>2315</v>
      </c>
      <c r="K349" s="3"/>
      <c r="L349" s="3"/>
      <c r="N349" s="56"/>
      <c r="P349" t="str">
        <f t="shared" si="8"/>
        <v xml:space="preserve">   </v>
      </c>
    </row>
    <row r="350" spans="1:16" ht="86.25" x14ac:dyDescent="0.2">
      <c r="A350" s="18" t="s">
        <v>953</v>
      </c>
      <c r="B350" s="18" t="s">
        <v>1751</v>
      </c>
      <c r="C350" s="29" t="s">
        <v>1773</v>
      </c>
      <c r="D350" s="18" t="s">
        <v>1775</v>
      </c>
      <c r="H350" s="23" t="s">
        <v>3366</v>
      </c>
      <c r="I350" s="36" t="s">
        <v>1</v>
      </c>
      <c r="J350" s="8" t="s">
        <v>2174</v>
      </c>
      <c r="K350" s="3" t="s">
        <v>2175</v>
      </c>
      <c r="L350" s="3"/>
      <c r="N350" s="56"/>
      <c r="P350" t="str">
        <f t="shared" si="8"/>
        <v xml:space="preserve">   </v>
      </c>
    </row>
    <row r="351" spans="1:16" ht="14.25" x14ac:dyDescent="0.2">
      <c r="A351" s="18" t="s">
        <v>953</v>
      </c>
      <c r="B351" s="18" t="s">
        <v>1751</v>
      </c>
      <c r="C351" s="29" t="s">
        <v>1773</v>
      </c>
      <c r="D351" s="18" t="s">
        <v>1775</v>
      </c>
      <c r="H351" s="23" t="s">
        <v>1778</v>
      </c>
      <c r="J351" s="13" t="s">
        <v>2176</v>
      </c>
      <c r="K351" s="3"/>
      <c r="L351" s="3" t="s">
        <v>794</v>
      </c>
      <c r="M351" s="6">
        <v>2.75</v>
      </c>
      <c r="N351" s="56">
        <v>43374</v>
      </c>
      <c r="O351" s="5" t="s">
        <v>893</v>
      </c>
      <c r="P351" t="str">
        <f t="shared" si="8"/>
        <v>17.30.05.01.1</v>
      </c>
    </row>
    <row r="352" spans="1:16" ht="14.25" x14ac:dyDescent="0.2">
      <c r="A352" s="18" t="s">
        <v>953</v>
      </c>
      <c r="B352" s="18" t="s">
        <v>1751</v>
      </c>
      <c r="C352" s="29" t="s">
        <v>1773</v>
      </c>
      <c r="D352" s="18" t="s">
        <v>1775</v>
      </c>
      <c r="H352" s="23" t="s">
        <v>1779</v>
      </c>
      <c r="J352" s="13" t="s">
        <v>2177</v>
      </c>
      <c r="K352" s="3"/>
      <c r="L352" s="3" t="s">
        <v>794</v>
      </c>
      <c r="M352" s="6">
        <v>6.3</v>
      </c>
      <c r="N352" s="56">
        <v>43374</v>
      </c>
      <c r="O352" s="5" t="s">
        <v>893</v>
      </c>
      <c r="P352" t="str">
        <f t="shared" si="8"/>
        <v>17.30.05.02.1</v>
      </c>
    </row>
    <row r="353" spans="1:16" ht="14.25" x14ac:dyDescent="0.2">
      <c r="A353" s="18" t="s">
        <v>953</v>
      </c>
      <c r="B353" s="18" t="s">
        <v>1751</v>
      </c>
      <c r="C353" s="29" t="s">
        <v>1773</v>
      </c>
      <c r="D353" s="18" t="s">
        <v>1775</v>
      </c>
      <c r="H353" s="23" t="s">
        <v>1780</v>
      </c>
      <c r="J353" s="13" t="s">
        <v>2178</v>
      </c>
      <c r="K353" s="3"/>
      <c r="L353" s="3" t="s">
        <v>794</v>
      </c>
      <c r="M353" s="6">
        <v>7.1</v>
      </c>
      <c r="N353" s="56">
        <v>43374</v>
      </c>
      <c r="O353" s="5" t="s">
        <v>893</v>
      </c>
      <c r="P353" t="str">
        <f t="shared" si="8"/>
        <v>17.30.05.03.1</v>
      </c>
    </row>
    <row r="354" spans="1:16" ht="14.25" x14ac:dyDescent="0.2">
      <c r="A354" s="18" t="s">
        <v>953</v>
      </c>
      <c r="B354" s="18" t="s">
        <v>1751</v>
      </c>
      <c r="C354" s="29" t="s">
        <v>1773</v>
      </c>
      <c r="D354" s="18" t="s">
        <v>1775</v>
      </c>
      <c r="H354" s="23" t="s">
        <v>1781</v>
      </c>
      <c r="J354" s="13" t="s">
        <v>2179</v>
      </c>
      <c r="K354" s="3"/>
      <c r="L354" s="3" t="s">
        <v>794</v>
      </c>
      <c r="M354" s="6">
        <v>5.05</v>
      </c>
      <c r="N354" s="56">
        <v>43374</v>
      </c>
      <c r="O354" s="5" t="s">
        <v>893</v>
      </c>
      <c r="P354" t="str">
        <f t="shared" si="8"/>
        <v>17.30.05.04.1</v>
      </c>
    </row>
    <row r="355" spans="1:16" ht="27.2" x14ac:dyDescent="0.2">
      <c r="A355" s="18" t="s">
        <v>953</v>
      </c>
      <c r="B355" s="18" t="s">
        <v>1751</v>
      </c>
      <c r="C355" s="29" t="s">
        <v>1773</v>
      </c>
      <c r="D355" s="18" t="s">
        <v>1786</v>
      </c>
      <c r="H355" s="23" t="s">
        <v>3366</v>
      </c>
      <c r="I355" s="36" t="s">
        <v>1</v>
      </c>
      <c r="J355" s="8" t="s">
        <v>2180</v>
      </c>
      <c r="K355" s="3" t="s">
        <v>2181</v>
      </c>
      <c r="L355" s="3"/>
      <c r="N355" s="56"/>
      <c r="P355" t="str">
        <f t="shared" si="8"/>
        <v xml:space="preserve">   </v>
      </c>
    </row>
    <row r="356" spans="1:16" ht="27.2" x14ac:dyDescent="0.2">
      <c r="A356" s="18" t="s">
        <v>953</v>
      </c>
      <c r="B356" s="18" t="s">
        <v>1751</v>
      </c>
      <c r="C356" s="29" t="s">
        <v>1773</v>
      </c>
      <c r="D356" s="18" t="s">
        <v>1786</v>
      </c>
      <c r="H356" s="23" t="s">
        <v>1789</v>
      </c>
      <c r="J356" s="13" t="s">
        <v>2182</v>
      </c>
      <c r="K356" s="3"/>
      <c r="L356" s="3" t="s">
        <v>794</v>
      </c>
      <c r="M356" s="6">
        <v>0.45</v>
      </c>
      <c r="N356" s="56">
        <v>43374</v>
      </c>
      <c r="O356" s="5" t="s">
        <v>893</v>
      </c>
      <c r="P356" t="str">
        <f t="shared" si="8"/>
        <v>17.30.05.10.1</v>
      </c>
    </row>
    <row r="357" spans="1:16" ht="27.2" x14ac:dyDescent="0.2">
      <c r="A357" s="18" t="s">
        <v>953</v>
      </c>
      <c r="B357" s="18" t="s">
        <v>1751</v>
      </c>
      <c r="C357" s="29" t="s">
        <v>1773</v>
      </c>
      <c r="D357" s="18" t="s">
        <v>1786</v>
      </c>
      <c r="H357" s="23" t="s">
        <v>1790</v>
      </c>
      <c r="J357" s="13" t="s">
        <v>2183</v>
      </c>
      <c r="K357" s="3"/>
      <c r="L357" s="3" t="s">
        <v>794</v>
      </c>
      <c r="M357" s="6">
        <v>0.7</v>
      </c>
      <c r="N357" s="56">
        <v>43374</v>
      </c>
      <c r="O357" s="5" t="s">
        <v>893</v>
      </c>
      <c r="P357" t="str">
        <f t="shared" si="8"/>
        <v>17.30.05.11.1</v>
      </c>
    </row>
    <row r="358" spans="1:16" ht="27.2" x14ac:dyDescent="0.2">
      <c r="A358" s="18" t="s">
        <v>953</v>
      </c>
      <c r="B358" s="18" t="s">
        <v>1751</v>
      </c>
      <c r="C358" s="29" t="s">
        <v>1773</v>
      </c>
      <c r="D358" s="18" t="s">
        <v>1786</v>
      </c>
      <c r="H358" s="23" t="s">
        <v>1791</v>
      </c>
      <c r="J358" s="13" t="s">
        <v>2184</v>
      </c>
      <c r="K358" s="3"/>
      <c r="L358" s="3" t="s">
        <v>794</v>
      </c>
      <c r="M358" s="6">
        <v>1</v>
      </c>
      <c r="N358" s="56">
        <v>43374</v>
      </c>
      <c r="O358" s="5" t="s">
        <v>893</v>
      </c>
      <c r="P358" t="str">
        <f t="shared" ref="P358:P366" si="9">IF(H358="",IF(B358="",A358,B358),H358)</f>
        <v>17.30.05.12.1</v>
      </c>
    </row>
    <row r="359" spans="1:16" ht="27.2" x14ac:dyDescent="0.2">
      <c r="A359" s="18" t="s">
        <v>953</v>
      </c>
      <c r="B359" s="18" t="s">
        <v>1751</v>
      </c>
      <c r="C359" s="29" t="s">
        <v>1773</v>
      </c>
      <c r="D359" s="18" t="s">
        <v>1786</v>
      </c>
      <c r="H359" s="23" t="s">
        <v>1792</v>
      </c>
      <c r="J359" s="13" t="s">
        <v>2185</v>
      </c>
      <c r="K359" s="3"/>
      <c r="L359" s="3" t="s">
        <v>794</v>
      </c>
      <c r="M359" s="6">
        <v>1.3</v>
      </c>
      <c r="N359" s="56">
        <v>43374</v>
      </c>
      <c r="O359" s="5" t="s">
        <v>893</v>
      </c>
      <c r="P359" t="str">
        <f t="shared" si="9"/>
        <v>17.30.05.13.1</v>
      </c>
    </row>
    <row r="360" spans="1:16" ht="14.25" x14ac:dyDescent="0.2">
      <c r="A360" s="18" t="s">
        <v>953</v>
      </c>
      <c r="B360" s="18" t="s">
        <v>1751</v>
      </c>
      <c r="C360" s="29" t="s">
        <v>2871</v>
      </c>
      <c r="D360" s="29" t="s">
        <v>3366</v>
      </c>
      <c r="H360" s="23" t="s">
        <v>3366</v>
      </c>
      <c r="J360" s="8" t="s">
        <v>2316</v>
      </c>
      <c r="K360" s="3"/>
      <c r="L360" s="3"/>
      <c r="N360" s="56"/>
      <c r="P360" t="str">
        <f t="shared" si="9"/>
        <v xml:space="preserve">   </v>
      </c>
    </row>
    <row r="361" spans="1:16" ht="57.75" x14ac:dyDescent="0.2">
      <c r="A361" s="18" t="s">
        <v>953</v>
      </c>
      <c r="B361" s="18" t="s">
        <v>1751</v>
      </c>
      <c r="C361" s="29" t="s">
        <v>2871</v>
      </c>
      <c r="D361" s="29" t="s">
        <v>2872</v>
      </c>
      <c r="H361" s="23" t="s">
        <v>3366</v>
      </c>
      <c r="J361" s="8" t="s">
        <v>2317</v>
      </c>
      <c r="K361" s="3"/>
      <c r="L361" s="3"/>
      <c r="N361" s="56"/>
      <c r="P361" t="str">
        <f t="shared" si="9"/>
        <v xml:space="preserve">   </v>
      </c>
    </row>
    <row r="362" spans="1:16" ht="27.2" x14ac:dyDescent="0.2">
      <c r="A362" s="18" t="s">
        <v>953</v>
      </c>
      <c r="B362" s="18" t="s">
        <v>1751</v>
      </c>
      <c r="C362" s="29" t="s">
        <v>2871</v>
      </c>
      <c r="D362" s="29" t="s">
        <v>2872</v>
      </c>
      <c r="H362" s="23" t="s">
        <v>2873</v>
      </c>
      <c r="I362" s="36" t="s">
        <v>1</v>
      </c>
      <c r="J362" s="13" t="s">
        <v>2186</v>
      </c>
      <c r="K362" s="3" t="s">
        <v>2187</v>
      </c>
      <c r="L362" s="3" t="s">
        <v>629</v>
      </c>
      <c r="M362" s="6">
        <v>4.95</v>
      </c>
      <c r="N362" s="56">
        <v>43374</v>
      </c>
      <c r="O362" s="5" t="s">
        <v>893</v>
      </c>
      <c r="P362" t="str">
        <f t="shared" si="9"/>
        <v>17.30.15.00.1</v>
      </c>
    </row>
    <row r="363" spans="1:16" ht="216.75" x14ac:dyDescent="0.2">
      <c r="A363" s="18" t="s">
        <v>959</v>
      </c>
      <c r="B363" s="18" t="s">
        <v>3366</v>
      </c>
      <c r="C363" s="29" t="s">
        <v>3366</v>
      </c>
      <c r="D363" s="18" t="s">
        <v>3366</v>
      </c>
      <c r="H363" s="43" t="s">
        <v>3366</v>
      </c>
      <c r="J363" s="3" t="s">
        <v>2857</v>
      </c>
      <c r="P363" t="str">
        <f t="shared" si="9"/>
        <v xml:space="preserve">   </v>
      </c>
    </row>
    <row r="364" spans="1:16" ht="328.5" x14ac:dyDescent="0.2">
      <c r="A364" s="18" t="s">
        <v>959</v>
      </c>
      <c r="B364" s="18" t="s">
        <v>960</v>
      </c>
      <c r="C364" s="29" t="s">
        <v>3366</v>
      </c>
      <c r="D364" s="18" t="s">
        <v>3366</v>
      </c>
      <c r="H364" s="31" t="s">
        <v>3366</v>
      </c>
      <c r="J364" s="8" t="s">
        <v>3186</v>
      </c>
      <c r="P364" t="str">
        <f t="shared" si="9"/>
        <v xml:space="preserve">   </v>
      </c>
    </row>
    <row r="365" spans="1:16" ht="171" x14ac:dyDescent="0.2">
      <c r="A365" s="18" t="s">
        <v>959</v>
      </c>
      <c r="B365" s="18" t="s">
        <v>960</v>
      </c>
      <c r="C365" s="29" t="s">
        <v>3366</v>
      </c>
      <c r="D365" s="18" t="s">
        <v>3366</v>
      </c>
      <c r="H365" s="23" t="s">
        <v>3059</v>
      </c>
      <c r="I365" s="36" t="s">
        <v>1</v>
      </c>
      <c r="J365" s="3" t="s">
        <v>3125</v>
      </c>
      <c r="K365" s="3" t="s">
        <v>3126</v>
      </c>
      <c r="L365" s="3" t="s">
        <v>629</v>
      </c>
      <c r="M365" s="6">
        <v>50.5</v>
      </c>
      <c r="N365" s="56">
        <v>44105</v>
      </c>
      <c r="O365" s="5" t="s">
        <v>893</v>
      </c>
      <c r="P365" t="str">
        <f t="shared" si="9"/>
        <v>21.01.04.00.1</v>
      </c>
    </row>
    <row r="366" spans="1:16" ht="142.5" x14ac:dyDescent="0.2">
      <c r="A366" s="18" t="s">
        <v>959</v>
      </c>
      <c r="B366" s="18" t="s">
        <v>960</v>
      </c>
      <c r="C366" s="29" t="s">
        <v>3366</v>
      </c>
      <c r="D366" s="18" t="s">
        <v>3366</v>
      </c>
      <c r="H366" s="23" t="s">
        <v>3060</v>
      </c>
      <c r="I366" s="36" t="s">
        <v>1</v>
      </c>
      <c r="J366" s="3" t="s">
        <v>3147</v>
      </c>
      <c r="K366" s="3" t="s">
        <v>3148</v>
      </c>
      <c r="L366" s="3" t="s">
        <v>629</v>
      </c>
      <c r="M366" s="6">
        <v>1450</v>
      </c>
      <c r="N366" s="56">
        <v>44105</v>
      </c>
      <c r="O366" s="5" t="s">
        <v>893</v>
      </c>
      <c r="P366" t="str">
        <f t="shared" si="9"/>
        <v>21.01.05.00.1</v>
      </c>
    </row>
    <row r="367" spans="1:16" ht="156.75" x14ac:dyDescent="0.2">
      <c r="A367" s="18" t="s">
        <v>959</v>
      </c>
      <c r="B367" s="18" t="s">
        <v>960</v>
      </c>
      <c r="C367" s="29" t="s">
        <v>3366</v>
      </c>
      <c r="D367" s="18" t="s">
        <v>3366</v>
      </c>
      <c r="H367" s="23" t="s">
        <v>3065</v>
      </c>
      <c r="I367" s="36" t="s">
        <v>1</v>
      </c>
      <c r="J367" s="3" t="s">
        <v>3127</v>
      </c>
      <c r="K367" s="3" t="s">
        <v>3128</v>
      </c>
      <c r="L367" s="3" t="s">
        <v>1704</v>
      </c>
      <c r="M367" s="6">
        <v>1.45</v>
      </c>
      <c r="N367" s="56">
        <v>44105</v>
      </c>
      <c r="O367" s="5" t="s">
        <v>893</v>
      </c>
    </row>
    <row r="368" spans="1:16" ht="57" x14ac:dyDescent="0.2">
      <c r="A368" s="18" t="s">
        <v>959</v>
      </c>
      <c r="B368" s="18" t="s">
        <v>960</v>
      </c>
      <c r="C368" s="29" t="s">
        <v>3366</v>
      </c>
      <c r="D368" s="18" t="s">
        <v>3366</v>
      </c>
      <c r="H368" s="23" t="s">
        <v>3068</v>
      </c>
      <c r="J368" s="3" t="s">
        <v>3129</v>
      </c>
      <c r="K368" s="3" t="s">
        <v>3130</v>
      </c>
      <c r="L368" s="3" t="s">
        <v>3124</v>
      </c>
      <c r="M368" s="6">
        <v>4.4000000000000004</v>
      </c>
      <c r="N368" s="56">
        <v>44105</v>
      </c>
      <c r="O368" s="5" t="s">
        <v>893</v>
      </c>
    </row>
    <row r="369" spans="1:16" ht="156.75" x14ac:dyDescent="0.2">
      <c r="A369" s="18" t="s">
        <v>959</v>
      </c>
      <c r="B369" s="18" t="s">
        <v>960</v>
      </c>
      <c r="C369" s="29" t="s">
        <v>3366</v>
      </c>
      <c r="D369" s="18" t="s">
        <v>3366</v>
      </c>
      <c r="H369" s="23" t="s">
        <v>3072</v>
      </c>
      <c r="I369" s="36" t="s">
        <v>1</v>
      </c>
      <c r="J369" s="3" t="s">
        <v>3131</v>
      </c>
      <c r="K369" s="3" t="s">
        <v>3128</v>
      </c>
      <c r="L369" s="3" t="s">
        <v>1704</v>
      </c>
      <c r="M369" s="6">
        <v>5.8</v>
      </c>
      <c r="N369" s="56">
        <v>44105</v>
      </c>
      <c r="O369" s="5" t="s">
        <v>893</v>
      </c>
    </row>
    <row r="370" spans="1:16" ht="71.25" x14ac:dyDescent="0.2">
      <c r="A370" s="18" t="s">
        <v>959</v>
      </c>
      <c r="B370" s="18" t="s">
        <v>960</v>
      </c>
      <c r="C370" s="29" t="s">
        <v>3366</v>
      </c>
      <c r="D370" s="18" t="s">
        <v>3366</v>
      </c>
      <c r="H370" s="23" t="s">
        <v>3076</v>
      </c>
      <c r="J370" s="3" t="s">
        <v>3132</v>
      </c>
      <c r="K370" s="3" t="s">
        <v>3133</v>
      </c>
      <c r="L370" s="3" t="s">
        <v>3124</v>
      </c>
      <c r="M370" s="6">
        <v>11.95</v>
      </c>
      <c r="N370" s="56">
        <v>44105</v>
      </c>
      <c r="O370" s="5" t="s">
        <v>893</v>
      </c>
    </row>
    <row r="371" spans="1:16" ht="27.2" x14ac:dyDescent="0.2">
      <c r="A371" s="18" t="s">
        <v>959</v>
      </c>
      <c r="B371" s="18" t="s">
        <v>960</v>
      </c>
      <c r="C371" s="29" t="s">
        <v>3366</v>
      </c>
      <c r="D371" s="18" t="s">
        <v>3366</v>
      </c>
      <c r="H371" s="23" t="s">
        <v>259</v>
      </c>
      <c r="I371" s="36" t="s">
        <v>1</v>
      </c>
      <c r="J371" s="1" t="s">
        <v>3134</v>
      </c>
      <c r="K371" s="3" t="s">
        <v>3135</v>
      </c>
      <c r="L371" s="1" t="s">
        <v>629</v>
      </c>
      <c r="M371" s="6">
        <v>38.65</v>
      </c>
      <c r="N371" s="56">
        <v>44105</v>
      </c>
      <c r="O371" s="5" t="s">
        <v>1003</v>
      </c>
      <c r="P371" t="str">
        <f t="shared" ref="P371:P397" si="10">IF(H371="",IF(B371="",A371,B371),H371)</f>
        <v>21.01.10.00.1</v>
      </c>
    </row>
    <row r="372" spans="1:16" ht="57" x14ac:dyDescent="0.2">
      <c r="A372" s="18" t="s">
        <v>959</v>
      </c>
      <c r="B372" s="18" t="s">
        <v>960</v>
      </c>
      <c r="C372" s="29" t="s">
        <v>3366</v>
      </c>
      <c r="D372" s="18" t="s">
        <v>3366</v>
      </c>
      <c r="H372" s="23" t="s">
        <v>3082</v>
      </c>
      <c r="I372" s="36" t="s">
        <v>1</v>
      </c>
      <c r="J372" s="3" t="s">
        <v>3136</v>
      </c>
      <c r="K372" s="3" t="s">
        <v>3137</v>
      </c>
      <c r="L372" s="1" t="s">
        <v>629</v>
      </c>
      <c r="M372" s="6">
        <v>500</v>
      </c>
      <c r="N372" s="56">
        <v>44105</v>
      </c>
      <c r="O372" s="5" t="s">
        <v>862</v>
      </c>
      <c r="P372" t="str">
        <f t="shared" si="10"/>
        <v>21.01.15.00.1</v>
      </c>
    </row>
    <row r="373" spans="1:16" x14ac:dyDescent="0.2">
      <c r="A373" s="18" t="s">
        <v>959</v>
      </c>
      <c r="B373" s="18" t="s">
        <v>960</v>
      </c>
      <c r="C373" s="29" t="s">
        <v>3366</v>
      </c>
      <c r="D373" s="18" t="s">
        <v>3366</v>
      </c>
      <c r="H373" s="23" t="s">
        <v>3084</v>
      </c>
      <c r="I373" s="36" t="s">
        <v>1</v>
      </c>
      <c r="J373" s="3" t="s">
        <v>758</v>
      </c>
      <c r="K373" s="3" t="s">
        <v>3138</v>
      </c>
      <c r="L373" s="1" t="s">
        <v>695</v>
      </c>
      <c r="M373" s="6">
        <v>120</v>
      </c>
      <c r="N373" s="56">
        <v>44105</v>
      </c>
      <c r="O373" s="5" t="s">
        <v>862</v>
      </c>
      <c r="P373" t="str">
        <f t="shared" si="10"/>
        <v>21.01.15.01.1</v>
      </c>
    </row>
    <row r="374" spans="1:16" ht="28.5" x14ac:dyDescent="0.2">
      <c r="A374" s="18" t="s">
        <v>959</v>
      </c>
      <c r="B374" s="18" t="s">
        <v>961</v>
      </c>
      <c r="C374" s="29" t="s">
        <v>3366</v>
      </c>
      <c r="D374" s="18" t="s">
        <v>3366</v>
      </c>
      <c r="H374" s="43" t="s">
        <v>3366</v>
      </c>
      <c r="J374" s="8" t="s">
        <v>1162</v>
      </c>
      <c r="P374" t="str">
        <f t="shared" si="10"/>
        <v xml:space="preserve">   </v>
      </c>
    </row>
    <row r="375" spans="1:16" ht="27.2" x14ac:dyDescent="0.2">
      <c r="A375" s="18" t="s">
        <v>959</v>
      </c>
      <c r="B375" s="18" t="s">
        <v>961</v>
      </c>
      <c r="C375" s="29" t="s">
        <v>3366</v>
      </c>
      <c r="D375" s="18" t="s">
        <v>3366</v>
      </c>
      <c r="H375" s="23" t="s">
        <v>260</v>
      </c>
      <c r="I375" s="36" t="s">
        <v>1</v>
      </c>
      <c r="J375" s="3" t="s">
        <v>1245</v>
      </c>
      <c r="K375" s="3" t="s">
        <v>1246</v>
      </c>
      <c r="L375" s="1" t="s">
        <v>629</v>
      </c>
      <c r="M375" s="6">
        <v>43</v>
      </c>
      <c r="N375" s="56">
        <v>43160</v>
      </c>
      <c r="O375" s="5" t="s">
        <v>862</v>
      </c>
      <c r="P375" t="str">
        <f t="shared" si="10"/>
        <v>21.02.01.00.1</v>
      </c>
    </row>
    <row r="376" spans="1:16" ht="27.2" x14ac:dyDescent="0.2">
      <c r="A376" s="18" t="s">
        <v>959</v>
      </c>
      <c r="B376" s="18" t="s">
        <v>961</v>
      </c>
      <c r="C376" s="29" t="s">
        <v>3366</v>
      </c>
      <c r="D376" s="18" t="s">
        <v>3366</v>
      </c>
      <c r="H376" s="23" t="s">
        <v>261</v>
      </c>
      <c r="I376" s="36" t="s">
        <v>1</v>
      </c>
      <c r="J376" s="3" t="s">
        <v>1247</v>
      </c>
      <c r="K376" s="3" t="s">
        <v>1246</v>
      </c>
      <c r="L376" s="1" t="s">
        <v>629</v>
      </c>
      <c r="M376" s="6">
        <v>58.25</v>
      </c>
      <c r="N376" s="56">
        <v>43160</v>
      </c>
      <c r="O376" s="5" t="s">
        <v>1003</v>
      </c>
      <c r="P376" t="str">
        <f t="shared" si="10"/>
        <v>21.02.03.00.1</v>
      </c>
    </row>
    <row r="377" spans="1:16" ht="57" x14ac:dyDescent="0.2">
      <c r="A377" s="18" t="s">
        <v>959</v>
      </c>
      <c r="B377" s="18" t="s">
        <v>961</v>
      </c>
      <c r="C377" s="29" t="s">
        <v>3366</v>
      </c>
      <c r="D377" s="18" t="s">
        <v>3366</v>
      </c>
      <c r="H377" s="23" t="s">
        <v>262</v>
      </c>
      <c r="I377" s="36" t="s">
        <v>1</v>
      </c>
      <c r="J377" s="3" t="s">
        <v>1248</v>
      </c>
      <c r="K377" s="3" t="s">
        <v>3161</v>
      </c>
      <c r="L377" s="1" t="s">
        <v>629</v>
      </c>
      <c r="M377" s="6">
        <v>107.85</v>
      </c>
      <c r="N377" s="56">
        <v>43160</v>
      </c>
      <c r="O377" s="5" t="s">
        <v>1003</v>
      </c>
      <c r="P377" t="str">
        <f t="shared" si="10"/>
        <v>21.02.10.00.1</v>
      </c>
    </row>
    <row r="378" spans="1:16" ht="285" x14ac:dyDescent="0.2">
      <c r="A378" s="18" t="s">
        <v>959</v>
      </c>
      <c r="B378" s="18" t="s">
        <v>961</v>
      </c>
      <c r="C378" s="29" t="s">
        <v>3366</v>
      </c>
      <c r="D378" s="18" t="s">
        <v>3366</v>
      </c>
      <c r="H378" s="23" t="s">
        <v>263</v>
      </c>
      <c r="I378" s="36" t="s">
        <v>1</v>
      </c>
      <c r="J378" s="3" t="s">
        <v>759</v>
      </c>
      <c r="K378" s="3" t="s">
        <v>1163</v>
      </c>
      <c r="L378" s="1" t="s">
        <v>629</v>
      </c>
      <c r="M378" s="6">
        <v>850</v>
      </c>
      <c r="N378" s="56">
        <v>43101</v>
      </c>
      <c r="O378" s="5" t="s">
        <v>862</v>
      </c>
      <c r="P378" t="str">
        <f t="shared" si="10"/>
        <v>21.02.11.00.1</v>
      </c>
    </row>
    <row r="379" spans="1:16" ht="92.25" customHeight="1" x14ac:dyDescent="0.2">
      <c r="A379" s="18" t="s">
        <v>959</v>
      </c>
      <c r="B379" s="18" t="s">
        <v>961</v>
      </c>
      <c r="C379" s="29" t="s">
        <v>3366</v>
      </c>
      <c r="D379" s="18" t="s">
        <v>3366</v>
      </c>
      <c r="H379" s="23" t="s">
        <v>264</v>
      </c>
      <c r="J379" s="3" t="s">
        <v>1249</v>
      </c>
      <c r="K379" s="3"/>
      <c r="L379" s="1" t="s">
        <v>629</v>
      </c>
      <c r="M379" s="6">
        <v>22.5</v>
      </c>
      <c r="N379" s="56">
        <v>43160</v>
      </c>
      <c r="O379" s="5" t="s">
        <v>862</v>
      </c>
      <c r="P379" t="str">
        <f t="shared" si="10"/>
        <v>21.02.20.00.1</v>
      </c>
    </row>
    <row r="380" spans="1:16" ht="28.5" x14ac:dyDescent="0.2">
      <c r="A380" s="18" t="s">
        <v>959</v>
      </c>
      <c r="B380" s="18" t="s">
        <v>964</v>
      </c>
      <c r="C380" s="29" t="s">
        <v>3366</v>
      </c>
      <c r="D380" s="18" t="s">
        <v>3366</v>
      </c>
      <c r="H380" s="43" t="s">
        <v>3366</v>
      </c>
      <c r="J380" s="8" t="s">
        <v>1164</v>
      </c>
      <c r="P380" t="str">
        <f t="shared" si="10"/>
        <v xml:space="preserve">   </v>
      </c>
    </row>
    <row r="381" spans="1:16" ht="99.75" x14ac:dyDescent="0.2">
      <c r="A381" s="18" t="s">
        <v>959</v>
      </c>
      <c r="B381" s="18" t="s">
        <v>964</v>
      </c>
      <c r="C381" s="29" t="s">
        <v>3366</v>
      </c>
      <c r="D381" s="18" t="s">
        <v>3366</v>
      </c>
      <c r="H381" s="23" t="s">
        <v>265</v>
      </c>
      <c r="I381" s="36" t="s">
        <v>1</v>
      </c>
      <c r="J381" s="3" t="s">
        <v>2333</v>
      </c>
      <c r="K381" s="3" t="s">
        <v>2334</v>
      </c>
      <c r="L381" s="1" t="s">
        <v>629</v>
      </c>
      <c r="M381" s="6">
        <v>0.62</v>
      </c>
      <c r="N381" s="56">
        <v>43466</v>
      </c>
      <c r="O381" s="5" t="s">
        <v>1003</v>
      </c>
      <c r="P381" t="str">
        <f t="shared" si="10"/>
        <v>21.03.01.01.1</v>
      </c>
    </row>
    <row r="382" spans="1:16" ht="42.75" x14ac:dyDescent="0.2">
      <c r="A382" s="18" t="s">
        <v>959</v>
      </c>
      <c r="B382" s="18" t="s">
        <v>964</v>
      </c>
      <c r="C382" s="29" t="s">
        <v>3366</v>
      </c>
      <c r="D382" s="18" t="s">
        <v>3366</v>
      </c>
      <c r="H382" s="23" t="s">
        <v>266</v>
      </c>
      <c r="J382" s="3" t="s">
        <v>1250</v>
      </c>
      <c r="K382" s="3"/>
      <c r="L382" s="1" t="s">
        <v>629</v>
      </c>
      <c r="M382" s="6">
        <v>2.8</v>
      </c>
      <c r="N382" s="56">
        <v>43160</v>
      </c>
      <c r="O382" s="5" t="s">
        <v>1003</v>
      </c>
      <c r="P382" t="str">
        <f t="shared" si="10"/>
        <v>21.03.01.03.1</v>
      </c>
    </row>
    <row r="383" spans="1:16" ht="27.2" x14ac:dyDescent="0.2">
      <c r="A383" s="18" t="s">
        <v>959</v>
      </c>
      <c r="B383" s="18" t="s">
        <v>964</v>
      </c>
      <c r="C383" s="29" t="s">
        <v>3366</v>
      </c>
      <c r="D383" s="18" t="s">
        <v>3366</v>
      </c>
      <c r="H383" s="23" t="s">
        <v>267</v>
      </c>
      <c r="J383" s="3" t="s">
        <v>760</v>
      </c>
      <c r="K383" s="3"/>
      <c r="L383" s="1" t="s">
        <v>1251</v>
      </c>
      <c r="M383" s="6">
        <v>0.12</v>
      </c>
      <c r="N383" s="56">
        <v>43160</v>
      </c>
      <c r="O383" s="5" t="s">
        <v>1003</v>
      </c>
      <c r="P383" t="str">
        <f t="shared" si="10"/>
        <v>21.03.05.00.1</v>
      </c>
    </row>
    <row r="384" spans="1:16" ht="14.25" x14ac:dyDescent="0.2">
      <c r="A384" s="18" t="s">
        <v>959</v>
      </c>
      <c r="B384" s="18" t="s">
        <v>964</v>
      </c>
      <c r="C384" s="29" t="s">
        <v>3366</v>
      </c>
      <c r="D384" s="18" t="s">
        <v>3366</v>
      </c>
      <c r="H384" s="23" t="s">
        <v>269</v>
      </c>
      <c r="J384" s="1" t="s">
        <v>761</v>
      </c>
      <c r="L384" s="1" t="s">
        <v>1251</v>
      </c>
      <c r="M384" s="6">
        <v>0.05</v>
      </c>
      <c r="N384" s="56">
        <v>43160</v>
      </c>
      <c r="O384" s="5" t="s">
        <v>1003</v>
      </c>
      <c r="P384" t="str">
        <f t="shared" si="10"/>
        <v>21.03.10.10.1</v>
      </c>
    </row>
    <row r="385" spans="1:16" ht="28.5" x14ac:dyDescent="0.2">
      <c r="A385" s="18" t="s">
        <v>959</v>
      </c>
      <c r="B385" s="18" t="s">
        <v>964</v>
      </c>
      <c r="C385" s="29" t="s">
        <v>3366</v>
      </c>
      <c r="D385" s="18" t="s">
        <v>3366</v>
      </c>
      <c r="H385" s="23" t="s">
        <v>271</v>
      </c>
      <c r="I385" s="36" t="s">
        <v>1</v>
      </c>
      <c r="J385" s="3" t="s">
        <v>1252</v>
      </c>
      <c r="K385" s="3" t="s">
        <v>1253</v>
      </c>
      <c r="L385" s="1" t="s">
        <v>1254</v>
      </c>
      <c r="M385" s="6">
        <v>127.3</v>
      </c>
      <c r="N385" s="56">
        <v>43160</v>
      </c>
      <c r="O385" s="5" t="s">
        <v>1003</v>
      </c>
      <c r="P385" t="str">
        <f t="shared" si="10"/>
        <v>21.03.20.00.1</v>
      </c>
    </row>
    <row r="386" spans="1:16" ht="28.5" x14ac:dyDescent="0.2">
      <c r="A386" s="18" t="s">
        <v>959</v>
      </c>
      <c r="B386" s="18" t="s">
        <v>964</v>
      </c>
      <c r="C386" s="29" t="s">
        <v>3366</v>
      </c>
      <c r="D386" s="18" t="s">
        <v>3366</v>
      </c>
      <c r="H386" s="23" t="s">
        <v>272</v>
      </c>
      <c r="I386" s="36" t="s">
        <v>1</v>
      </c>
      <c r="J386" s="3" t="s">
        <v>1255</v>
      </c>
      <c r="K386" s="3" t="s">
        <v>1253</v>
      </c>
      <c r="L386" s="1" t="s">
        <v>1256</v>
      </c>
      <c r="M386" s="1">
        <v>223.35</v>
      </c>
      <c r="N386" s="56">
        <v>43160</v>
      </c>
      <c r="O386" s="5" t="s">
        <v>1003</v>
      </c>
      <c r="P386" t="str">
        <f t="shared" si="10"/>
        <v>21.03.20.01.1</v>
      </c>
    </row>
    <row r="387" spans="1:16" x14ac:dyDescent="0.2">
      <c r="A387" s="18" t="s">
        <v>959</v>
      </c>
      <c r="B387" s="18" t="s">
        <v>966</v>
      </c>
      <c r="C387" s="29" t="s">
        <v>3366</v>
      </c>
      <c r="D387" s="18" t="s">
        <v>3366</v>
      </c>
      <c r="H387" s="31" t="s">
        <v>3366</v>
      </c>
      <c r="J387" s="7" t="s">
        <v>1165</v>
      </c>
      <c r="P387" t="str">
        <f t="shared" si="10"/>
        <v xml:space="preserve">   </v>
      </c>
    </row>
    <row r="388" spans="1:16" ht="14.25" x14ac:dyDescent="0.2">
      <c r="A388" s="18" t="s">
        <v>959</v>
      </c>
      <c r="B388" s="18" t="s">
        <v>966</v>
      </c>
      <c r="C388" s="29" t="s">
        <v>3366</v>
      </c>
      <c r="D388" s="18" t="s">
        <v>3366</v>
      </c>
      <c r="H388" s="23" t="s">
        <v>273</v>
      </c>
      <c r="J388" s="3" t="s">
        <v>1257</v>
      </c>
      <c r="K388" s="3"/>
      <c r="L388" s="1" t="s">
        <v>650</v>
      </c>
      <c r="M388" s="6">
        <v>13.15</v>
      </c>
      <c r="N388" s="56">
        <v>43160</v>
      </c>
      <c r="O388" s="5" t="s">
        <v>1003</v>
      </c>
      <c r="P388" t="str">
        <f t="shared" si="10"/>
        <v>21.04.05.00.1</v>
      </c>
    </row>
    <row r="389" spans="1:16" ht="42.75" x14ac:dyDescent="0.2">
      <c r="A389" s="18" t="s">
        <v>959</v>
      </c>
      <c r="B389" s="18" t="s">
        <v>966</v>
      </c>
      <c r="C389" s="29" t="s">
        <v>3366</v>
      </c>
      <c r="D389" s="18" t="s">
        <v>3366</v>
      </c>
      <c r="H389" s="23" t="s">
        <v>274</v>
      </c>
      <c r="J389" s="3" t="s">
        <v>1258</v>
      </c>
      <c r="K389" s="3"/>
      <c r="L389" s="1" t="s">
        <v>650</v>
      </c>
      <c r="M389" s="6">
        <v>14.85</v>
      </c>
      <c r="N389" s="56">
        <v>43160</v>
      </c>
      <c r="O389" s="5" t="s">
        <v>1003</v>
      </c>
      <c r="P389" t="str">
        <f t="shared" si="10"/>
        <v>21.04.10.00.1</v>
      </c>
    </row>
    <row r="390" spans="1:16" ht="28.5" x14ac:dyDescent="0.2">
      <c r="A390" s="18" t="s">
        <v>959</v>
      </c>
      <c r="B390" s="18" t="s">
        <v>966</v>
      </c>
      <c r="C390" s="29" t="s">
        <v>3366</v>
      </c>
      <c r="D390" s="18" t="s">
        <v>3366</v>
      </c>
      <c r="H390" s="23" t="s">
        <v>275</v>
      </c>
      <c r="J390" s="3" t="s">
        <v>1259</v>
      </c>
      <c r="K390" s="3"/>
      <c r="L390" s="1" t="s">
        <v>650</v>
      </c>
      <c r="M390" s="6">
        <v>13.9</v>
      </c>
      <c r="N390" s="56">
        <v>43160</v>
      </c>
      <c r="O390" s="5" t="s">
        <v>1003</v>
      </c>
      <c r="P390" t="str">
        <f t="shared" si="10"/>
        <v>21.04.20.00.1</v>
      </c>
    </row>
    <row r="391" spans="1:16" ht="409.5" x14ac:dyDescent="0.2">
      <c r="A391" s="18" t="s">
        <v>959</v>
      </c>
      <c r="B391" s="18" t="s">
        <v>968</v>
      </c>
      <c r="C391" s="29" t="s">
        <v>3366</v>
      </c>
      <c r="D391" s="18" t="s">
        <v>3366</v>
      </c>
      <c r="H391" s="43" t="s">
        <v>3366</v>
      </c>
      <c r="I391" s="36" t="s">
        <v>1</v>
      </c>
      <c r="J391" s="8" t="s">
        <v>1260</v>
      </c>
      <c r="K391" s="3" t="s">
        <v>2886</v>
      </c>
      <c r="N391" s="58"/>
      <c r="P391" t="str">
        <f t="shared" si="10"/>
        <v xml:space="preserve">   </v>
      </c>
    </row>
    <row r="392" spans="1:16" ht="54.4" x14ac:dyDescent="0.2">
      <c r="A392" s="18" t="s">
        <v>959</v>
      </c>
      <c r="B392" s="18" t="s">
        <v>968</v>
      </c>
      <c r="C392" s="29" t="s">
        <v>3366</v>
      </c>
      <c r="D392" s="18" t="s">
        <v>3366</v>
      </c>
      <c r="H392" s="23" t="s">
        <v>276</v>
      </c>
      <c r="I392" s="36" t="s">
        <v>1</v>
      </c>
      <c r="J392" s="3" t="s">
        <v>1261</v>
      </c>
      <c r="K392" s="3"/>
      <c r="L392" s="3" t="s">
        <v>1262</v>
      </c>
      <c r="M392" s="6">
        <v>2.65</v>
      </c>
      <c r="N392" s="56">
        <v>43160</v>
      </c>
      <c r="O392" s="5" t="s">
        <v>1003</v>
      </c>
      <c r="P392" t="str">
        <f t="shared" si="10"/>
        <v>21.05.01.00.2</v>
      </c>
    </row>
    <row r="393" spans="1:16" ht="27.2" x14ac:dyDescent="0.2">
      <c r="A393" s="18" t="s">
        <v>959</v>
      </c>
      <c r="B393" s="18" t="s">
        <v>968</v>
      </c>
      <c r="C393" s="29" t="s">
        <v>3366</v>
      </c>
      <c r="D393" s="18" t="s">
        <v>3366</v>
      </c>
      <c r="H393" s="23" t="s">
        <v>1211</v>
      </c>
      <c r="I393" s="36" t="s">
        <v>1</v>
      </c>
      <c r="J393" s="3" t="s">
        <v>1263</v>
      </c>
      <c r="K393" s="3"/>
      <c r="L393" s="3" t="s">
        <v>1262</v>
      </c>
      <c r="M393" s="6">
        <v>11.7</v>
      </c>
      <c r="N393" s="56">
        <v>43160</v>
      </c>
      <c r="O393" s="5" t="s">
        <v>893</v>
      </c>
      <c r="P393" t="str">
        <f t="shared" si="10"/>
        <v>21.05.02.00.3</v>
      </c>
    </row>
    <row r="394" spans="1:16" ht="85.5" x14ac:dyDescent="0.2">
      <c r="A394" s="18" t="s">
        <v>959</v>
      </c>
      <c r="B394" s="18" t="s">
        <v>968</v>
      </c>
      <c r="C394" s="29" t="s">
        <v>3366</v>
      </c>
      <c r="D394" s="18" t="s">
        <v>3366</v>
      </c>
      <c r="H394" s="23" t="s">
        <v>809</v>
      </c>
      <c r="I394" s="36" t="s">
        <v>1</v>
      </c>
      <c r="J394" s="3" t="s">
        <v>1264</v>
      </c>
      <c r="K394" s="3"/>
      <c r="L394" s="3" t="s">
        <v>3124</v>
      </c>
      <c r="M394" s="6">
        <v>1.9</v>
      </c>
      <c r="N394" s="56">
        <v>43160</v>
      </c>
      <c r="O394" s="5" t="s">
        <v>1003</v>
      </c>
      <c r="P394" t="str">
        <f t="shared" si="10"/>
        <v>21.05.02.03.3</v>
      </c>
    </row>
    <row r="395" spans="1:16" ht="171" x14ac:dyDescent="0.2">
      <c r="A395" s="18" t="s">
        <v>959</v>
      </c>
      <c r="B395" s="18" t="s">
        <v>969</v>
      </c>
      <c r="C395" s="29" t="s">
        <v>3366</v>
      </c>
      <c r="D395" s="18" t="s">
        <v>3366</v>
      </c>
      <c r="H395" s="43" t="s">
        <v>3366</v>
      </c>
      <c r="I395" s="36" t="s">
        <v>1</v>
      </c>
      <c r="J395" s="8" t="s">
        <v>1166</v>
      </c>
      <c r="K395" s="3" t="s">
        <v>3031</v>
      </c>
      <c r="L395" s="3"/>
      <c r="N395" s="56"/>
      <c r="P395" t="str">
        <f t="shared" si="10"/>
        <v xml:space="preserve">   </v>
      </c>
    </row>
    <row r="396" spans="1:16" ht="99.75" x14ac:dyDescent="0.2">
      <c r="A396" s="18" t="s">
        <v>959</v>
      </c>
      <c r="B396" s="18" t="s">
        <v>969</v>
      </c>
      <c r="C396" s="29" t="s">
        <v>3366</v>
      </c>
      <c r="D396" s="18" t="s">
        <v>3366</v>
      </c>
      <c r="H396" s="45" t="s">
        <v>833</v>
      </c>
      <c r="I396" s="36" t="s">
        <v>1</v>
      </c>
      <c r="J396" s="3" t="s">
        <v>844</v>
      </c>
      <c r="K396" s="3" t="s">
        <v>2882</v>
      </c>
      <c r="L396" s="3" t="s">
        <v>629</v>
      </c>
      <c r="M396" s="6">
        <v>65.3</v>
      </c>
      <c r="N396" s="56">
        <v>43647</v>
      </c>
      <c r="O396" s="5" t="s">
        <v>894</v>
      </c>
      <c r="P396" t="str">
        <f t="shared" si="10"/>
        <v>21.06.01.00.1</v>
      </c>
    </row>
    <row r="397" spans="1:16" ht="42.75" x14ac:dyDescent="0.2">
      <c r="A397" s="18" t="s">
        <v>959</v>
      </c>
      <c r="B397" s="18" t="s">
        <v>969</v>
      </c>
      <c r="C397" s="29" t="s">
        <v>3366</v>
      </c>
      <c r="D397" s="18" t="s">
        <v>3366</v>
      </c>
      <c r="H397" s="45" t="s">
        <v>835</v>
      </c>
      <c r="I397" s="36" t="s">
        <v>1</v>
      </c>
      <c r="J397" s="3" t="s">
        <v>845</v>
      </c>
      <c r="K397" s="3" t="s">
        <v>2725</v>
      </c>
      <c r="L397" s="3" t="s">
        <v>629</v>
      </c>
      <c r="M397" s="6">
        <v>65.3</v>
      </c>
      <c r="N397" s="56">
        <v>43647</v>
      </c>
      <c r="O397" s="5" t="s">
        <v>894</v>
      </c>
      <c r="P397" t="str">
        <f t="shared" si="10"/>
        <v>21.06.02.00.1</v>
      </c>
    </row>
    <row r="398" spans="1:16" ht="143.25" x14ac:dyDescent="0.2">
      <c r="A398" s="18" t="s">
        <v>971</v>
      </c>
      <c r="B398" s="18" t="s">
        <v>3366</v>
      </c>
      <c r="C398" s="29" t="s">
        <v>3366</v>
      </c>
      <c r="D398" s="18" t="s">
        <v>3366</v>
      </c>
      <c r="H398" s="24" t="s">
        <v>3366</v>
      </c>
      <c r="J398" s="3" t="s">
        <v>3033</v>
      </c>
      <c r="P398">
        <v>23</v>
      </c>
    </row>
    <row r="399" spans="1:16" ht="14.25" x14ac:dyDescent="0.2">
      <c r="A399" s="18" t="s">
        <v>971</v>
      </c>
      <c r="B399" s="18" t="s">
        <v>972</v>
      </c>
      <c r="C399" s="29" t="s">
        <v>3366</v>
      </c>
      <c r="D399" s="18" t="s">
        <v>3366</v>
      </c>
      <c r="H399" s="31" t="s">
        <v>3366</v>
      </c>
      <c r="J399" s="7" t="s">
        <v>1167</v>
      </c>
      <c r="P399" t="str">
        <f t="shared" ref="P399:P430" si="11">IF(H399="",IF(B399="",A399,B399),H399)</f>
        <v xml:space="preserve">   </v>
      </c>
    </row>
    <row r="400" spans="1:16" ht="27.2" x14ac:dyDescent="0.2">
      <c r="A400" s="18" t="s">
        <v>971</v>
      </c>
      <c r="B400" s="18" t="s">
        <v>972</v>
      </c>
      <c r="C400" s="29" t="s">
        <v>3366</v>
      </c>
      <c r="D400" s="18" t="s">
        <v>3366</v>
      </c>
      <c r="H400" s="23" t="s">
        <v>277</v>
      </c>
      <c r="I400" s="36" t="s">
        <v>1</v>
      </c>
      <c r="J400" s="3" t="s">
        <v>2876</v>
      </c>
      <c r="K400" s="3" t="s">
        <v>2858</v>
      </c>
      <c r="N400" s="56">
        <v>43647</v>
      </c>
      <c r="O400" s="5" t="s">
        <v>862</v>
      </c>
      <c r="P400" t="str">
        <f t="shared" si="11"/>
        <v>23.01.01.00.1</v>
      </c>
    </row>
    <row r="401" spans="1:16" ht="40.700000000000003" x14ac:dyDescent="0.2">
      <c r="A401" s="18" t="s">
        <v>971</v>
      </c>
      <c r="B401" s="18" t="s">
        <v>972</v>
      </c>
      <c r="C401" s="29" t="s">
        <v>3366</v>
      </c>
      <c r="D401" s="18" t="s">
        <v>3366</v>
      </c>
      <c r="H401" s="23" t="s">
        <v>278</v>
      </c>
      <c r="J401" s="3" t="s">
        <v>2859</v>
      </c>
      <c r="K401" s="3"/>
      <c r="N401" s="56">
        <v>43647</v>
      </c>
      <c r="O401" s="5" t="s">
        <v>862</v>
      </c>
      <c r="P401" t="str">
        <f t="shared" si="11"/>
        <v>23.01.02.00.1</v>
      </c>
    </row>
    <row r="402" spans="1:16" ht="54.4" x14ac:dyDescent="0.2">
      <c r="A402" s="18" t="s">
        <v>971</v>
      </c>
      <c r="B402" s="18" t="s">
        <v>972</v>
      </c>
      <c r="C402" s="29" t="s">
        <v>3366</v>
      </c>
      <c r="D402" s="18" t="s">
        <v>3366</v>
      </c>
      <c r="H402" s="23" t="s">
        <v>279</v>
      </c>
      <c r="J402" s="3" t="s">
        <v>2860</v>
      </c>
      <c r="K402" s="3"/>
      <c r="N402" s="56">
        <v>43647</v>
      </c>
      <c r="O402" s="5" t="s">
        <v>862</v>
      </c>
      <c r="P402" t="str">
        <f t="shared" si="11"/>
        <v>23.01.03.00.1</v>
      </c>
    </row>
    <row r="403" spans="1:16" ht="54.4" x14ac:dyDescent="0.2">
      <c r="A403" s="18" t="s">
        <v>971</v>
      </c>
      <c r="B403" s="18" t="s">
        <v>972</v>
      </c>
      <c r="C403" s="29" t="s">
        <v>3366</v>
      </c>
      <c r="D403" s="18" t="s">
        <v>3366</v>
      </c>
      <c r="H403" s="23" t="s">
        <v>280</v>
      </c>
      <c r="J403" s="3" t="s">
        <v>2861</v>
      </c>
      <c r="K403" s="3"/>
      <c r="N403" s="56">
        <v>43647</v>
      </c>
      <c r="O403" s="5" t="s">
        <v>862</v>
      </c>
      <c r="P403" t="str">
        <f t="shared" si="11"/>
        <v>23.01.04.00.1</v>
      </c>
    </row>
    <row r="404" spans="1:16" ht="14.25" x14ac:dyDescent="0.2">
      <c r="A404" s="18" t="s">
        <v>971</v>
      </c>
      <c r="B404" s="18" t="s">
        <v>972</v>
      </c>
      <c r="C404" s="29" t="s">
        <v>3366</v>
      </c>
      <c r="D404" s="18" t="s">
        <v>3366</v>
      </c>
      <c r="H404" s="23" t="s">
        <v>281</v>
      </c>
      <c r="J404" s="1" t="s">
        <v>763</v>
      </c>
      <c r="L404" s="1" t="s">
        <v>629</v>
      </c>
      <c r="M404" s="6">
        <v>30.6</v>
      </c>
      <c r="N404" s="56">
        <v>36161</v>
      </c>
      <c r="P404" t="str">
        <f t="shared" si="11"/>
        <v>23.01.10.00.1</v>
      </c>
    </row>
    <row r="405" spans="1:16" x14ac:dyDescent="0.2">
      <c r="A405" s="18" t="s">
        <v>971</v>
      </c>
      <c r="B405" s="18" t="s">
        <v>974</v>
      </c>
      <c r="C405" s="29" t="s">
        <v>3366</v>
      </c>
      <c r="D405" s="18" t="s">
        <v>3366</v>
      </c>
      <c r="H405" s="31" t="s">
        <v>3366</v>
      </c>
      <c r="J405" s="7" t="s">
        <v>1168</v>
      </c>
      <c r="P405" t="str">
        <f t="shared" si="11"/>
        <v xml:space="preserve">   </v>
      </c>
    </row>
    <row r="406" spans="1:16" ht="28.5" x14ac:dyDescent="0.2">
      <c r="A406" s="18" t="s">
        <v>971</v>
      </c>
      <c r="B406" s="18" t="s">
        <v>974</v>
      </c>
      <c r="C406" s="29" t="s">
        <v>3366</v>
      </c>
      <c r="D406" s="18" t="s">
        <v>3366</v>
      </c>
      <c r="H406" s="23" t="s">
        <v>283</v>
      </c>
      <c r="J406" s="3" t="s">
        <v>825</v>
      </c>
      <c r="K406" s="3"/>
      <c r="N406" s="56">
        <v>36161</v>
      </c>
      <c r="P406" t="str">
        <f t="shared" si="11"/>
        <v>23.02.01.00.1</v>
      </c>
    </row>
    <row r="407" spans="1:16" ht="14.25" x14ac:dyDescent="0.2">
      <c r="A407" s="18" t="s">
        <v>971</v>
      </c>
      <c r="B407" s="18" t="s">
        <v>975</v>
      </c>
      <c r="C407" s="29" t="s">
        <v>3366</v>
      </c>
      <c r="D407" s="18" t="s">
        <v>3366</v>
      </c>
      <c r="H407" s="31" t="s">
        <v>3366</v>
      </c>
      <c r="J407" s="7" t="s">
        <v>1169</v>
      </c>
      <c r="P407" t="str">
        <f t="shared" si="11"/>
        <v xml:space="preserve">   </v>
      </c>
    </row>
    <row r="408" spans="1:16" ht="27.2" x14ac:dyDescent="0.2">
      <c r="A408" s="18" t="s">
        <v>971</v>
      </c>
      <c r="B408" s="18" t="s">
        <v>975</v>
      </c>
      <c r="C408" s="29" t="s">
        <v>3366</v>
      </c>
      <c r="D408" s="18" t="s">
        <v>3366</v>
      </c>
      <c r="H408" s="23" t="s">
        <v>285</v>
      </c>
      <c r="J408" s="3" t="s">
        <v>764</v>
      </c>
      <c r="K408" s="3"/>
      <c r="N408" s="56">
        <v>36526</v>
      </c>
      <c r="P408" t="str">
        <f t="shared" si="11"/>
        <v>23.03.01.00.1</v>
      </c>
    </row>
    <row r="409" spans="1:16" ht="14.25" x14ac:dyDescent="0.2">
      <c r="A409" s="18" t="s">
        <v>971</v>
      </c>
      <c r="B409" s="18" t="s">
        <v>976</v>
      </c>
      <c r="C409" s="29" t="s">
        <v>3366</v>
      </c>
      <c r="D409" s="18" t="s">
        <v>3366</v>
      </c>
      <c r="H409" s="31" t="s">
        <v>3366</v>
      </c>
      <c r="J409" s="7" t="s">
        <v>1170</v>
      </c>
      <c r="P409" t="str">
        <f t="shared" si="11"/>
        <v xml:space="preserve">   </v>
      </c>
    </row>
    <row r="410" spans="1:16" ht="27.2" x14ac:dyDescent="0.2">
      <c r="A410" s="18" t="s">
        <v>971</v>
      </c>
      <c r="B410" s="18" t="s">
        <v>976</v>
      </c>
      <c r="C410" s="29" t="s">
        <v>3366</v>
      </c>
      <c r="D410" s="18" t="s">
        <v>3366</v>
      </c>
      <c r="H410" s="23" t="s">
        <v>287</v>
      </c>
      <c r="J410" s="3" t="s">
        <v>765</v>
      </c>
      <c r="K410" s="3"/>
      <c r="N410" s="56">
        <v>36161</v>
      </c>
      <c r="P410" t="str">
        <f t="shared" si="11"/>
        <v>23.04.01.00.1</v>
      </c>
    </row>
    <row r="411" spans="1:16" ht="14.25" x14ac:dyDescent="0.2">
      <c r="A411" s="18" t="s">
        <v>971</v>
      </c>
      <c r="B411" s="18" t="s">
        <v>977</v>
      </c>
      <c r="C411" s="29" t="s">
        <v>3366</v>
      </c>
      <c r="D411" s="18" t="s">
        <v>3366</v>
      </c>
      <c r="H411" s="31" t="s">
        <v>3366</v>
      </c>
      <c r="J411" s="7" t="s">
        <v>1171</v>
      </c>
      <c r="P411" t="str">
        <f t="shared" si="11"/>
        <v xml:space="preserve">   </v>
      </c>
    </row>
    <row r="412" spans="1:16" ht="27.2" x14ac:dyDescent="0.2">
      <c r="A412" s="18" t="s">
        <v>971</v>
      </c>
      <c r="B412" s="18" t="s">
        <v>977</v>
      </c>
      <c r="C412" s="29" t="s">
        <v>3366</v>
      </c>
      <c r="D412" s="18" t="s">
        <v>3366</v>
      </c>
      <c r="H412" s="23" t="s">
        <v>289</v>
      </c>
      <c r="J412" s="3" t="s">
        <v>766</v>
      </c>
      <c r="K412" s="3"/>
      <c r="N412" s="56">
        <v>36526</v>
      </c>
      <c r="P412" t="str">
        <f t="shared" si="11"/>
        <v>23.05.01.00.1</v>
      </c>
    </row>
    <row r="413" spans="1:16" x14ac:dyDescent="0.2">
      <c r="A413" s="18" t="s">
        <v>971</v>
      </c>
      <c r="B413" s="18" t="s">
        <v>978</v>
      </c>
      <c r="C413" s="29" t="s">
        <v>3366</v>
      </c>
      <c r="D413" s="18" t="s">
        <v>3366</v>
      </c>
      <c r="H413" s="31" t="s">
        <v>3366</v>
      </c>
      <c r="J413" s="7" t="s">
        <v>1172</v>
      </c>
      <c r="P413" t="str">
        <f t="shared" si="11"/>
        <v xml:space="preserve">   </v>
      </c>
    </row>
    <row r="414" spans="1:16" ht="28.5" x14ac:dyDescent="0.2">
      <c r="A414" s="18" t="s">
        <v>971</v>
      </c>
      <c r="B414" s="18" t="s">
        <v>978</v>
      </c>
      <c r="C414" s="29" t="s">
        <v>3366</v>
      </c>
      <c r="D414" s="18" t="s">
        <v>3366</v>
      </c>
      <c r="H414" s="23" t="s">
        <v>291</v>
      </c>
      <c r="J414" s="3" t="s">
        <v>767</v>
      </c>
      <c r="K414" s="3"/>
      <c r="N414" s="56">
        <v>36161</v>
      </c>
      <c r="P414" t="str">
        <f t="shared" si="11"/>
        <v>23.06.01.00.1</v>
      </c>
    </row>
    <row r="415" spans="1:16" x14ac:dyDescent="0.2">
      <c r="A415" s="18" t="s">
        <v>971</v>
      </c>
      <c r="B415" s="18" t="s">
        <v>978</v>
      </c>
      <c r="C415" s="29" t="s">
        <v>3366</v>
      </c>
      <c r="D415" s="18" t="s">
        <v>3366</v>
      </c>
      <c r="H415" s="23" t="s">
        <v>293</v>
      </c>
      <c r="J415" s="1" t="s">
        <v>768</v>
      </c>
      <c r="L415" s="1" t="s">
        <v>629</v>
      </c>
      <c r="M415" s="6">
        <v>270</v>
      </c>
      <c r="N415" s="56">
        <v>36161</v>
      </c>
      <c r="P415" t="str">
        <f t="shared" si="11"/>
        <v>23.06.10.00.1</v>
      </c>
    </row>
    <row r="416" spans="1:16" ht="14.25" x14ac:dyDescent="0.2">
      <c r="A416" s="18" t="s">
        <v>971</v>
      </c>
      <c r="B416" s="18" t="s">
        <v>979</v>
      </c>
      <c r="C416" s="29" t="s">
        <v>3366</v>
      </c>
      <c r="D416" s="18" t="s">
        <v>3366</v>
      </c>
      <c r="H416" s="31" t="s">
        <v>3366</v>
      </c>
      <c r="J416" s="7" t="s">
        <v>1173</v>
      </c>
      <c r="P416" t="str">
        <f t="shared" si="11"/>
        <v xml:space="preserve">   </v>
      </c>
    </row>
    <row r="417" spans="1:16" ht="27.2" x14ac:dyDescent="0.2">
      <c r="A417" s="18" t="s">
        <v>971</v>
      </c>
      <c r="B417" s="18" t="s">
        <v>979</v>
      </c>
      <c r="C417" s="29" t="s">
        <v>3366</v>
      </c>
      <c r="D417" s="18" t="s">
        <v>3366</v>
      </c>
      <c r="H417" s="23" t="s">
        <v>295</v>
      </c>
      <c r="J417" s="3" t="s">
        <v>769</v>
      </c>
      <c r="K417" s="3"/>
      <c r="N417" s="56">
        <v>36161</v>
      </c>
      <c r="P417" t="str">
        <f t="shared" si="11"/>
        <v>23.10.01.00.1</v>
      </c>
    </row>
    <row r="418" spans="1:16" ht="14.25" x14ac:dyDescent="0.2">
      <c r="A418" s="18" t="s">
        <v>971</v>
      </c>
      <c r="B418" s="18" t="s">
        <v>984</v>
      </c>
      <c r="C418" s="29" t="s">
        <v>3366</v>
      </c>
      <c r="D418" s="18" t="s">
        <v>3366</v>
      </c>
      <c r="H418" s="31" t="s">
        <v>3366</v>
      </c>
      <c r="J418" s="7" t="s">
        <v>1174</v>
      </c>
      <c r="P418" t="str">
        <f t="shared" si="11"/>
        <v xml:space="preserve">   </v>
      </c>
    </row>
    <row r="419" spans="1:16" ht="27.2" x14ac:dyDescent="0.2">
      <c r="A419" s="18" t="s">
        <v>971</v>
      </c>
      <c r="B419" s="18" t="s">
        <v>984</v>
      </c>
      <c r="C419" s="29" t="s">
        <v>3366</v>
      </c>
      <c r="D419" s="18" t="s">
        <v>3366</v>
      </c>
      <c r="H419" s="23" t="s">
        <v>297</v>
      </c>
      <c r="J419" s="3" t="s">
        <v>770</v>
      </c>
      <c r="K419" s="3"/>
      <c r="N419" s="56">
        <v>36161</v>
      </c>
      <c r="P419" t="str">
        <f t="shared" si="11"/>
        <v>23.11.01.00.1</v>
      </c>
    </row>
    <row r="420" spans="1:16" ht="42.75" x14ac:dyDescent="0.2">
      <c r="A420" s="18" t="s">
        <v>971</v>
      </c>
      <c r="B420" s="18" t="s">
        <v>984</v>
      </c>
      <c r="C420" s="29" t="s">
        <v>3366</v>
      </c>
      <c r="D420" s="18" t="s">
        <v>3366</v>
      </c>
      <c r="H420" s="23" t="s">
        <v>299</v>
      </c>
      <c r="J420" s="3" t="s">
        <v>771</v>
      </c>
      <c r="K420" s="3"/>
      <c r="L420" s="1" t="s">
        <v>629</v>
      </c>
      <c r="M420" s="6">
        <v>108</v>
      </c>
      <c r="N420" s="56">
        <v>36161</v>
      </c>
      <c r="P420" t="str">
        <f t="shared" si="11"/>
        <v>23.11.02.00.1</v>
      </c>
    </row>
    <row r="421" spans="1:16" ht="14.25" x14ac:dyDescent="0.2">
      <c r="A421" s="18" t="s">
        <v>971</v>
      </c>
      <c r="B421" s="18" t="s">
        <v>985</v>
      </c>
      <c r="C421" s="29" t="s">
        <v>3366</v>
      </c>
      <c r="D421" s="18" t="s">
        <v>3366</v>
      </c>
      <c r="H421" s="31" t="s">
        <v>3366</v>
      </c>
      <c r="J421" s="7" t="s">
        <v>1175</v>
      </c>
      <c r="P421" t="str">
        <f t="shared" si="11"/>
        <v xml:space="preserve">   </v>
      </c>
    </row>
    <row r="422" spans="1:16" ht="27.2" x14ac:dyDescent="0.2">
      <c r="A422" s="18" t="s">
        <v>971</v>
      </c>
      <c r="B422" s="18" t="s">
        <v>985</v>
      </c>
      <c r="C422" s="29" t="s">
        <v>3366</v>
      </c>
      <c r="D422" s="18" t="s">
        <v>3366</v>
      </c>
      <c r="H422" s="23" t="s">
        <v>301</v>
      </c>
      <c r="J422" s="3" t="s">
        <v>772</v>
      </c>
      <c r="K422" s="3"/>
      <c r="N422" s="56">
        <v>36161</v>
      </c>
      <c r="P422" t="str">
        <f t="shared" si="11"/>
        <v>23.20.01.00.1</v>
      </c>
    </row>
    <row r="423" spans="1:16" ht="14.25" x14ac:dyDescent="0.2">
      <c r="A423" s="18" t="s">
        <v>971</v>
      </c>
      <c r="B423" s="18" t="s">
        <v>986</v>
      </c>
      <c r="C423" s="29" t="s">
        <v>3366</v>
      </c>
      <c r="D423" s="18" t="s">
        <v>3366</v>
      </c>
      <c r="H423" s="31" t="s">
        <v>3366</v>
      </c>
      <c r="J423" s="7" t="s">
        <v>1176</v>
      </c>
      <c r="P423" t="str">
        <f t="shared" si="11"/>
        <v xml:space="preserve">   </v>
      </c>
    </row>
    <row r="424" spans="1:16" ht="27.2" x14ac:dyDescent="0.2">
      <c r="A424" s="18" t="s">
        <v>971</v>
      </c>
      <c r="B424" s="18" t="s">
        <v>986</v>
      </c>
      <c r="C424" s="29" t="s">
        <v>3366</v>
      </c>
      <c r="D424" s="18" t="s">
        <v>3366</v>
      </c>
      <c r="H424" s="23" t="s">
        <v>303</v>
      </c>
      <c r="J424" s="3" t="s">
        <v>773</v>
      </c>
      <c r="K424" s="3"/>
      <c r="N424" s="56">
        <v>36161</v>
      </c>
      <c r="P424" t="str">
        <f t="shared" si="11"/>
        <v>23.21.01.00.1</v>
      </c>
    </row>
    <row r="425" spans="1:16" x14ac:dyDescent="0.2">
      <c r="A425" s="18" t="s">
        <v>971</v>
      </c>
      <c r="B425" s="18" t="s">
        <v>987</v>
      </c>
      <c r="C425" s="29" t="s">
        <v>3366</v>
      </c>
      <c r="D425" s="18" t="s">
        <v>3366</v>
      </c>
      <c r="H425" s="31" t="s">
        <v>3366</v>
      </c>
      <c r="J425" s="7" t="s">
        <v>1177</v>
      </c>
      <c r="P425" t="str">
        <f t="shared" si="11"/>
        <v xml:space="preserve">   </v>
      </c>
    </row>
    <row r="426" spans="1:16" ht="28.5" x14ac:dyDescent="0.2">
      <c r="A426" s="18" t="s">
        <v>971</v>
      </c>
      <c r="B426" s="18" t="s">
        <v>987</v>
      </c>
      <c r="C426" s="29" t="s">
        <v>3366</v>
      </c>
      <c r="D426" s="18" t="s">
        <v>3366</v>
      </c>
      <c r="H426" s="23" t="s">
        <v>305</v>
      </c>
      <c r="J426" s="3" t="s">
        <v>774</v>
      </c>
      <c r="K426" s="3"/>
      <c r="N426" s="56">
        <v>36161</v>
      </c>
      <c r="P426" t="str">
        <f t="shared" si="11"/>
        <v>23.22.01.00.1</v>
      </c>
    </row>
    <row r="427" spans="1:16" ht="14.25" x14ac:dyDescent="0.2">
      <c r="A427" s="18" t="s">
        <v>971</v>
      </c>
      <c r="B427" s="18" t="s">
        <v>988</v>
      </c>
      <c r="C427" s="29" t="s">
        <v>3366</v>
      </c>
      <c r="D427" s="18" t="s">
        <v>3366</v>
      </c>
      <c r="H427" s="31" t="s">
        <v>3366</v>
      </c>
      <c r="J427" s="7" t="s">
        <v>1178</v>
      </c>
      <c r="P427" t="str">
        <f t="shared" si="11"/>
        <v xml:space="preserve">   </v>
      </c>
    </row>
    <row r="428" spans="1:16" ht="27.2" x14ac:dyDescent="0.2">
      <c r="A428" s="18" t="s">
        <v>971</v>
      </c>
      <c r="B428" s="18" t="s">
        <v>988</v>
      </c>
      <c r="C428" s="29" t="s">
        <v>3366</v>
      </c>
      <c r="D428" s="18" t="s">
        <v>3366</v>
      </c>
      <c r="H428" s="23" t="s">
        <v>307</v>
      </c>
      <c r="J428" s="3" t="s">
        <v>775</v>
      </c>
      <c r="K428" s="3"/>
      <c r="N428" s="56">
        <v>36161</v>
      </c>
      <c r="P428" t="str">
        <f t="shared" si="11"/>
        <v>23.23.01.00.1</v>
      </c>
    </row>
    <row r="429" spans="1:16" ht="14.25" x14ac:dyDescent="0.2">
      <c r="A429" s="18" t="s">
        <v>971</v>
      </c>
      <c r="B429" s="18" t="s">
        <v>994</v>
      </c>
      <c r="C429" s="29" t="s">
        <v>3366</v>
      </c>
      <c r="D429" s="18" t="s">
        <v>3366</v>
      </c>
      <c r="H429" s="31" t="s">
        <v>3366</v>
      </c>
      <c r="J429" s="7" t="s">
        <v>1179</v>
      </c>
      <c r="P429" t="str">
        <f t="shared" si="11"/>
        <v xml:space="preserve">   </v>
      </c>
    </row>
    <row r="430" spans="1:16" ht="27.2" x14ac:dyDescent="0.2">
      <c r="A430" s="18" t="s">
        <v>971</v>
      </c>
      <c r="B430" s="18" t="s">
        <v>994</v>
      </c>
      <c r="C430" s="29" t="s">
        <v>3366</v>
      </c>
      <c r="D430" s="18" t="s">
        <v>3366</v>
      </c>
      <c r="H430" s="23" t="s">
        <v>309</v>
      </c>
      <c r="J430" s="3" t="s">
        <v>776</v>
      </c>
      <c r="K430" s="3"/>
      <c r="N430" s="56">
        <v>36161</v>
      </c>
      <c r="P430" t="str">
        <f t="shared" si="11"/>
        <v>23.24.01.00.1</v>
      </c>
    </row>
    <row r="431" spans="1:16" ht="14.25" x14ac:dyDescent="0.2">
      <c r="A431" s="18" t="s">
        <v>971</v>
      </c>
      <c r="B431" s="18" t="s">
        <v>995</v>
      </c>
      <c r="C431" s="29" t="s">
        <v>3366</v>
      </c>
      <c r="D431" s="18" t="s">
        <v>3366</v>
      </c>
      <c r="H431" s="31" t="s">
        <v>3366</v>
      </c>
      <c r="J431" s="7" t="s">
        <v>1180</v>
      </c>
      <c r="P431" t="str">
        <f t="shared" ref="P431:P461" si="12">IF(H431="",IF(B431="",A431,B431),H431)</f>
        <v xml:space="preserve">   </v>
      </c>
    </row>
    <row r="432" spans="1:16" ht="27.2" x14ac:dyDescent="0.2">
      <c r="A432" s="18" t="s">
        <v>971</v>
      </c>
      <c r="B432" s="18" t="s">
        <v>995</v>
      </c>
      <c r="C432" s="29" t="s">
        <v>3366</v>
      </c>
      <c r="D432" s="18" t="s">
        <v>3366</v>
      </c>
      <c r="H432" s="23" t="s">
        <v>311</v>
      </c>
      <c r="J432" s="3" t="s">
        <v>777</v>
      </c>
      <c r="K432" s="3"/>
      <c r="N432" s="56">
        <v>36161</v>
      </c>
      <c r="P432" t="str">
        <f t="shared" si="12"/>
        <v>23.25.01.00.1</v>
      </c>
    </row>
    <row r="433" spans="1:16" ht="27.2" x14ac:dyDescent="0.2">
      <c r="A433" s="18" t="s">
        <v>971</v>
      </c>
      <c r="B433" s="18" t="s">
        <v>995</v>
      </c>
      <c r="C433" s="29" t="s">
        <v>3366</v>
      </c>
      <c r="D433" s="18" t="s">
        <v>3366</v>
      </c>
      <c r="H433" s="23" t="s">
        <v>313</v>
      </c>
      <c r="J433" s="3" t="s">
        <v>778</v>
      </c>
      <c r="K433" s="3"/>
      <c r="N433" s="56">
        <v>36161</v>
      </c>
      <c r="P433" t="str">
        <f t="shared" si="12"/>
        <v>23.25.02.00.1</v>
      </c>
    </row>
    <row r="434" spans="1:16" ht="14.25" x14ac:dyDescent="0.2">
      <c r="A434" s="18" t="s">
        <v>1000</v>
      </c>
      <c r="B434" s="18" t="s">
        <v>3366</v>
      </c>
      <c r="C434" s="29" t="s">
        <v>3366</v>
      </c>
      <c r="D434" s="18" t="s">
        <v>3366</v>
      </c>
      <c r="H434" s="24" t="s">
        <v>3366</v>
      </c>
      <c r="J434" s="8" t="s">
        <v>2862</v>
      </c>
      <c r="P434" t="str">
        <f t="shared" si="12"/>
        <v xml:space="preserve">   </v>
      </c>
    </row>
    <row r="435" spans="1:16" ht="14.25" x14ac:dyDescent="0.2">
      <c r="A435" s="18" t="s">
        <v>1000</v>
      </c>
      <c r="B435" s="18" t="s">
        <v>1001</v>
      </c>
      <c r="C435" s="29" t="s">
        <v>3366</v>
      </c>
      <c r="D435" s="18" t="s">
        <v>3366</v>
      </c>
      <c r="H435" s="31" t="s">
        <v>3366</v>
      </c>
      <c r="J435" s="7" t="s">
        <v>1181</v>
      </c>
      <c r="P435" t="str">
        <f t="shared" si="12"/>
        <v xml:space="preserve">   </v>
      </c>
    </row>
    <row r="436" spans="1:16" ht="128.25" x14ac:dyDescent="0.2">
      <c r="A436" s="18" t="s">
        <v>1000</v>
      </c>
      <c r="B436" s="18" t="s">
        <v>1001</v>
      </c>
      <c r="C436" s="29" t="s">
        <v>3366</v>
      </c>
      <c r="D436" s="18" t="s">
        <v>3366</v>
      </c>
      <c r="H436" s="23" t="s">
        <v>315</v>
      </c>
      <c r="I436" s="36" t="s">
        <v>1</v>
      </c>
      <c r="J436" s="3" t="s">
        <v>2863</v>
      </c>
      <c r="K436" s="3" t="s">
        <v>2864</v>
      </c>
      <c r="L436" s="1" t="s">
        <v>629</v>
      </c>
      <c r="M436" s="6">
        <v>775.45</v>
      </c>
      <c r="N436" s="56">
        <v>43647</v>
      </c>
      <c r="O436" s="5" t="s">
        <v>1003</v>
      </c>
      <c r="P436" t="str">
        <f t="shared" si="12"/>
        <v>24.01.01.00.1</v>
      </c>
    </row>
    <row r="437" spans="1:16" ht="356.25" x14ac:dyDescent="0.2">
      <c r="A437" s="18" t="s">
        <v>1000</v>
      </c>
      <c r="B437" s="18" t="s">
        <v>1001</v>
      </c>
      <c r="C437" s="29" t="s">
        <v>3366</v>
      </c>
      <c r="D437" s="18" t="s">
        <v>3366</v>
      </c>
      <c r="H437" s="23" t="s">
        <v>435</v>
      </c>
      <c r="I437" s="36" t="s">
        <v>1</v>
      </c>
      <c r="J437" s="3" t="s">
        <v>2865</v>
      </c>
      <c r="K437" s="3" t="s">
        <v>2866</v>
      </c>
      <c r="L437" s="1" t="s">
        <v>629</v>
      </c>
      <c r="M437" s="6">
        <v>3615.5</v>
      </c>
      <c r="N437" s="56">
        <v>43647</v>
      </c>
      <c r="O437" s="5" t="s">
        <v>1003</v>
      </c>
      <c r="P437" t="str">
        <f t="shared" si="12"/>
        <v>24.01.01.01.1</v>
      </c>
    </row>
    <row r="438" spans="1:16" ht="14.25" x14ac:dyDescent="0.2">
      <c r="A438" s="18" t="s">
        <v>1000</v>
      </c>
      <c r="B438" s="18" t="s">
        <v>1004</v>
      </c>
      <c r="C438" s="29" t="s">
        <v>3366</v>
      </c>
      <c r="D438" s="18" t="s">
        <v>3366</v>
      </c>
      <c r="H438" s="31" t="s">
        <v>3366</v>
      </c>
      <c r="J438" s="7" t="s">
        <v>1182</v>
      </c>
      <c r="P438" t="str">
        <f t="shared" si="12"/>
        <v xml:space="preserve">   </v>
      </c>
    </row>
    <row r="439" spans="1:16" ht="71.25" x14ac:dyDescent="0.2">
      <c r="A439" s="18" t="s">
        <v>1000</v>
      </c>
      <c r="B439" s="18" t="s">
        <v>1004</v>
      </c>
      <c r="C439" s="29" t="s">
        <v>3366</v>
      </c>
      <c r="D439" s="18" t="s">
        <v>3366</v>
      </c>
      <c r="H439" s="23" t="s">
        <v>316</v>
      </c>
      <c r="I439" s="36" t="s">
        <v>1</v>
      </c>
      <c r="J439" s="3" t="s">
        <v>2867</v>
      </c>
      <c r="K439" s="3" t="s">
        <v>779</v>
      </c>
      <c r="L439" s="1" t="s">
        <v>695</v>
      </c>
      <c r="M439" s="6">
        <v>360</v>
      </c>
      <c r="N439" s="56">
        <v>43647</v>
      </c>
      <c r="O439" s="5" t="s">
        <v>862</v>
      </c>
      <c r="P439" t="str">
        <f t="shared" si="12"/>
        <v>24.02.01.00.1</v>
      </c>
    </row>
    <row r="440" spans="1:16" ht="28.5" x14ac:dyDescent="0.2">
      <c r="A440" s="18" t="s">
        <v>1000</v>
      </c>
      <c r="B440" s="18" t="s">
        <v>1004</v>
      </c>
      <c r="C440" s="29" t="s">
        <v>3366</v>
      </c>
      <c r="D440" s="18" t="s">
        <v>3366</v>
      </c>
      <c r="H440" s="23" t="s">
        <v>317</v>
      </c>
      <c r="J440" s="3" t="s">
        <v>2868</v>
      </c>
      <c r="K440" s="3"/>
      <c r="L440" s="1" t="s">
        <v>695</v>
      </c>
      <c r="M440" s="6">
        <v>90</v>
      </c>
      <c r="N440" s="56">
        <v>43647</v>
      </c>
      <c r="O440" s="5" t="s">
        <v>862</v>
      </c>
      <c r="P440" t="str">
        <f t="shared" si="12"/>
        <v>24.02.01.01.1</v>
      </c>
    </row>
    <row r="441" spans="1:16" ht="14.25" x14ac:dyDescent="0.2">
      <c r="A441" s="18" t="s">
        <v>1000</v>
      </c>
      <c r="B441" s="18" t="s">
        <v>1005</v>
      </c>
      <c r="C441" s="29" t="s">
        <v>3366</v>
      </c>
      <c r="D441" s="18" t="s">
        <v>3366</v>
      </c>
      <c r="H441" s="31" t="s">
        <v>3366</v>
      </c>
      <c r="J441" s="7" t="s">
        <v>1183</v>
      </c>
      <c r="P441" t="str">
        <f t="shared" si="12"/>
        <v xml:space="preserve">   </v>
      </c>
    </row>
    <row r="442" spans="1:16" ht="128.25" x14ac:dyDescent="0.2">
      <c r="A442" s="18" t="s">
        <v>1000</v>
      </c>
      <c r="B442" s="18" t="s">
        <v>1005</v>
      </c>
      <c r="C442" s="29" t="s">
        <v>3366</v>
      </c>
      <c r="D442" s="18" t="s">
        <v>3366</v>
      </c>
      <c r="H442" s="23" t="s">
        <v>318</v>
      </c>
      <c r="J442" s="3" t="s">
        <v>2869</v>
      </c>
      <c r="K442" s="3"/>
      <c r="N442" s="56">
        <v>43647</v>
      </c>
      <c r="O442" s="5" t="s">
        <v>862</v>
      </c>
      <c r="P442" t="str">
        <f t="shared" si="12"/>
        <v>24.03.01.00.1</v>
      </c>
    </row>
    <row r="443" spans="1:16" ht="14.25" x14ac:dyDescent="0.2">
      <c r="A443" s="18" t="s">
        <v>1008</v>
      </c>
      <c r="B443" s="18" t="s">
        <v>3366</v>
      </c>
      <c r="C443" s="29" t="s">
        <v>3366</v>
      </c>
      <c r="D443" s="18" t="s">
        <v>3366</v>
      </c>
      <c r="H443" s="31" t="s">
        <v>3366</v>
      </c>
      <c r="J443" s="7" t="s">
        <v>1184</v>
      </c>
      <c r="P443" t="str">
        <f t="shared" si="12"/>
        <v xml:space="preserve">   </v>
      </c>
    </row>
    <row r="444" spans="1:16" ht="14.25" x14ac:dyDescent="0.2">
      <c r="A444" s="18" t="s">
        <v>1008</v>
      </c>
      <c r="B444" s="18" t="s">
        <v>1010</v>
      </c>
      <c r="C444" s="29" t="s">
        <v>3366</v>
      </c>
      <c r="D444" s="18" t="s">
        <v>3366</v>
      </c>
      <c r="H444" s="31" t="s">
        <v>3366</v>
      </c>
      <c r="J444" s="7" t="s">
        <v>1185</v>
      </c>
      <c r="P444" t="str">
        <f t="shared" si="12"/>
        <v xml:space="preserve">   </v>
      </c>
    </row>
    <row r="445" spans="1:16" ht="85.5" x14ac:dyDescent="0.2">
      <c r="A445" s="18" t="s">
        <v>1008</v>
      </c>
      <c r="B445" s="18" t="s">
        <v>1010</v>
      </c>
      <c r="C445" s="29" t="s">
        <v>3366</v>
      </c>
      <c r="D445" s="18" t="s">
        <v>3366</v>
      </c>
      <c r="H445" s="23" t="s">
        <v>319</v>
      </c>
      <c r="I445" s="36" t="s">
        <v>1</v>
      </c>
      <c r="J445" s="3" t="s">
        <v>780</v>
      </c>
      <c r="K445" s="3" t="s">
        <v>781</v>
      </c>
      <c r="L445" s="1" t="s">
        <v>695</v>
      </c>
      <c r="M445" s="6">
        <v>180</v>
      </c>
      <c r="N445" s="56">
        <v>41821</v>
      </c>
      <c r="O445" s="5" t="s">
        <v>894</v>
      </c>
      <c r="P445" t="str">
        <f t="shared" si="12"/>
        <v>25.01.01.00.1</v>
      </c>
    </row>
    <row r="446" spans="1:16" ht="14.25" x14ac:dyDescent="0.2">
      <c r="A446" s="18" t="s">
        <v>1008</v>
      </c>
      <c r="B446" s="18" t="s">
        <v>1011</v>
      </c>
      <c r="C446" s="29" t="s">
        <v>3366</v>
      </c>
      <c r="D446" s="18" t="s">
        <v>3366</v>
      </c>
      <c r="H446" s="31" t="s">
        <v>3366</v>
      </c>
      <c r="J446" s="7" t="s">
        <v>1186</v>
      </c>
      <c r="P446" t="str">
        <f t="shared" si="12"/>
        <v xml:space="preserve">   </v>
      </c>
    </row>
    <row r="447" spans="1:16" ht="128.25" x14ac:dyDescent="0.2">
      <c r="A447" s="18" t="s">
        <v>1008</v>
      </c>
      <c r="B447" s="18" t="s">
        <v>1011</v>
      </c>
      <c r="C447" s="29" t="s">
        <v>3366</v>
      </c>
      <c r="D447" s="18" t="s">
        <v>3366</v>
      </c>
      <c r="H447" s="23" t="s">
        <v>320</v>
      </c>
      <c r="I447" s="36" t="s">
        <v>1</v>
      </c>
      <c r="J447" s="3" t="s">
        <v>817</v>
      </c>
      <c r="K447" s="3" t="s">
        <v>818</v>
      </c>
      <c r="L447" s="1" t="s">
        <v>695</v>
      </c>
      <c r="M447" s="6">
        <v>180</v>
      </c>
      <c r="N447" s="56">
        <v>36526</v>
      </c>
      <c r="P447" t="str">
        <f t="shared" si="12"/>
        <v>25.02.01.00.1</v>
      </c>
    </row>
    <row r="448" spans="1:16" ht="71.25" x14ac:dyDescent="0.2">
      <c r="A448" s="18" t="s">
        <v>1008</v>
      </c>
      <c r="B448" s="18" t="s">
        <v>1011</v>
      </c>
      <c r="C448" s="29" t="s">
        <v>3366</v>
      </c>
      <c r="D448" s="18" t="s">
        <v>3366</v>
      </c>
      <c r="H448" s="23" t="s">
        <v>321</v>
      </c>
      <c r="I448" s="36" t="s">
        <v>1</v>
      </c>
      <c r="J448" s="3" t="s">
        <v>782</v>
      </c>
      <c r="K448" s="3" t="s">
        <v>783</v>
      </c>
      <c r="L448" s="3" t="s">
        <v>784</v>
      </c>
      <c r="M448" s="6">
        <v>270</v>
      </c>
      <c r="N448" s="56">
        <v>35796</v>
      </c>
      <c r="P448" t="str">
        <f t="shared" si="12"/>
        <v>25.02.02.00.1</v>
      </c>
    </row>
    <row r="449" spans="1:16" ht="57" x14ac:dyDescent="0.2">
      <c r="A449" s="18" t="s">
        <v>1008</v>
      </c>
      <c r="B449" s="18" t="s">
        <v>1011</v>
      </c>
      <c r="C449" s="29" t="s">
        <v>3366</v>
      </c>
      <c r="D449" s="18" t="s">
        <v>3366</v>
      </c>
      <c r="H449" s="23" t="s">
        <v>323</v>
      </c>
      <c r="I449" s="36" t="s">
        <v>1</v>
      </c>
      <c r="J449" s="3" t="s">
        <v>785</v>
      </c>
      <c r="K449" s="3" t="s">
        <v>786</v>
      </c>
      <c r="M449" s="6">
        <v>630</v>
      </c>
      <c r="N449" s="56">
        <v>35796</v>
      </c>
      <c r="P449" t="str">
        <f t="shared" si="12"/>
        <v>25.02.03.00.1</v>
      </c>
    </row>
    <row r="450" spans="1:16" ht="114.75" x14ac:dyDescent="0.2">
      <c r="A450" s="18" t="s">
        <v>1014</v>
      </c>
      <c r="B450" s="18" t="s">
        <v>3366</v>
      </c>
      <c r="C450" s="29" t="s">
        <v>3366</v>
      </c>
      <c r="D450" s="18" t="s">
        <v>3366</v>
      </c>
      <c r="H450" s="24" t="s">
        <v>3366</v>
      </c>
      <c r="J450" s="3" t="s">
        <v>3139</v>
      </c>
      <c r="P450" t="str">
        <f t="shared" si="12"/>
        <v xml:space="preserve">   </v>
      </c>
    </row>
    <row r="451" spans="1:16" ht="14.25" x14ac:dyDescent="0.2">
      <c r="A451" s="18" t="s">
        <v>1014</v>
      </c>
      <c r="B451" s="18" t="s">
        <v>1015</v>
      </c>
      <c r="C451" s="29" t="s">
        <v>3366</v>
      </c>
      <c r="D451" s="18" t="s">
        <v>3366</v>
      </c>
      <c r="H451" s="31" t="s">
        <v>3366</v>
      </c>
      <c r="J451" s="7" t="s">
        <v>2726</v>
      </c>
      <c r="P451" t="str">
        <f t="shared" si="12"/>
        <v xml:space="preserve">   </v>
      </c>
    </row>
    <row r="452" spans="1:16" ht="285" x14ac:dyDescent="0.2">
      <c r="A452" s="18" t="s">
        <v>1014</v>
      </c>
      <c r="B452" s="18" t="s">
        <v>1015</v>
      </c>
      <c r="C452" s="29" t="s">
        <v>3366</v>
      </c>
      <c r="D452" s="18" t="s">
        <v>3366</v>
      </c>
      <c r="H452" s="23" t="s">
        <v>325</v>
      </c>
      <c r="J452" s="3" t="s">
        <v>2727</v>
      </c>
      <c r="L452" s="3" t="s">
        <v>824</v>
      </c>
      <c r="M452" s="6">
        <v>5040</v>
      </c>
      <c r="N452" s="56">
        <v>43556</v>
      </c>
      <c r="O452" s="5" t="s">
        <v>1003</v>
      </c>
      <c r="P452" t="str">
        <f t="shared" si="12"/>
        <v>29.01.01.00.1</v>
      </c>
    </row>
    <row r="453" spans="1:16" ht="14.25" x14ac:dyDescent="0.2">
      <c r="A453" s="18" t="s">
        <v>1016</v>
      </c>
      <c r="B453" s="18" t="s">
        <v>3366</v>
      </c>
      <c r="C453" s="29" t="s">
        <v>3366</v>
      </c>
      <c r="D453" s="18" t="s">
        <v>3366</v>
      </c>
      <c r="H453" s="31" t="s">
        <v>3366</v>
      </c>
      <c r="J453" s="7" t="s">
        <v>1187</v>
      </c>
      <c r="P453" t="str">
        <f t="shared" si="12"/>
        <v xml:space="preserve">   </v>
      </c>
    </row>
    <row r="454" spans="1:16" ht="41.45" x14ac:dyDescent="0.2">
      <c r="A454" s="18" t="s">
        <v>1016</v>
      </c>
      <c r="B454" s="18" t="s">
        <v>1018</v>
      </c>
      <c r="C454" s="29" t="s">
        <v>3366</v>
      </c>
      <c r="D454" s="18" t="s">
        <v>3366</v>
      </c>
      <c r="H454" s="24" t="s">
        <v>3366</v>
      </c>
      <c r="J454" s="8" t="s">
        <v>1188</v>
      </c>
      <c r="K454" s="3"/>
      <c r="P454" t="str">
        <f t="shared" si="12"/>
        <v xml:space="preserve">   </v>
      </c>
    </row>
    <row r="455" spans="1:16" ht="99.75" x14ac:dyDescent="0.2">
      <c r="A455" s="18" t="s">
        <v>1016</v>
      </c>
      <c r="B455" s="18" t="s">
        <v>1018</v>
      </c>
      <c r="C455" s="29" t="s">
        <v>3366</v>
      </c>
      <c r="D455" s="18" t="s">
        <v>3366</v>
      </c>
      <c r="H455" s="23" t="s">
        <v>326</v>
      </c>
      <c r="I455" s="36" t="s">
        <v>1</v>
      </c>
      <c r="J455" s="3" t="s">
        <v>3312</v>
      </c>
      <c r="K455" s="3" t="s">
        <v>3339</v>
      </c>
      <c r="L455" s="3" t="s">
        <v>1704</v>
      </c>
      <c r="M455" s="6">
        <v>3.34</v>
      </c>
      <c r="N455" s="56">
        <v>44197</v>
      </c>
      <c r="O455" s="5" t="s">
        <v>2893</v>
      </c>
      <c r="P455" t="str">
        <f t="shared" si="12"/>
        <v>30.01.03.00.2</v>
      </c>
    </row>
    <row r="456" spans="1:16" ht="71.25" x14ac:dyDescent="0.2">
      <c r="A456" s="18" t="s">
        <v>1016</v>
      </c>
      <c r="B456" s="18" t="s">
        <v>1018</v>
      </c>
      <c r="C456" s="29" t="s">
        <v>3366</v>
      </c>
      <c r="D456" s="18" t="s">
        <v>3366</v>
      </c>
      <c r="H456" s="23" t="s">
        <v>327</v>
      </c>
      <c r="I456" s="36" t="s">
        <v>1</v>
      </c>
      <c r="J456" s="3" t="s">
        <v>787</v>
      </c>
      <c r="K456" s="3" t="s">
        <v>3313</v>
      </c>
      <c r="L456" s="1" t="s">
        <v>447</v>
      </c>
      <c r="M456" s="6">
        <v>280</v>
      </c>
      <c r="N456" s="56">
        <v>44197</v>
      </c>
      <c r="O456" s="5" t="s">
        <v>2893</v>
      </c>
      <c r="P456" t="str">
        <f t="shared" si="12"/>
        <v>30.01.03.01.2</v>
      </c>
    </row>
    <row r="457" spans="1:16" ht="129.75" x14ac:dyDescent="0.2">
      <c r="A457" s="18" t="s">
        <v>1016</v>
      </c>
      <c r="B457" s="18" t="s">
        <v>1019</v>
      </c>
      <c r="C457" s="29" t="s">
        <v>3366</v>
      </c>
      <c r="D457" s="18" t="s">
        <v>3366</v>
      </c>
      <c r="H457" s="31" t="s">
        <v>3366</v>
      </c>
      <c r="J457" s="8" t="s">
        <v>2916</v>
      </c>
      <c r="P457" t="str">
        <f t="shared" si="12"/>
        <v xml:space="preserve">   </v>
      </c>
    </row>
    <row r="458" spans="1:16" ht="14.25" x14ac:dyDescent="0.2">
      <c r="A458" s="18" t="s">
        <v>1016</v>
      </c>
      <c r="B458" s="18" t="s">
        <v>1019</v>
      </c>
      <c r="C458" s="29" t="s">
        <v>3366</v>
      </c>
      <c r="D458" s="18" t="s">
        <v>3366</v>
      </c>
      <c r="H458" s="23" t="s">
        <v>329</v>
      </c>
      <c r="I458" s="36" t="s">
        <v>1</v>
      </c>
      <c r="J458" s="3" t="s">
        <v>2920</v>
      </c>
      <c r="K458" s="3" t="s">
        <v>2919</v>
      </c>
      <c r="L458" s="1" t="s">
        <v>605</v>
      </c>
      <c r="M458" s="6">
        <v>495.4</v>
      </c>
      <c r="N458" s="56">
        <v>43922</v>
      </c>
      <c r="O458" s="5" t="s">
        <v>2893</v>
      </c>
      <c r="P458" t="str">
        <f t="shared" si="12"/>
        <v>30.02.01.00.1</v>
      </c>
    </row>
    <row r="459" spans="1:16" ht="63.2" customHeight="1" x14ac:dyDescent="0.2">
      <c r="A459" s="18" t="s">
        <v>1016</v>
      </c>
      <c r="B459" s="18" t="s">
        <v>1019</v>
      </c>
      <c r="C459" s="29" t="s">
        <v>3366</v>
      </c>
      <c r="D459" s="18" t="s">
        <v>3366</v>
      </c>
      <c r="H459" s="23" t="s">
        <v>330</v>
      </c>
      <c r="J459" s="1" t="s">
        <v>2917</v>
      </c>
      <c r="L459" s="1" t="s">
        <v>2918</v>
      </c>
      <c r="M459" s="6">
        <v>16.5</v>
      </c>
      <c r="N459" s="56">
        <v>43922</v>
      </c>
      <c r="O459" s="5" t="s">
        <v>862</v>
      </c>
      <c r="P459" t="str">
        <f t="shared" si="12"/>
        <v>30.02.01.01.1</v>
      </c>
    </row>
    <row r="460" spans="1:16" ht="41.45" x14ac:dyDescent="0.2">
      <c r="A460" s="18" t="s">
        <v>1016</v>
      </c>
      <c r="B460" s="18" t="s">
        <v>1020</v>
      </c>
      <c r="C460" s="29" t="s">
        <v>3366</v>
      </c>
      <c r="D460" s="18" t="s">
        <v>3366</v>
      </c>
      <c r="H460" s="43" t="s">
        <v>3366</v>
      </c>
      <c r="J460" s="3" t="s">
        <v>3005</v>
      </c>
      <c r="K460" s="3"/>
      <c r="P460" t="str">
        <f t="shared" si="12"/>
        <v xml:space="preserve">   </v>
      </c>
    </row>
    <row r="461" spans="1:16" ht="85.5" x14ac:dyDescent="0.2">
      <c r="A461" s="18" t="s">
        <v>1016</v>
      </c>
      <c r="B461" s="18" t="s">
        <v>1020</v>
      </c>
      <c r="C461" s="29" t="s">
        <v>3366</v>
      </c>
      <c r="D461" s="18" t="s">
        <v>3366</v>
      </c>
      <c r="H461" s="23" t="s">
        <v>331</v>
      </c>
      <c r="I461" s="36" t="s">
        <v>1</v>
      </c>
      <c r="J461" s="3" t="s">
        <v>3314</v>
      </c>
      <c r="K461" s="3" t="s">
        <v>3315</v>
      </c>
      <c r="L461" s="3" t="s">
        <v>1704</v>
      </c>
      <c r="M461" s="6">
        <v>2.5</v>
      </c>
      <c r="N461" s="56">
        <v>44197</v>
      </c>
      <c r="O461" s="5" t="s">
        <v>2893</v>
      </c>
      <c r="P461" t="str">
        <f t="shared" si="12"/>
        <v>30.03.01.00.2</v>
      </c>
    </row>
    <row r="462" spans="1:16" ht="71.25" x14ac:dyDescent="0.2">
      <c r="A462" s="18" t="s">
        <v>1016</v>
      </c>
      <c r="B462" s="18" t="s">
        <v>1020</v>
      </c>
      <c r="C462" s="29" t="s">
        <v>3366</v>
      </c>
      <c r="D462" s="18" t="s">
        <v>3366</v>
      </c>
      <c r="H462" s="23" t="s">
        <v>3198</v>
      </c>
      <c r="I462" s="36" t="s">
        <v>1</v>
      </c>
      <c r="J462" s="3" t="s">
        <v>3316</v>
      </c>
      <c r="K462" s="3" t="s">
        <v>3313</v>
      </c>
      <c r="L462" s="3" t="s">
        <v>447</v>
      </c>
      <c r="M462" s="6">
        <v>180</v>
      </c>
      <c r="N462" s="56">
        <v>44197</v>
      </c>
      <c r="O462" s="5" t="s">
        <v>893</v>
      </c>
    </row>
    <row r="463" spans="1:16" ht="409.5" x14ac:dyDescent="0.2">
      <c r="A463" s="18" t="s">
        <v>1024</v>
      </c>
      <c r="B463" s="18" t="s">
        <v>3366</v>
      </c>
      <c r="C463" s="29" t="s">
        <v>3366</v>
      </c>
      <c r="D463" s="18" t="s">
        <v>3366</v>
      </c>
      <c r="H463" s="31" t="s">
        <v>3366</v>
      </c>
      <c r="J463" s="8" t="s">
        <v>3317</v>
      </c>
      <c r="P463" t="str">
        <f>IF(H463="",IF(B463="",A463,B463),H463)</f>
        <v xml:space="preserve">   </v>
      </c>
    </row>
    <row r="464" spans="1:16" ht="14.25" x14ac:dyDescent="0.2">
      <c r="A464" s="18" t="s">
        <v>1024</v>
      </c>
      <c r="B464" s="18" t="s">
        <v>3201</v>
      </c>
      <c r="C464" s="29" t="s">
        <v>3366</v>
      </c>
      <c r="D464" s="18" t="s">
        <v>3366</v>
      </c>
      <c r="H464" s="31" t="s">
        <v>3366</v>
      </c>
      <c r="J464" s="7" t="s">
        <v>3318</v>
      </c>
      <c r="P464" t="str">
        <f>IF(H464="",IF(B464="",A464,B464),H464)</f>
        <v xml:space="preserve">   </v>
      </c>
    </row>
    <row r="465" spans="1:16" ht="342.75" x14ac:dyDescent="0.2">
      <c r="A465" s="18" t="s">
        <v>1024</v>
      </c>
      <c r="B465" s="18" t="s">
        <v>3201</v>
      </c>
      <c r="C465" s="29" t="s">
        <v>3366</v>
      </c>
      <c r="D465" s="18" t="s">
        <v>3366</v>
      </c>
      <c r="H465" s="44" t="s">
        <v>3203</v>
      </c>
      <c r="J465" s="8" t="s">
        <v>3354</v>
      </c>
      <c r="L465" s="1" t="s">
        <v>3319</v>
      </c>
      <c r="M465" s="6">
        <v>7600</v>
      </c>
      <c r="N465" s="56">
        <v>44197</v>
      </c>
      <c r="O465" s="5" t="s">
        <v>893</v>
      </c>
      <c r="P465" t="str">
        <f>IF(H465="",IF(B465="",A465,B465),H465)</f>
        <v>31.10.00.01.1</v>
      </c>
    </row>
    <row r="466" spans="1:16" ht="27.2" x14ac:dyDescent="0.2">
      <c r="A466" s="18" t="s">
        <v>1024</v>
      </c>
      <c r="B466" s="18" t="s">
        <v>3201</v>
      </c>
      <c r="C466" s="29" t="s">
        <v>3366</v>
      </c>
      <c r="D466" s="18" t="s">
        <v>3366</v>
      </c>
      <c r="H466" s="44" t="s">
        <v>3205</v>
      </c>
      <c r="I466" s="36" t="s">
        <v>1</v>
      </c>
      <c r="J466" s="13" t="s">
        <v>3320</v>
      </c>
      <c r="K466" s="13" t="s">
        <v>3321</v>
      </c>
      <c r="L466" s="1" t="s">
        <v>629</v>
      </c>
      <c r="M466" s="6">
        <v>270</v>
      </c>
      <c r="N466" s="56">
        <v>44197</v>
      </c>
      <c r="O466" s="5" t="s">
        <v>893</v>
      </c>
    </row>
    <row r="467" spans="1:16" ht="129" x14ac:dyDescent="0.2">
      <c r="A467" s="18" t="s">
        <v>1024</v>
      </c>
      <c r="B467" s="18" t="s">
        <v>3208</v>
      </c>
      <c r="C467" s="29" t="s">
        <v>3366</v>
      </c>
      <c r="D467" s="18" t="s">
        <v>3366</v>
      </c>
      <c r="H467" s="44" t="s">
        <v>3366</v>
      </c>
      <c r="J467" s="8" t="s">
        <v>3340</v>
      </c>
      <c r="K467" s="13"/>
      <c r="N467" s="56"/>
    </row>
    <row r="468" spans="1:16" ht="409.5" x14ac:dyDescent="0.2">
      <c r="A468" s="18" t="s">
        <v>1024</v>
      </c>
      <c r="B468" s="18" t="s">
        <v>3208</v>
      </c>
      <c r="C468" s="29" t="s">
        <v>3366</v>
      </c>
      <c r="D468" s="18" t="s">
        <v>3366</v>
      </c>
      <c r="H468" s="44" t="s">
        <v>3209</v>
      </c>
      <c r="J468" s="8" t="s">
        <v>3341</v>
      </c>
      <c r="K468" s="13"/>
      <c r="L468" s="1" t="s">
        <v>3319</v>
      </c>
      <c r="M468" s="6">
        <v>7500</v>
      </c>
      <c r="N468" s="56">
        <v>44197</v>
      </c>
      <c r="O468" s="5" t="s">
        <v>893</v>
      </c>
    </row>
    <row r="469" spans="1:16" ht="57" x14ac:dyDescent="0.2">
      <c r="A469" s="18" t="s">
        <v>1024</v>
      </c>
      <c r="B469" s="18" t="s">
        <v>3208</v>
      </c>
      <c r="C469" s="29" t="s">
        <v>3366</v>
      </c>
      <c r="D469" s="18" t="s">
        <v>3366</v>
      </c>
      <c r="H469" s="44" t="s">
        <v>3211</v>
      </c>
      <c r="J469" s="13" t="s">
        <v>3322</v>
      </c>
      <c r="K469" s="13"/>
      <c r="L469" s="1" t="s">
        <v>605</v>
      </c>
      <c r="M469" s="6">
        <v>617</v>
      </c>
      <c r="N469" s="56">
        <v>44197</v>
      </c>
      <c r="O469" s="5" t="s">
        <v>893</v>
      </c>
    </row>
    <row r="470" spans="1:16" x14ac:dyDescent="0.2">
      <c r="A470" s="18" t="s">
        <v>1024</v>
      </c>
      <c r="B470" s="18" t="s">
        <v>3208</v>
      </c>
      <c r="C470" s="29" t="s">
        <v>3366</v>
      </c>
      <c r="D470" s="18" t="s">
        <v>3366</v>
      </c>
      <c r="H470" s="44" t="s">
        <v>3230</v>
      </c>
      <c r="J470" s="13" t="s">
        <v>3342</v>
      </c>
      <c r="K470" s="13"/>
      <c r="L470" s="1" t="s">
        <v>629</v>
      </c>
      <c r="M470" s="6">
        <v>890</v>
      </c>
      <c r="N470" s="56">
        <v>44197</v>
      </c>
      <c r="O470" s="5" t="s">
        <v>893</v>
      </c>
    </row>
    <row r="471" spans="1:16" ht="28.5" x14ac:dyDescent="0.2">
      <c r="A471" s="18" t="s">
        <v>1024</v>
      </c>
      <c r="B471" s="18" t="s">
        <v>3208</v>
      </c>
      <c r="C471" s="29" t="s">
        <v>3366</v>
      </c>
      <c r="D471" s="18" t="s">
        <v>3366</v>
      </c>
      <c r="H471" s="44" t="s">
        <v>3233</v>
      </c>
      <c r="J471" s="13" t="s">
        <v>3343</v>
      </c>
      <c r="K471" s="13"/>
      <c r="L471" s="1" t="s">
        <v>629</v>
      </c>
      <c r="M471" s="6">
        <v>529</v>
      </c>
      <c r="N471" s="56">
        <v>44197</v>
      </c>
      <c r="O471" s="5" t="s">
        <v>893</v>
      </c>
    </row>
    <row r="472" spans="1:16" ht="186" x14ac:dyDescent="0.2">
      <c r="A472" s="18" t="s">
        <v>1024</v>
      </c>
      <c r="B472" s="18" t="s">
        <v>3213</v>
      </c>
      <c r="C472" s="29" t="s">
        <v>3366</v>
      </c>
      <c r="D472" s="18" t="s">
        <v>3366</v>
      </c>
      <c r="H472" s="44" t="s">
        <v>3366</v>
      </c>
      <c r="J472" s="13" t="s">
        <v>3323</v>
      </c>
      <c r="K472" s="13"/>
      <c r="N472" s="56"/>
    </row>
    <row r="473" spans="1:16" ht="28.5" x14ac:dyDescent="0.2">
      <c r="A473" s="18" t="s">
        <v>1024</v>
      </c>
      <c r="B473" s="18" t="s">
        <v>3213</v>
      </c>
      <c r="C473" s="29" t="s">
        <v>3366</v>
      </c>
      <c r="D473" s="18" t="s">
        <v>3366</v>
      </c>
      <c r="H473" s="44" t="s">
        <v>3215</v>
      </c>
      <c r="I473" s="36" t="s">
        <v>1</v>
      </c>
      <c r="J473" s="13" t="s">
        <v>788</v>
      </c>
      <c r="K473" s="13" t="s">
        <v>3324</v>
      </c>
      <c r="L473" s="1" t="s">
        <v>629</v>
      </c>
      <c r="M473" s="6">
        <v>455</v>
      </c>
      <c r="N473" s="56">
        <v>44197</v>
      </c>
      <c r="O473" s="5" t="s">
        <v>2893</v>
      </c>
    </row>
    <row r="474" spans="1:16" ht="28.5" x14ac:dyDescent="0.2">
      <c r="A474" s="18" t="s">
        <v>1024</v>
      </c>
      <c r="B474" s="18" t="s">
        <v>3213</v>
      </c>
      <c r="C474" s="29" t="s">
        <v>3366</v>
      </c>
      <c r="D474" s="18" t="s">
        <v>3366</v>
      </c>
      <c r="H474" s="44" t="s">
        <v>3217</v>
      </c>
      <c r="I474" s="36" t="s">
        <v>1</v>
      </c>
      <c r="J474" s="13" t="s">
        <v>3325</v>
      </c>
      <c r="K474" s="13" t="s">
        <v>3324</v>
      </c>
      <c r="L474" s="1" t="s">
        <v>629</v>
      </c>
      <c r="M474" s="6">
        <v>60</v>
      </c>
      <c r="N474" s="56">
        <v>44197</v>
      </c>
      <c r="O474" s="5" t="s">
        <v>2893</v>
      </c>
    </row>
    <row r="475" spans="1:16" x14ac:dyDescent="0.2">
      <c r="A475" s="18" t="s">
        <v>1024</v>
      </c>
      <c r="B475" s="18" t="s">
        <v>3213</v>
      </c>
      <c r="C475" s="29" t="s">
        <v>3366</v>
      </c>
      <c r="D475" s="18" t="s">
        <v>3366</v>
      </c>
      <c r="H475" s="44" t="s">
        <v>3218</v>
      </c>
      <c r="J475" s="13" t="s">
        <v>3326</v>
      </c>
      <c r="K475" s="13"/>
      <c r="L475" s="1" t="s">
        <v>629</v>
      </c>
      <c r="M475" s="6">
        <v>33.9</v>
      </c>
      <c r="N475" s="56">
        <v>44197</v>
      </c>
      <c r="O475" s="5" t="s">
        <v>893</v>
      </c>
    </row>
    <row r="476" spans="1:16" x14ac:dyDescent="0.2">
      <c r="A476" s="18" t="s">
        <v>1024</v>
      </c>
      <c r="B476" s="18" t="s">
        <v>3213</v>
      </c>
      <c r="C476" s="29" t="s">
        <v>3366</v>
      </c>
      <c r="D476" s="18" t="s">
        <v>3366</v>
      </c>
      <c r="H476" s="44" t="s">
        <v>3220</v>
      </c>
      <c r="J476" s="13" t="s">
        <v>3327</v>
      </c>
      <c r="K476" s="13"/>
      <c r="L476" s="1" t="s">
        <v>629</v>
      </c>
      <c r="M476" s="6">
        <v>7.05</v>
      </c>
      <c r="N476" s="56">
        <v>44197</v>
      </c>
      <c r="O476" s="5" t="s">
        <v>893</v>
      </c>
    </row>
    <row r="477" spans="1:16" ht="100.5" x14ac:dyDescent="0.2">
      <c r="A477" s="18" t="s">
        <v>1265</v>
      </c>
      <c r="B477" s="18" t="s">
        <v>3366</v>
      </c>
      <c r="C477" s="29" t="s">
        <v>3366</v>
      </c>
      <c r="D477" s="18" t="s">
        <v>3366</v>
      </c>
      <c r="H477" s="23" t="s">
        <v>3366</v>
      </c>
      <c r="J477" s="3" t="s">
        <v>2191</v>
      </c>
      <c r="N477" s="56"/>
      <c r="P477" t="str">
        <f t="shared" ref="P477:P540" si="13">IF(H477="",IF(B477="",A477,B477),H477)</f>
        <v xml:space="preserve">   </v>
      </c>
    </row>
    <row r="478" spans="1:16" ht="58.5" x14ac:dyDescent="0.2">
      <c r="A478" s="18" t="s">
        <v>1265</v>
      </c>
      <c r="B478" s="18" t="s">
        <v>1266</v>
      </c>
      <c r="C478" s="29" t="s">
        <v>3366</v>
      </c>
      <c r="D478" s="18" t="s">
        <v>3366</v>
      </c>
      <c r="H478" s="23" t="s">
        <v>3366</v>
      </c>
      <c r="J478" s="3" t="s">
        <v>2192</v>
      </c>
      <c r="N478" s="56"/>
      <c r="P478" t="str">
        <f t="shared" si="13"/>
        <v xml:space="preserve">   </v>
      </c>
    </row>
    <row r="479" spans="1:16" x14ac:dyDescent="0.2">
      <c r="A479" s="18" t="s">
        <v>1265</v>
      </c>
      <c r="B479" s="18" t="s">
        <v>1266</v>
      </c>
      <c r="C479" s="29" t="s">
        <v>1803</v>
      </c>
      <c r="D479" s="18" t="s">
        <v>3366</v>
      </c>
      <c r="H479" s="23" t="s">
        <v>3366</v>
      </c>
      <c r="J479" s="8" t="s">
        <v>2193</v>
      </c>
      <c r="N479" s="56"/>
      <c r="P479" t="str">
        <f t="shared" si="13"/>
        <v xml:space="preserve">   </v>
      </c>
    </row>
    <row r="480" spans="1:16" ht="58.5" x14ac:dyDescent="0.2">
      <c r="A480" s="18" t="s">
        <v>1265</v>
      </c>
      <c r="B480" s="18" t="s">
        <v>1266</v>
      </c>
      <c r="C480" s="29" t="s">
        <v>1803</v>
      </c>
      <c r="D480" s="18" t="s">
        <v>1805</v>
      </c>
      <c r="H480" s="23" t="s">
        <v>3366</v>
      </c>
      <c r="J480" s="8" t="s">
        <v>2194</v>
      </c>
      <c r="N480" s="56"/>
      <c r="P480" t="str">
        <f t="shared" si="13"/>
        <v xml:space="preserve">   </v>
      </c>
    </row>
    <row r="481" spans="1:16" ht="28.5" x14ac:dyDescent="0.2">
      <c r="A481" s="18" t="s">
        <v>1265</v>
      </c>
      <c r="B481" s="18" t="s">
        <v>1266</v>
      </c>
      <c r="C481" s="29" t="s">
        <v>1803</v>
      </c>
      <c r="D481" s="18" t="s">
        <v>1805</v>
      </c>
      <c r="H481" s="23" t="s">
        <v>1807</v>
      </c>
      <c r="J481" s="13" t="s">
        <v>2195</v>
      </c>
      <c r="L481" s="1" t="s">
        <v>629</v>
      </c>
      <c r="M481" s="6">
        <v>0.17</v>
      </c>
      <c r="N481" s="56">
        <v>43374</v>
      </c>
      <c r="O481" s="5" t="s">
        <v>893</v>
      </c>
      <c r="P481" t="str">
        <f t="shared" si="13"/>
        <v>35.01.01.01.1</v>
      </c>
    </row>
    <row r="482" spans="1:16" ht="28.5" x14ac:dyDescent="0.2">
      <c r="A482" s="18" t="s">
        <v>1265</v>
      </c>
      <c r="B482" s="18" t="s">
        <v>1266</v>
      </c>
      <c r="C482" s="29" t="s">
        <v>1803</v>
      </c>
      <c r="D482" s="18" t="s">
        <v>1805</v>
      </c>
      <c r="H482" s="23" t="s">
        <v>1808</v>
      </c>
      <c r="J482" s="13" t="s">
        <v>2196</v>
      </c>
      <c r="L482" s="1" t="s">
        <v>629</v>
      </c>
      <c r="M482" s="6">
        <v>0.14000000000000001</v>
      </c>
      <c r="N482" s="56">
        <v>43374</v>
      </c>
      <c r="O482" s="5" t="s">
        <v>893</v>
      </c>
      <c r="P482" t="str">
        <f t="shared" si="13"/>
        <v>35.01.01.02.1</v>
      </c>
    </row>
    <row r="483" spans="1:16" ht="28.5" x14ac:dyDescent="0.2">
      <c r="A483" s="18" t="s">
        <v>1265</v>
      </c>
      <c r="B483" s="18" t="s">
        <v>1266</v>
      </c>
      <c r="C483" s="29" t="s">
        <v>1803</v>
      </c>
      <c r="D483" s="18" t="s">
        <v>1805</v>
      </c>
      <c r="H483" s="23" t="s">
        <v>1809</v>
      </c>
      <c r="J483" s="13" t="s">
        <v>2197</v>
      </c>
      <c r="L483" s="1" t="s">
        <v>629</v>
      </c>
      <c r="M483" s="6">
        <v>0.28999999999999998</v>
      </c>
      <c r="N483" s="56">
        <v>43374</v>
      </c>
      <c r="O483" s="5" t="s">
        <v>893</v>
      </c>
      <c r="P483" t="str">
        <f t="shared" si="13"/>
        <v>35.01.01.03.1</v>
      </c>
    </row>
    <row r="484" spans="1:16" ht="28.5" x14ac:dyDescent="0.2">
      <c r="A484" s="18" t="s">
        <v>1265</v>
      </c>
      <c r="B484" s="18" t="s">
        <v>1266</v>
      </c>
      <c r="C484" s="29" t="s">
        <v>1803</v>
      </c>
      <c r="D484" s="18" t="s">
        <v>1805</v>
      </c>
      <c r="H484" s="23" t="s">
        <v>1810</v>
      </c>
      <c r="J484" s="13" t="s">
        <v>2198</v>
      </c>
      <c r="L484" s="1" t="s">
        <v>629</v>
      </c>
      <c r="M484" s="6">
        <v>0.41</v>
      </c>
      <c r="N484" s="56">
        <v>43374</v>
      </c>
      <c r="O484" s="5" t="s">
        <v>893</v>
      </c>
      <c r="P484" t="str">
        <f t="shared" si="13"/>
        <v>35.01.01.04.1</v>
      </c>
    </row>
    <row r="485" spans="1:16" ht="28.5" x14ac:dyDescent="0.2">
      <c r="A485" s="18" t="s">
        <v>1265</v>
      </c>
      <c r="B485" s="18" t="s">
        <v>1266</v>
      </c>
      <c r="C485" s="29" t="s">
        <v>1803</v>
      </c>
      <c r="D485" s="18" t="s">
        <v>1805</v>
      </c>
      <c r="H485" s="23" t="s">
        <v>1811</v>
      </c>
      <c r="J485" s="13" t="s">
        <v>2199</v>
      </c>
      <c r="L485" s="1" t="s">
        <v>629</v>
      </c>
      <c r="M485" s="6">
        <v>3.1</v>
      </c>
      <c r="N485" s="56">
        <v>43374</v>
      </c>
      <c r="O485" s="5" t="s">
        <v>893</v>
      </c>
      <c r="P485" t="str">
        <f t="shared" si="13"/>
        <v>35.01.01.05.1</v>
      </c>
    </row>
    <row r="486" spans="1:16" ht="72.75" x14ac:dyDescent="0.2">
      <c r="A486" s="18" t="s">
        <v>1265</v>
      </c>
      <c r="B486" s="18" t="s">
        <v>1266</v>
      </c>
      <c r="C486" s="29" t="s">
        <v>1803</v>
      </c>
      <c r="D486" s="18" t="s">
        <v>1817</v>
      </c>
      <c r="H486" s="23" t="s">
        <v>3366</v>
      </c>
      <c r="J486" s="13" t="s">
        <v>2200</v>
      </c>
      <c r="N486" s="56"/>
      <c r="P486" t="str">
        <f t="shared" si="13"/>
        <v xml:space="preserve">   </v>
      </c>
    </row>
    <row r="487" spans="1:16" ht="28.5" x14ac:dyDescent="0.2">
      <c r="A487" s="18" t="s">
        <v>1265</v>
      </c>
      <c r="B487" s="18" t="s">
        <v>1266</v>
      </c>
      <c r="C487" s="29" t="s">
        <v>1803</v>
      </c>
      <c r="D487" s="18" t="s">
        <v>1817</v>
      </c>
      <c r="H487" s="23" t="s">
        <v>1819</v>
      </c>
      <c r="J487" s="13" t="s">
        <v>2201</v>
      </c>
      <c r="L487" s="1" t="s">
        <v>629</v>
      </c>
      <c r="M487" s="6">
        <v>0.03</v>
      </c>
      <c r="N487" s="56">
        <v>43374</v>
      </c>
      <c r="O487" s="5" t="s">
        <v>893</v>
      </c>
      <c r="P487" t="str">
        <f t="shared" si="13"/>
        <v>35.01.01.20.1</v>
      </c>
    </row>
    <row r="488" spans="1:16" ht="28.5" x14ac:dyDescent="0.2">
      <c r="A488" s="18" t="s">
        <v>1265</v>
      </c>
      <c r="B488" s="18" t="s">
        <v>1266</v>
      </c>
      <c r="C488" s="29" t="s">
        <v>1803</v>
      </c>
      <c r="D488" s="18" t="s">
        <v>1817</v>
      </c>
      <c r="H488" s="23" t="s">
        <v>1820</v>
      </c>
      <c r="J488" s="13" t="s">
        <v>2202</v>
      </c>
      <c r="L488" s="1" t="s">
        <v>629</v>
      </c>
      <c r="M488" s="6">
        <v>0.05</v>
      </c>
      <c r="N488" s="56">
        <v>43374</v>
      </c>
      <c r="O488" s="5" t="s">
        <v>893</v>
      </c>
      <c r="P488" t="str">
        <f t="shared" si="13"/>
        <v>35.01.01.21.1</v>
      </c>
    </row>
    <row r="489" spans="1:16" ht="28.5" x14ac:dyDescent="0.2">
      <c r="A489" s="18" t="s">
        <v>1265</v>
      </c>
      <c r="B489" s="18" t="s">
        <v>1266</v>
      </c>
      <c r="C489" s="29" t="s">
        <v>1803</v>
      </c>
      <c r="D489" s="18" t="s">
        <v>1817</v>
      </c>
      <c r="H489" s="23" t="s">
        <v>1821</v>
      </c>
      <c r="J489" s="13" t="s">
        <v>2203</v>
      </c>
      <c r="L489" s="1" t="s">
        <v>629</v>
      </c>
      <c r="M489" s="6">
        <v>0.11</v>
      </c>
      <c r="N489" s="56">
        <v>43374</v>
      </c>
      <c r="O489" s="5" t="s">
        <v>893</v>
      </c>
      <c r="P489" t="str">
        <f t="shared" si="13"/>
        <v>35.01.01.22.1</v>
      </c>
    </row>
    <row r="490" spans="1:16" ht="28.5" x14ac:dyDescent="0.2">
      <c r="A490" s="18" t="s">
        <v>1265</v>
      </c>
      <c r="B490" s="18" t="s">
        <v>1266</v>
      </c>
      <c r="C490" s="29" t="s">
        <v>1803</v>
      </c>
      <c r="D490" s="18" t="s">
        <v>1817</v>
      </c>
      <c r="H490" s="23" t="s">
        <v>1822</v>
      </c>
      <c r="J490" s="13" t="s">
        <v>2204</v>
      </c>
      <c r="L490" s="1" t="s">
        <v>629</v>
      </c>
      <c r="M490" s="6">
        <v>0.15</v>
      </c>
      <c r="N490" s="56">
        <v>43374</v>
      </c>
      <c r="O490" s="5" t="s">
        <v>893</v>
      </c>
      <c r="P490" t="str">
        <f t="shared" si="13"/>
        <v>35.01.01.23.1</v>
      </c>
    </row>
    <row r="491" spans="1:16" ht="159.75" x14ac:dyDescent="0.2">
      <c r="A491" s="18" t="s">
        <v>1265</v>
      </c>
      <c r="B491" s="18" t="s">
        <v>1266</v>
      </c>
      <c r="C491" s="29" t="s">
        <v>1827</v>
      </c>
      <c r="D491" s="18" t="s">
        <v>3366</v>
      </c>
      <c r="H491" s="23" t="s">
        <v>3366</v>
      </c>
      <c r="J491" s="13" t="s">
        <v>2728</v>
      </c>
      <c r="N491" s="56"/>
      <c r="P491" t="str">
        <f t="shared" si="13"/>
        <v xml:space="preserve">   </v>
      </c>
    </row>
    <row r="492" spans="1:16" ht="28.5" x14ac:dyDescent="0.2">
      <c r="A492" s="18" t="s">
        <v>1265</v>
      </c>
      <c r="B492" s="18" t="s">
        <v>1266</v>
      </c>
      <c r="C492" s="29" t="s">
        <v>1827</v>
      </c>
      <c r="D492" s="18" t="s">
        <v>3366</v>
      </c>
      <c r="H492" s="23" t="s">
        <v>1828</v>
      </c>
      <c r="J492" s="13" t="s">
        <v>2205</v>
      </c>
      <c r="L492" s="1" t="s">
        <v>629</v>
      </c>
      <c r="M492" s="6">
        <v>0.53</v>
      </c>
      <c r="N492" s="56">
        <v>43374</v>
      </c>
      <c r="O492" s="5" t="s">
        <v>893</v>
      </c>
      <c r="P492" t="str">
        <f t="shared" si="13"/>
        <v>35.01.02.01.1</v>
      </c>
    </row>
    <row r="493" spans="1:16" ht="28.5" x14ac:dyDescent="0.2">
      <c r="A493" s="18" t="s">
        <v>1265</v>
      </c>
      <c r="B493" s="18" t="s">
        <v>1266</v>
      </c>
      <c r="C493" s="29" t="s">
        <v>1827</v>
      </c>
      <c r="D493" s="18" t="s">
        <v>3366</v>
      </c>
      <c r="H493" s="23" t="s">
        <v>1829</v>
      </c>
      <c r="J493" s="13" t="s">
        <v>2206</v>
      </c>
      <c r="L493" s="1" t="s">
        <v>629</v>
      </c>
      <c r="M493" s="6">
        <v>0.54</v>
      </c>
      <c r="N493" s="56">
        <v>43374</v>
      </c>
      <c r="O493" s="5" t="s">
        <v>893</v>
      </c>
      <c r="P493" t="str">
        <f t="shared" si="13"/>
        <v>35.01.02.02.1</v>
      </c>
    </row>
    <row r="494" spans="1:16" ht="28.5" x14ac:dyDescent="0.2">
      <c r="A494" s="18" t="s">
        <v>1265</v>
      </c>
      <c r="B494" s="18" t="s">
        <v>1266</v>
      </c>
      <c r="C494" s="29" t="s">
        <v>1827</v>
      </c>
      <c r="D494" s="18" t="s">
        <v>3366</v>
      </c>
      <c r="H494" s="23" t="s">
        <v>1830</v>
      </c>
      <c r="J494" s="13" t="s">
        <v>2207</v>
      </c>
      <c r="L494" s="1" t="s">
        <v>629</v>
      </c>
      <c r="M494" s="6">
        <v>0.92</v>
      </c>
      <c r="N494" s="56">
        <v>43374</v>
      </c>
      <c r="O494" s="5" t="s">
        <v>893</v>
      </c>
      <c r="P494" t="str">
        <f t="shared" si="13"/>
        <v>35.01.02.03.1</v>
      </c>
    </row>
    <row r="495" spans="1:16" ht="28.5" x14ac:dyDescent="0.2">
      <c r="A495" s="18" t="s">
        <v>1265</v>
      </c>
      <c r="B495" s="18" t="s">
        <v>1266</v>
      </c>
      <c r="C495" s="29" t="s">
        <v>1827</v>
      </c>
      <c r="D495" s="18" t="s">
        <v>3366</v>
      </c>
      <c r="H495" s="23" t="s">
        <v>1831</v>
      </c>
      <c r="J495" s="13" t="s">
        <v>2208</v>
      </c>
      <c r="L495" s="1" t="s">
        <v>629</v>
      </c>
      <c r="M495" s="6">
        <v>1.57</v>
      </c>
      <c r="N495" s="56">
        <v>43374</v>
      </c>
      <c r="O495" s="5" t="s">
        <v>893</v>
      </c>
      <c r="P495" t="str">
        <f t="shared" si="13"/>
        <v>35.01.02.04.1</v>
      </c>
    </row>
    <row r="496" spans="1:16" ht="72" x14ac:dyDescent="0.2">
      <c r="A496" s="18" t="s">
        <v>1265</v>
      </c>
      <c r="B496" s="18" t="s">
        <v>1266</v>
      </c>
      <c r="C496" s="7" t="s">
        <v>1267</v>
      </c>
      <c r="D496" s="18" t="s">
        <v>3366</v>
      </c>
      <c r="H496" s="23" t="s">
        <v>3366</v>
      </c>
      <c r="J496" s="3" t="s">
        <v>1596</v>
      </c>
      <c r="N496" s="56"/>
      <c r="P496" t="str">
        <f t="shared" si="13"/>
        <v xml:space="preserve">   </v>
      </c>
    </row>
    <row r="497" spans="1:16" ht="28.5" x14ac:dyDescent="0.2">
      <c r="A497" s="18" t="s">
        <v>1265</v>
      </c>
      <c r="B497" s="18" t="s">
        <v>1266</v>
      </c>
      <c r="C497" s="7" t="s">
        <v>1267</v>
      </c>
      <c r="D497" s="18" t="s">
        <v>3366</v>
      </c>
      <c r="H497" s="46" t="s">
        <v>1269</v>
      </c>
      <c r="J497" s="3" t="s">
        <v>789</v>
      </c>
      <c r="K497" s="20"/>
      <c r="L497" s="1" t="s">
        <v>629</v>
      </c>
      <c r="M497" s="6">
        <v>0.6</v>
      </c>
      <c r="N497" s="56">
        <v>43191</v>
      </c>
      <c r="O497" s="5" t="s">
        <v>893</v>
      </c>
      <c r="P497" t="str">
        <f t="shared" si="13"/>
        <v>35.01.04.01.1</v>
      </c>
    </row>
    <row r="498" spans="1:16" ht="28.5" x14ac:dyDescent="0.2">
      <c r="A498" s="18" t="s">
        <v>1265</v>
      </c>
      <c r="B498" s="18" t="s">
        <v>1266</v>
      </c>
      <c r="C498" s="7" t="s">
        <v>1267</v>
      </c>
      <c r="D498" s="18" t="s">
        <v>3366</v>
      </c>
      <c r="H498" s="46" t="s">
        <v>1270</v>
      </c>
      <c r="J498" s="3" t="s">
        <v>790</v>
      </c>
      <c r="K498" s="20"/>
      <c r="L498" s="1" t="s">
        <v>629</v>
      </c>
      <c r="M498" s="6">
        <v>0.85</v>
      </c>
      <c r="N498" s="56">
        <v>43191</v>
      </c>
      <c r="O498" s="5" t="s">
        <v>893</v>
      </c>
      <c r="P498" t="str">
        <f t="shared" si="13"/>
        <v>35.01.04.02.1</v>
      </c>
    </row>
    <row r="499" spans="1:16" ht="28.5" x14ac:dyDescent="0.2">
      <c r="A499" s="18" t="s">
        <v>1265</v>
      </c>
      <c r="B499" s="18" t="s">
        <v>1266</v>
      </c>
      <c r="C499" s="7" t="s">
        <v>1267</v>
      </c>
      <c r="D499" s="18" t="s">
        <v>3366</v>
      </c>
      <c r="H499" s="46" t="s">
        <v>1271</v>
      </c>
      <c r="J499" s="3" t="s">
        <v>791</v>
      </c>
      <c r="K499" s="20"/>
      <c r="L499" s="1" t="s">
        <v>629</v>
      </c>
      <c r="M499" s="6">
        <v>1.1499999999999999</v>
      </c>
      <c r="N499" s="56">
        <v>43191</v>
      </c>
      <c r="O499" s="5" t="s">
        <v>893</v>
      </c>
      <c r="P499" t="str">
        <f t="shared" si="13"/>
        <v>35.01.04.03.1</v>
      </c>
    </row>
    <row r="500" spans="1:16" ht="28.5" x14ac:dyDescent="0.2">
      <c r="A500" s="18" t="s">
        <v>1265</v>
      </c>
      <c r="B500" s="18" t="s">
        <v>1266</v>
      </c>
      <c r="C500" s="7" t="s">
        <v>1267</v>
      </c>
      <c r="D500" s="18" t="s">
        <v>3366</v>
      </c>
      <c r="H500" s="46" t="s">
        <v>1272</v>
      </c>
      <c r="J500" s="3" t="s">
        <v>792</v>
      </c>
      <c r="K500" s="20"/>
      <c r="L500" s="1" t="s">
        <v>629</v>
      </c>
      <c r="M500" s="6">
        <v>1.6</v>
      </c>
      <c r="N500" s="56">
        <v>43191</v>
      </c>
      <c r="O500" s="5" t="s">
        <v>893</v>
      </c>
      <c r="P500" t="str">
        <f t="shared" si="13"/>
        <v>35.01.04.04.1</v>
      </c>
    </row>
    <row r="501" spans="1:16" ht="28.5" x14ac:dyDescent="0.2">
      <c r="A501" s="18" t="s">
        <v>1265</v>
      </c>
      <c r="B501" s="18" t="s">
        <v>1266</v>
      </c>
      <c r="C501" s="7" t="s">
        <v>1267</v>
      </c>
      <c r="D501" s="18" t="s">
        <v>3366</v>
      </c>
      <c r="H501" s="46" t="s">
        <v>1273</v>
      </c>
      <c r="J501" s="3" t="s">
        <v>793</v>
      </c>
      <c r="K501" s="20"/>
      <c r="L501" s="1" t="s">
        <v>629</v>
      </c>
      <c r="M501" s="6">
        <v>2.95</v>
      </c>
      <c r="N501" s="56">
        <v>43191</v>
      </c>
      <c r="O501" s="5" t="s">
        <v>893</v>
      </c>
      <c r="P501" t="str">
        <f t="shared" si="13"/>
        <v>35.01.04.05.1</v>
      </c>
    </row>
    <row r="502" spans="1:16" ht="43.5" x14ac:dyDescent="0.2">
      <c r="A502" s="18" t="s">
        <v>1265</v>
      </c>
      <c r="B502" s="18" t="s">
        <v>1266</v>
      </c>
      <c r="C502" s="7" t="s">
        <v>1836</v>
      </c>
      <c r="D502" s="18" t="s">
        <v>3366</v>
      </c>
      <c r="H502" s="46" t="s">
        <v>3366</v>
      </c>
      <c r="J502" s="3" t="s">
        <v>2209</v>
      </c>
      <c r="K502" s="20"/>
      <c r="N502" s="56"/>
      <c r="P502" t="str">
        <f t="shared" si="13"/>
        <v xml:space="preserve">   </v>
      </c>
    </row>
    <row r="503" spans="1:16" x14ac:dyDescent="0.2">
      <c r="A503" s="18" t="s">
        <v>1265</v>
      </c>
      <c r="B503" s="18" t="s">
        <v>1266</v>
      </c>
      <c r="C503" s="7" t="s">
        <v>1836</v>
      </c>
      <c r="D503" s="18" t="s">
        <v>3366</v>
      </c>
      <c r="H503" s="46" t="s">
        <v>1838</v>
      </c>
      <c r="J503" s="3" t="s">
        <v>2210</v>
      </c>
      <c r="K503" s="20"/>
      <c r="L503" s="1" t="s">
        <v>629</v>
      </c>
      <c r="M503" s="6">
        <v>0.25</v>
      </c>
      <c r="N503" s="56">
        <v>43374</v>
      </c>
      <c r="O503" s="5" t="s">
        <v>893</v>
      </c>
      <c r="P503" t="str">
        <f t="shared" si="13"/>
        <v>35.01.05.01.1</v>
      </c>
    </row>
    <row r="504" spans="1:16" x14ac:dyDescent="0.2">
      <c r="A504" s="18" t="s">
        <v>1265</v>
      </c>
      <c r="B504" s="18" t="s">
        <v>1266</v>
      </c>
      <c r="C504" s="7" t="s">
        <v>1840</v>
      </c>
      <c r="D504" s="18" t="s">
        <v>3366</v>
      </c>
      <c r="H504" s="46" t="s">
        <v>3366</v>
      </c>
      <c r="J504" s="8" t="s">
        <v>2211</v>
      </c>
      <c r="K504" s="20"/>
      <c r="N504" s="56"/>
      <c r="P504" t="str">
        <f t="shared" si="13"/>
        <v xml:space="preserve">   </v>
      </c>
    </row>
    <row r="505" spans="1:16" ht="43.5" x14ac:dyDescent="0.2">
      <c r="A505" s="18" t="s">
        <v>1265</v>
      </c>
      <c r="B505" s="18" t="s">
        <v>1266</v>
      </c>
      <c r="C505" s="7" t="s">
        <v>1840</v>
      </c>
      <c r="D505" s="18" t="s">
        <v>1841</v>
      </c>
      <c r="H505" s="46" t="s">
        <v>3366</v>
      </c>
      <c r="J505" s="8" t="s">
        <v>2212</v>
      </c>
      <c r="K505" s="20"/>
      <c r="N505" s="56"/>
      <c r="P505" t="str">
        <f t="shared" si="13"/>
        <v xml:space="preserve">   </v>
      </c>
    </row>
    <row r="506" spans="1:16" ht="28.5" x14ac:dyDescent="0.2">
      <c r="A506" s="18" t="s">
        <v>1265</v>
      </c>
      <c r="B506" s="18" t="s">
        <v>1266</v>
      </c>
      <c r="C506" s="7" t="s">
        <v>1840</v>
      </c>
      <c r="D506" s="18" t="s">
        <v>1841</v>
      </c>
      <c r="H506" s="46" t="s">
        <v>1843</v>
      </c>
      <c r="J506" s="13" t="s">
        <v>2213</v>
      </c>
      <c r="K506" s="20"/>
      <c r="L506" s="1" t="s">
        <v>629</v>
      </c>
      <c r="M506" s="6">
        <v>0.71</v>
      </c>
      <c r="N506" s="56">
        <v>43374</v>
      </c>
      <c r="O506" s="5" t="s">
        <v>893</v>
      </c>
      <c r="P506" t="str">
        <f t="shared" si="13"/>
        <v>35.01.06.01.1</v>
      </c>
    </row>
    <row r="507" spans="1:16" ht="28.5" x14ac:dyDescent="0.2">
      <c r="A507" s="18" t="s">
        <v>1265</v>
      </c>
      <c r="B507" s="18" t="s">
        <v>1266</v>
      </c>
      <c r="C507" s="7" t="s">
        <v>1840</v>
      </c>
      <c r="D507" s="18" t="s">
        <v>1841</v>
      </c>
      <c r="H507" s="46" t="s">
        <v>1844</v>
      </c>
      <c r="J507" s="13" t="s">
        <v>2214</v>
      </c>
      <c r="K507" s="20"/>
      <c r="L507" s="1" t="s">
        <v>629</v>
      </c>
      <c r="M507" s="6">
        <v>0.8</v>
      </c>
      <c r="N507" s="56">
        <v>43374</v>
      </c>
      <c r="O507" s="5" t="s">
        <v>893</v>
      </c>
      <c r="P507" t="str">
        <f t="shared" si="13"/>
        <v>35.01.06.02.1</v>
      </c>
    </row>
    <row r="508" spans="1:16" ht="28.5" x14ac:dyDescent="0.2">
      <c r="A508" s="18" t="s">
        <v>1265</v>
      </c>
      <c r="B508" s="18" t="s">
        <v>1266</v>
      </c>
      <c r="C508" s="7" t="s">
        <v>1840</v>
      </c>
      <c r="D508" s="18" t="s">
        <v>1841</v>
      </c>
      <c r="H508" s="46" t="s">
        <v>1845</v>
      </c>
      <c r="J508" s="13" t="s">
        <v>2215</v>
      </c>
      <c r="K508" s="20"/>
      <c r="L508" s="1" t="s">
        <v>629</v>
      </c>
      <c r="M508" s="6">
        <v>0.95</v>
      </c>
      <c r="N508" s="56">
        <v>43374</v>
      </c>
      <c r="O508" s="5" t="s">
        <v>893</v>
      </c>
      <c r="P508" t="str">
        <f t="shared" si="13"/>
        <v>35.01.06.03.1</v>
      </c>
    </row>
    <row r="509" spans="1:16" ht="28.5" x14ac:dyDescent="0.2">
      <c r="A509" s="18" t="s">
        <v>1265</v>
      </c>
      <c r="B509" s="18" t="s">
        <v>1266</v>
      </c>
      <c r="C509" s="7" t="s">
        <v>1840</v>
      </c>
      <c r="D509" s="18" t="s">
        <v>1841</v>
      </c>
      <c r="H509" s="46" t="s">
        <v>1846</v>
      </c>
      <c r="J509" s="13" t="s">
        <v>2216</v>
      </c>
      <c r="K509" s="20"/>
      <c r="L509" s="1" t="s">
        <v>629</v>
      </c>
      <c r="M509" s="6">
        <v>1.35</v>
      </c>
      <c r="N509" s="56">
        <v>43374</v>
      </c>
      <c r="O509" s="5" t="s">
        <v>893</v>
      </c>
      <c r="P509" t="str">
        <f t="shared" si="13"/>
        <v>35.01.06.04.1</v>
      </c>
    </row>
    <row r="510" spans="1:16" ht="28.5" x14ac:dyDescent="0.2">
      <c r="A510" s="18" t="s">
        <v>1265</v>
      </c>
      <c r="B510" s="18" t="s">
        <v>1266</v>
      </c>
      <c r="C510" s="7" t="s">
        <v>1840</v>
      </c>
      <c r="D510" s="18" t="s">
        <v>1841</v>
      </c>
      <c r="H510" s="46" t="s">
        <v>1847</v>
      </c>
      <c r="J510" s="13" t="s">
        <v>2217</v>
      </c>
      <c r="K510" s="20"/>
      <c r="L510" s="1" t="s">
        <v>629</v>
      </c>
      <c r="M510" s="6">
        <v>1.1499999999999999</v>
      </c>
      <c r="N510" s="56">
        <v>43374</v>
      </c>
      <c r="O510" s="5" t="s">
        <v>893</v>
      </c>
      <c r="P510" t="str">
        <f t="shared" si="13"/>
        <v>35.01.06.05.1</v>
      </c>
    </row>
    <row r="511" spans="1:16" ht="28.5" x14ac:dyDescent="0.2">
      <c r="A511" s="18" t="s">
        <v>1265</v>
      </c>
      <c r="B511" s="18" t="s">
        <v>1266</v>
      </c>
      <c r="C511" s="7" t="s">
        <v>1840</v>
      </c>
      <c r="D511" s="18" t="s">
        <v>1841</v>
      </c>
      <c r="H511" s="46" t="s">
        <v>1848</v>
      </c>
      <c r="J511" s="13" t="s">
        <v>2218</v>
      </c>
      <c r="K511" s="20"/>
      <c r="L511" s="1" t="s">
        <v>629</v>
      </c>
      <c r="M511" s="6">
        <v>2.35</v>
      </c>
      <c r="N511" s="56">
        <v>43374</v>
      </c>
      <c r="O511" s="5" t="s">
        <v>893</v>
      </c>
      <c r="P511" t="str">
        <f t="shared" si="13"/>
        <v>35.01.06.06.1</v>
      </c>
    </row>
    <row r="512" spans="1:16" ht="43.5" x14ac:dyDescent="0.2">
      <c r="A512" s="18" t="s">
        <v>1265</v>
      </c>
      <c r="B512" s="18" t="s">
        <v>1266</v>
      </c>
      <c r="C512" s="7" t="s">
        <v>1840</v>
      </c>
      <c r="D512" s="18" t="s">
        <v>1855</v>
      </c>
      <c r="H512" s="46" t="s">
        <v>3366</v>
      </c>
      <c r="J512" s="13" t="s">
        <v>2219</v>
      </c>
      <c r="K512" s="20"/>
      <c r="N512" s="56"/>
      <c r="P512" t="str">
        <f t="shared" si="13"/>
        <v xml:space="preserve">   </v>
      </c>
    </row>
    <row r="513" spans="1:16" ht="28.5" x14ac:dyDescent="0.2">
      <c r="A513" s="18" t="s">
        <v>1265</v>
      </c>
      <c r="B513" s="18" t="s">
        <v>1266</v>
      </c>
      <c r="C513" s="7" t="s">
        <v>1840</v>
      </c>
      <c r="D513" s="18" t="s">
        <v>1855</v>
      </c>
      <c r="H513" s="46" t="s">
        <v>1857</v>
      </c>
      <c r="J513" s="13" t="s">
        <v>2220</v>
      </c>
      <c r="K513" s="20"/>
      <c r="L513" s="1" t="s">
        <v>629</v>
      </c>
      <c r="M513" s="6">
        <v>2.25</v>
      </c>
      <c r="N513" s="56">
        <v>43374</v>
      </c>
      <c r="O513" s="5" t="s">
        <v>893</v>
      </c>
      <c r="P513" t="str">
        <f t="shared" si="13"/>
        <v>35.01.06.10.1</v>
      </c>
    </row>
    <row r="514" spans="1:16" ht="28.5" x14ac:dyDescent="0.2">
      <c r="A514" s="18" t="s">
        <v>1265</v>
      </c>
      <c r="B514" s="18" t="s">
        <v>1266</v>
      </c>
      <c r="C514" s="7" t="s">
        <v>1840</v>
      </c>
      <c r="D514" s="18" t="s">
        <v>1855</v>
      </c>
      <c r="H514" s="46" t="s">
        <v>1858</v>
      </c>
      <c r="J514" s="13" t="s">
        <v>2221</v>
      </c>
      <c r="K514" s="20"/>
      <c r="L514" s="1" t="s">
        <v>629</v>
      </c>
      <c r="M514" s="6">
        <v>2.75</v>
      </c>
      <c r="N514" s="56">
        <v>43374</v>
      </c>
      <c r="O514" s="5" t="s">
        <v>893</v>
      </c>
      <c r="P514" t="str">
        <f t="shared" si="13"/>
        <v>35.01.06.11.1</v>
      </c>
    </row>
    <row r="515" spans="1:16" ht="28.5" x14ac:dyDescent="0.2">
      <c r="A515" s="18" t="s">
        <v>1265</v>
      </c>
      <c r="B515" s="18" t="s">
        <v>1266</v>
      </c>
      <c r="C515" s="7" t="s">
        <v>1840</v>
      </c>
      <c r="D515" s="18" t="s">
        <v>1855</v>
      </c>
      <c r="H515" s="46" t="s">
        <v>1859</v>
      </c>
      <c r="J515" s="13" t="s">
        <v>2222</v>
      </c>
      <c r="K515" s="20"/>
      <c r="L515" s="1" t="s">
        <v>629</v>
      </c>
      <c r="M515" s="6">
        <v>2.65</v>
      </c>
      <c r="N515" s="56">
        <v>43374</v>
      </c>
      <c r="O515" s="5" t="s">
        <v>893</v>
      </c>
      <c r="P515" t="str">
        <f t="shared" si="13"/>
        <v>35.01.06.12.1</v>
      </c>
    </row>
    <row r="516" spans="1:16" ht="28.5" x14ac:dyDescent="0.2">
      <c r="A516" s="18" t="s">
        <v>1265</v>
      </c>
      <c r="B516" s="18" t="s">
        <v>1266</v>
      </c>
      <c r="C516" s="7" t="s">
        <v>1840</v>
      </c>
      <c r="D516" s="18" t="s">
        <v>1855</v>
      </c>
      <c r="H516" s="46" t="s">
        <v>1860</v>
      </c>
      <c r="J516" s="13" t="s">
        <v>2223</v>
      </c>
      <c r="K516" s="20"/>
      <c r="L516" s="1" t="s">
        <v>629</v>
      </c>
      <c r="M516" s="6">
        <v>9.35</v>
      </c>
      <c r="N516" s="56">
        <v>43374</v>
      </c>
      <c r="O516" s="5" t="s">
        <v>893</v>
      </c>
      <c r="P516" t="str">
        <f t="shared" si="13"/>
        <v>35.01.06.13.1</v>
      </c>
    </row>
    <row r="517" spans="1:16" ht="28.5" x14ac:dyDescent="0.2">
      <c r="A517" s="18" t="s">
        <v>1265</v>
      </c>
      <c r="B517" s="18" t="s">
        <v>1266</v>
      </c>
      <c r="C517" s="7" t="s">
        <v>1840</v>
      </c>
      <c r="D517" s="18" t="s">
        <v>1855</v>
      </c>
      <c r="H517" s="46" t="s">
        <v>1861</v>
      </c>
      <c r="J517" s="13" t="s">
        <v>2224</v>
      </c>
      <c r="K517" s="20"/>
      <c r="L517" s="1" t="s">
        <v>629</v>
      </c>
      <c r="M517" s="6">
        <v>3.45</v>
      </c>
      <c r="N517" s="56">
        <v>43374</v>
      </c>
      <c r="O517" s="5" t="s">
        <v>893</v>
      </c>
      <c r="P517" t="str">
        <f t="shared" si="13"/>
        <v>35.01.06.14.1</v>
      </c>
    </row>
    <row r="518" spans="1:16" ht="28.5" x14ac:dyDescent="0.2">
      <c r="A518" s="18" t="s">
        <v>1265</v>
      </c>
      <c r="B518" s="18" t="s">
        <v>1266</v>
      </c>
      <c r="C518" s="7" t="s">
        <v>1840</v>
      </c>
      <c r="D518" s="18" t="s">
        <v>1855</v>
      </c>
      <c r="H518" s="46" t="s">
        <v>1862</v>
      </c>
      <c r="J518" s="13" t="s">
        <v>2225</v>
      </c>
      <c r="K518" s="20"/>
      <c r="L518" s="1" t="s">
        <v>629</v>
      </c>
      <c r="M518" s="6">
        <v>11.1</v>
      </c>
      <c r="N518" s="56">
        <v>43374</v>
      </c>
      <c r="O518" s="5" t="s">
        <v>893</v>
      </c>
      <c r="P518" t="str">
        <f t="shared" si="13"/>
        <v>35.01.06.15.1</v>
      </c>
    </row>
    <row r="519" spans="1:16" ht="28.5" x14ac:dyDescent="0.2">
      <c r="A519" s="18" t="s">
        <v>1265</v>
      </c>
      <c r="B519" s="18" t="s">
        <v>1266</v>
      </c>
      <c r="C519" s="7" t="s">
        <v>1840</v>
      </c>
      <c r="D519" s="18" t="s">
        <v>1855</v>
      </c>
      <c r="H519" s="46" t="s">
        <v>1863</v>
      </c>
      <c r="J519" s="13" t="s">
        <v>2226</v>
      </c>
      <c r="K519" s="20"/>
      <c r="L519" s="1" t="s">
        <v>629</v>
      </c>
      <c r="M519" s="6">
        <v>3.6</v>
      </c>
      <c r="N519" s="56">
        <v>43374</v>
      </c>
      <c r="O519" s="5" t="s">
        <v>893</v>
      </c>
      <c r="P519" t="str">
        <f t="shared" si="13"/>
        <v>35.01.06.16.1</v>
      </c>
    </row>
    <row r="520" spans="1:16" ht="28.5" x14ac:dyDescent="0.2">
      <c r="A520" s="18" t="s">
        <v>1265</v>
      </c>
      <c r="B520" s="18" t="s">
        <v>1266</v>
      </c>
      <c r="C520" s="7" t="s">
        <v>1840</v>
      </c>
      <c r="D520" s="18" t="s">
        <v>1855</v>
      </c>
      <c r="H520" s="46" t="s">
        <v>1864</v>
      </c>
      <c r="J520" s="13" t="s">
        <v>2227</v>
      </c>
      <c r="K520" s="20"/>
      <c r="L520" s="1" t="s">
        <v>629</v>
      </c>
      <c r="M520" s="6">
        <v>11.9</v>
      </c>
      <c r="N520" s="56">
        <v>43374</v>
      </c>
      <c r="O520" s="5" t="s">
        <v>893</v>
      </c>
      <c r="P520" t="str">
        <f t="shared" si="13"/>
        <v>35.01.06.17.1</v>
      </c>
    </row>
    <row r="521" spans="1:16" ht="28.5" x14ac:dyDescent="0.2">
      <c r="A521" s="18" t="s">
        <v>1265</v>
      </c>
      <c r="B521" s="18" t="s">
        <v>1266</v>
      </c>
      <c r="C521" s="7" t="s">
        <v>1840</v>
      </c>
      <c r="D521" s="18" t="s">
        <v>1855</v>
      </c>
      <c r="H521" s="46" t="s">
        <v>1865</v>
      </c>
      <c r="J521" s="13" t="s">
        <v>2228</v>
      </c>
      <c r="K521" s="20"/>
      <c r="L521" s="1" t="s">
        <v>629</v>
      </c>
      <c r="M521" s="6">
        <v>3.9</v>
      </c>
      <c r="N521" s="56">
        <v>43374</v>
      </c>
      <c r="O521" s="5" t="s">
        <v>893</v>
      </c>
      <c r="P521" t="str">
        <f t="shared" si="13"/>
        <v>35.01.06.18.1</v>
      </c>
    </row>
    <row r="522" spans="1:16" ht="28.5" x14ac:dyDescent="0.2">
      <c r="A522" s="18" t="s">
        <v>1265</v>
      </c>
      <c r="B522" s="18" t="s">
        <v>1266</v>
      </c>
      <c r="C522" s="7" t="s">
        <v>1840</v>
      </c>
      <c r="D522" s="18" t="s">
        <v>1855</v>
      </c>
      <c r="H522" s="46" t="s">
        <v>1866</v>
      </c>
      <c r="J522" s="13" t="s">
        <v>2229</v>
      </c>
      <c r="K522" s="20"/>
      <c r="L522" s="1" t="s">
        <v>629</v>
      </c>
      <c r="M522" s="6">
        <v>13.9</v>
      </c>
      <c r="N522" s="56">
        <v>43374</v>
      </c>
      <c r="O522" s="5" t="s">
        <v>893</v>
      </c>
      <c r="P522" t="str">
        <f t="shared" si="13"/>
        <v>35.01.06.19.1</v>
      </c>
    </row>
    <row r="523" spans="1:16" ht="28.5" x14ac:dyDescent="0.2">
      <c r="A523" s="18" t="s">
        <v>1265</v>
      </c>
      <c r="B523" s="18" t="s">
        <v>1266</v>
      </c>
      <c r="C523" s="7" t="s">
        <v>1840</v>
      </c>
      <c r="D523" s="18" t="s">
        <v>1855</v>
      </c>
      <c r="H523" s="46" t="s">
        <v>1867</v>
      </c>
      <c r="J523" s="13" t="s">
        <v>2230</v>
      </c>
      <c r="K523" s="20"/>
      <c r="L523" s="1" t="s">
        <v>629</v>
      </c>
      <c r="M523" s="6">
        <v>4.8499999999999996</v>
      </c>
      <c r="N523" s="56">
        <v>43374</v>
      </c>
      <c r="O523" s="5" t="s">
        <v>893</v>
      </c>
      <c r="P523" t="str">
        <f t="shared" si="13"/>
        <v>35.01.06.20.1</v>
      </c>
    </row>
    <row r="524" spans="1:16" ht="28.5" x14ac:dyDescent="0.2">
      <c r="A524" s="18" t="s">
        <v>1265</v>
      </c>
      <c r="B524" s="18" t="s">
        <v>1266</v>
      </c>
      <c r="C524" s="7" t="s">
        <v>1840</v>
      </c>
      <c r="D524" s="18" t="s">
        <v>1855</v>
      </c>
      <c r="H524" s="46" t="s">
        <v>1868</v>
      </c>
      <c r="J524" s="13" t="s">
        <v>2231</v>
      </c>
      <c r="K524" s="20"/>
      <c r="L524" s="1" t="s">
        <v>629</v>
      </c>
      <c r="M524" s="6">
        <v>18.5</v>
      </c>
      <c r="N524" s="56">
        <v>43374</v>
      </c>
      <c r="O524" s="5" t="s">
        <v>893</v>
      </c>
      <c r="P524" t="str">
        <f t="shared" si="13"/>
        <v>35.01.06.21.1</v>
      </c>
    </row>
    <row r="525" spans="1:16" x14ac:dyDescent="0.2">
      <c r="A525" s="18" t="s">
        <v>1265</v>
      </c>
      <c r="B525" s="18" t="s">
        <v>1266</v>
      </c>
      <c r="C525" s="7" t="s">
        <v>1869</v>
      </c>
      <c r="D525" s="18" t="s">
        <v>3366</v>
      </c>
      <c r="H525" s="46" t="s">
        <v>3366</v>
      </c>
      <c r="J525" s="8" t="s">
        <v>2323</v>
      </c>
      <c r="K525" s="20"/>
      <c r="N525" s="56"/>
      <c r="P525" t="str">
        <f t="shared" si="13"/>
        <v xml:space="preserve">   </v>
      </c>
    </row>
    <row r="526" spans="1:16" ht="57.75" x14ac:dyDescent="0.2">
      <c r="A526" s="18" t="s">
        <v>1265</v>
      </c>
      <c r="B526" s="18" t="s">
        <v>1266</v>
      </c>
      <c r="C526" s="7" t="s">
        <v>1869</v>
      </c>
      <c r="D526" s="21" t="s">
        <v>2318</v>
      </c>
      <c r="H526" s="46" t="s">
        <v>3366</v>
      </c>
      <c r="J526" s="13" t="s">
        <v>2324</v>
      </c>
      <c r="K526" s="20"/>
      <c r="N526" s="56"/>
      <c r="P526" t="str">
        <f t="shared" si="13"/>
        <v xml:space="preserve">   </v>
      </c>
    </row>
    <row r="527" spans="1:16" ht="42.75" x14ac:dyDescent="0.2">
      <c r="A527" s="18" t="s">
        <v>1265</v>
      </c>
      <c r="B527" s="18" t="s">
        <v>1266</v>
      </c>
      <c r="C527" s="7" t="s">
        <v>1869</v>
      </c>
      <c r="D527" s="21" t="s">
        <v>2318</v>
      </c>
      <c r="H527" s="46" t="s">
        <v>1870</v>
      </c>
      <c r="J527" s="13" t="s">
        <v>2232</v>
      </c>
      <c r="K527" s="20"/>
      <c r="L527" s="1" t="s">
        <v>629</v>
      </c>
      <c r="M527" s="6">
        <v>4.95</v>
      </c>
      <c r="N527" s="56">
        <v>43374</v>
      </c>
      <c r="O527" s="5" t="s">
        <v>893</v>
      </c>
      <c r="P527" t="str">
        <f t="shared" si="13"/>
        <v>35.01.07.01.1</v>
      </c>
    </row>
    <row r="528" spans="1:16" ht="42.75" x14ac:dyDescent="0.2">
      <c r="A528" s="18" t="s">
        <v>1265</v>
      </c>
      <c r="B528" s="18" t="s">
        <v>1266</v>
      </c>
      <c r="C528" s="7" t="s">
        <v>1869</v>
      </c>
      <c r="D528" s="21" t="s">
        <v>2318</v>
      </c>
      <c r="H528" s="46" t="s">
        <v>1871</v>
      </c>
      <c r="J528" s="13" t="s">
        <v>2233</v>
      </c>
      <c r="K528" s="20"/>
      <c r="L528" s="1" t="s">
        <v>629</v>
      </c>
      <c r="M528" s="6">
        <v>4.3499999999999996</v>
      </c>
      <c r="N528" s="56">
        <v>43374</v>
      </c>
      <c r="O528" s="5" t="s">
        <v>893</v>
      </c>
      <c r="P528" t="str">
        <f t="shared" si="13"/>
        <v>35.01.07.02.1</v>
      </c>
    </row>
    <row r="529" spans="1:16" ht="42.75" x14ac:dyDescent="0.2">
      <c r="A529" s="18" t="s">
        <v>1265</v>
      </c>
      <c r="B529" s="18" t="s">
        <v>1266</v>
      </c>
      <c r="C529" s="7" t="s">
        <v>1869</v>
      </c>
      <c r="D529" s="21" t="s">
        <v>2318</v>
      </c>
      <c r="H529" s="46" t="s">
        <v>1872</v>
      </c>
      <c r="J529" s="13" t="s">
        <v>2234</v>
      </c>
      <c r="K529" s="20"/>
      <c r="L529" s="1" t="s">
        <v>629</v>
      </c>
      <c r="M529" s="6">
        <v>5.7</v>
      </c>
      <c r="N529" s="56">
        <v>43374</v>
      </c>
      <c r="O529" s="5" t="s">
        <v>893</v>
      </c>
      <c r="P529" t="str">
        <f t="shared" si="13"/>
        <v>35.01.07.03.1</v>
      </c>
    </row>
    <row r="530" spans="1:16" ht="42.75" x14ac:dyDescent="0.2">
      <c r="A530" s="18" t="s">
        <v>1265</v>
      </c>
      <c r="B530" s="18" t="s">
        <v>1266</v>
      </c>
      <c r="C530" s="7" t="s">
        <v>1869</v>
      </c>
      <c r="D530" s="21" t="s">
        <v>2318</v>
      </c>
      <c r="H530" s="46" t="s">
        <v>1873</v>
      </c>
      <c r="J530" s="13" t="s">
        <v>2235</v>
      </c>
      <c r="K530" s="20"/>
      <c r="L530" s="1" t="s">
        <v>629</v>
      </c>
      <c r="M530" s="6">
        <v>6.85</v>
      </c>
      <c r="N530" s="56">
        <v>43374</v>
      </c>
      <c r="O530" s="5" t="s">
        <v>893</v>
      </c>
      <c r="P530" t="str">
        <f t="shared" si="13"/>
        <v>35.01.07.04.1</v>
      </c>
    </row>
    <row r="531" spans="1:16" ht="42.75" x14ac:dyDescent="0.2">
      <c r="A531" s="18" t="s">
        <v>1265</v>
      </c>
      <c r="B531" s="18" t="s">
        <v>1266</v>
      </c>
      <c r="C531" s="7" t="s">
        <v>1869</v>
      </c>
      <c r="D531" s="21" t="s">
        <v>2318</v>
      </c>
      <c r="H531" s="46" t="s">
        <v>1874</v>
      </c>
      <c r="J531" s="13" t="s">
        <v>2236</v>
      </c>
      <c r="K531" s="20"/>
      <c r="L531" s="1" t="s">
        <v>629</v>
      </c>
      <c r="M531" s="6">
        <v>7.7</v>
      </c>
      <c r="N531" s="56">
        <v>43374</v>
      </c>
      <c r="O531" s="5" t="s">
        <v>893</v>
      </c>
      <c r="P531" t="str">
        <f t="shared" si="13"/>
        <v>35.01.07.05.1</v>
      </c>
    </row>
    <row r="532" spans="1:16" ht="42.75" x14ac:dyDescent="0.2">
      <c r="A532" s="18" t="s">
        <v>1265</v>
      </c>
      <c r="B532" s="18" t="s">
        <v>1266</v>
      </c>
      <c r="C532" s="7" t="s">
        <v>1869</v>
      </c>
      <c r="D532" s="21" t="s">
        <v>2318</v>
      </c>
      <c r="H532" s="46" t="s">
        <v>1875</v>
      </c>
      <c r="J532" s="13" t="s">
        <v>2237</v>
      </c>
      <c r="K532" s="20"/>
      <c r="L532" s="1" t="s">
        <v>629</v>
      </c>
      <c r="M532" s="6">
        <v>7.75</v>
      </c>
      <c r="N532" s="56">
        <v>43374</v>
      </c>
      <c r="O532" s="5" t="s">
        <v>893</v>
      </c>
      <c r="P532" t="str">
        <f t="shared" si="13"/>
        <v>35.01.07.06.1</v>
      </c>
    </row>
    <row r="533" spans="1:16" ht="42.75" x14ac:dyDescent="0.2">
      <c r="A533" s="18" t="s">
        <v>1265</v>
      </c>
      <c r="B533" s="18" t="s">
        <v>1266</v>
      </c>
      <c r="C533" s="7" t="s">
        <v>1869</v>
      </c>
      <c r="D533" s="21" t="s">
        <v>2318</v>
      </c>
      <c r="H533" s="46" t="s">
        <v>1876</v>
      </c>
      <c r="J533" s="13" t="s">
        <v>2238</v>
      </c>
      <c r="K533" s="20"/>
      <c r="L533" s="1" t="s">
        <v>629</v>
      </c>
      <c r="M533" s="6">
        <v>13.6</v>
      </c>
      <c r="N533" s="56">
        <v>43374</v>
      </c>
      <c r="O533" s="5" t="s">
        <v>893</v>
      </c>
      <c r="P533" t="str">
        <f t="shared" si="13"/>
        <v>35.01.07.07.1</v>
      </c>
    </row>
    <row r="534" spans="1:16" ht="43.5" x14ac:dyDescent="0.2">
      <c r="A534" s="18" t="s">
        <v>1265</v>
      </c>
      <c r="B534" s="18" t="s">
        <v>1266</v>
      </c>
      <c r="C534" s="7" t="s">
        <v>1869</v>
      </c>
      <c r="D534" s="18" t="s">
        <v>1884</v>
      </c>
      <c r="H534" s="46" t="s">
        <v>3366</v>
      </c>
      <c r="J534" s="13" t="s">
        <v>2239</v>
      </c>
      <c r="K534" s="20"/>
      <c r="N534" s="56"/>
      <c r="P534" t="str">
        <f t="shared" si="13"/>
        <v xml:space="preserve">   </v>
      </c>
    </row>
    <row r="535" spans="1:16" ht="28.5" x14ac:dyDescent="0.2">
      <c r="A535" s="18" t="s">
        <v>1265</v>
      </c>
      <c r="B535" s="18" t="s">
        <v>1266</v>
      </c>
      <c r="C535" s="7" t="s">
        <v>1869</v>
      </c>
      <c r="D535" s="18" t="s">
        <v>1884</v>
      </c>
      <c r="H535" s="46" t="s">
        <v>1886</v>
      </c>
      <c r="J535" s="13" t="s">
        <v>2240</v>
      </c>
      <c r="K535" s="20"/>
      <c r="L535" s="1" t="s">
        <v>629</v>
      </c>
      <c r="M535" s="6">
        <v>3.15</v>
      </c>
      <c r="N535" s="56">
        <v>43374</v>
      </c>
      <c r="O535" s="5" t="s">
        <v>893</v>
      </c>
      <c r="P535" t="str">
        <f t="shared" si="13"/>
        <v>35.01.07.20.1</v>
      </c>
    </row>
    <row r="536" spans="1:16" ht="28.5" x14ac:dyDescent="0.2">
      <c r="A536" s="18" t="s">
        <v>1265</v>
      </c>
      <c r="B536" s="18" t="s">
        <v>1266</v>
      </c>
      <c r="C536" s="7" t="s">
        <v>1869</v>
      </c>
      <c r="D536" s="18" t="s">
        <v>1884</v>
      </c>
      <c r="H536" s="46" t="s">
        <v>1887</v>
      </c>
      <c r="J536" s="13" t="s">
        <v>2241</v>
      </c>
      <c r="K536" s="20"/>
      <c r="L536" s="1" t="s">
        <v>629</v>
      </c>
      <c r="M536" s="6">
        <v>5.6</v>
      </c>
      <c r="N536" s="56">
        <v>43374</v>
      </c>
      <c r="O536" s="5" t="s">
        <v>893</v>
      </c>
      <c r="P536" t="str">
        <f t="shared" si="13"/>
        <v>35.01.07.21.1</v>
      </c>
    </row>
    <row r="537" spans="1:16" ht="28.5" x14ac:dyDescent="0.2">
      <c r="A537" s="18" t="s">
        <v>1265</v>
      </c>
      <c r="B537" s="18" t="s">
        <v>1266</v>
      </c>
      <c r="C537" s="7" t="s">
        <v>1869</v>
      </c>
      <c r="D537" s="18" t="s">
        <v>1884</v>
      </c>
      <c r="H537" s="46" t="s">
        <v>1888</v>
      </c>
      <c r="J537" s="13" t="s">
        <v>2242</v>
      </c>
      <c r="K537" s="20"/>
      <c r="L537" s="1" t="s">
        <v>629</v>
      </c>
      <c r="M537" s="6">
        <v>5.95</v>
      </c>
      <c r="N537" s="56">
        <v>43374</v>
      </c>
      <c r="O537" s="5" t="s">
        <v>893</v>
      </c>
      <c r="P537" t="str">
        <f t="shared" si="13"/>
        <v>35.01.07.22.1</v>
      </c>
    </row>
    <row r="538" spans="1:16" ht="28.5" x14ac:dyDescent="0.2">
      <c r="A538" s="18" t="s">
        <v>1265</v>
      </c>
      <c r="B538" s="18" t="s">
        <v>1266</v>
      </c>
      <c r="C538" s="7" t="s">
        <v>1869</v>
      </c>
      <c r="D538" s="18" t="s">
        <v>1884</v>
      </c>
      <c r="H538" s="46" t="s">
        <v>1889</v>
      </c>
      <c r="J538" s="13" t="s">
        <v>2243</v>
      </c>
      <c r="K538" s="20"/>
      <c r="L538" s="1" t="s">
        <v>629</v>
      </c>
      <c r="M538" s="6">
        <v>7.3</v>
      </c>
      <c r="N538" s="56">
        <v>43374</v>
      </c>
      <c r="O538" s="5" t="s">
        <v>893</v>
      </c>
      <c r="P538" t="str">
        <f t="shared" si="13"/>
        <v>35.01.07.23.1</v>
      </c>
    </row>
    <row r="539" spans="1:16" ht="28.5" x14ac:dyDescent="0.2">
      <c r="A539" s="18" t="s">
        <v>1265</v>
      </c>
      <c r="B539" s="18" t="s">
        <v>1266</v>
      </c>
      <c r="C539" s="7" t="s">
        <v>1869</v>
      </c>
      <c r="D539" s="18" t="s">
        <v>1884</v>
      </c>
      <c r="H539" s="46" t="s">
        <v>1890</v>
      </c>
      <c r="J539" s="13" t="s">
        <v>2244</v>
      </c>
      <c r="K539" s="20"/>
      <c r="L539" s="1" t="s">
        <v>629</v>
      </c>
      <c r="M539" s="6">
        <v>8.3000000000000007</v>
      </c>
      <c r="N539" s="56">
        <v>43374</v>
      </c>
      <c r="O539" s="5" t="s">
        <v>893</v>
      </c>
      <c r="P539" t="str">
        <f t="shared" si="13"/>
        <v>35.01.07.24.1</v>
      </c>
    </row>
    <row r="540" spans="1:16" ht="28.5" x14ac:dyDescent="0.2">
      <c r="A540" s="18" t="s">
        <v>1265</v>
      </c>
      <c r="B540" s="18" t="s">
        <v>1266</v>
      </c>
      <c r="C540" s="7" t="s">
        <v>1869</v>
      </c>
      <c r="D540" s="18" t="s">
        <v>1884</v>
      </c>
      <c r="H540" s="46" t="s">
        <v>1891</v>
      </c>
      <c r="J540" s="13" t="s">
        <v>2245</v>
      </c>
      <c r="K540" s="20"/>
      <c r="L540" s="1" t="s">
        <v>629</v>
      </c>
      <c r="M540" s="6">
        <v>4.3499999999999996</v>
      </c>
      <c r="N540" s="56">
        <v>43374</v>
      </c>
      <c r="O540" s="5" t="s">
        <v>893</v>
      </c>
      <c r="P540" t="str">
        <f t="shared" si="13"/>
        <v>35.01.07.25.1</v>
      </c>
    </row>
    <row r="541" spans="1:16" x14ac:dyDescent="0.2">
      <c r="A541" s="18" t="s">
        <v>1265</v>
      </c>
      <c r="B541" s="18" t="s">
        <v>1266</v>
      </c>
      <c r="C541" s="7" t="s">
        <v>1892</v>
      </c>
      <c r="D541" s="18" t="s">
        <v>3366</v>
      </c>
      <c r="H541" s="46" t="s">
        <v>3366</v>
      </c>
      <c r="J541" s="8" t="s">
        <v>2246</v>
      </c>
      <c r="K541" s="20"/>
      <c r="N541" s="56"/>
      <c r="P541" t="str">
        <f t="shared" ref="P541:P604" si="14">IF(H541="",IF(B541="",A541,B541),H541)</f>
        <v xml:space="preserve">   </v>
      </c>
    </row>
    <row r="542" spans="1:16" ht="29.25" x14ac:dyDescent="0.2">
      <c r="A542" s="18" t="s">
        <v>1265</v>
      </c>
      <c r="B542" s="18" t="s">
        <v>1266</v>
      </c>
      <c r="C542" s="7" t="s">
        <v>1892</v>
      </c>
      <c r="D542" s="18" t="s">
        <v>1894</v>
      </c>
      <c r="H542" s="46" t="s">
        <v>3366</v>
      </c>
      <c r="J542" s="8" t="s">
        <v>2247</v>
      </c>
      <c r="K542" s="20"/>
      <c r="N542" s="56"/>
      <c r="P542" t="str">
        <f t="shared" si="14"/>
        <v xml:space="preserve">   </v>
      </c>
    </row>
    <row r="543" spans="1:16" ht="28.5" x14ac:dyDescent="0.2">
      <c r="A543" s="18" t="s">
        <v>1265</v>
      </c>
      <c r="B543" s="18" t="s">
        <v>1266</v>
      </c>
      <c r="C543" s="7" t="s">
        <v>1892</v>
      </c>
      <c r="D543" s="18" t="s">
        <v>1894</v>
      </c>
      <c r="H543" s="46" t="s">
        <v>1896</v>
      </c>
      <c r="J543" s="13" t="s">
        <v>2248</v>
      </c>
      <c r="K543" s="20"/>
      <c r="L543" s="1" t="s">
        <v>794</v>
      </c>
      <c r="M543" s="6">
        <v>0.7</v>
      </c>
      <c r="N543" s="56">
        <v>43374</v>
      </c>
      <c r="O543" s="5" t="s">
        <v>893</v>
      </c>
      <c r="P543" t="str">
        <f t="shared" si="14"/>
        <v>35.01.08.01.1</v>
      </c>
    </row>
    <row r="544" spans="1:16" ht="28.5" x14ac:dyDescent="0.2">
      <c r="A544" s="18" t="s">
        <v>1265</v>
      </c>
      <c r="B544" s="18" t="s">
        <v>1266</v>
      </c>
      <c r="C544" s="7" t="s">
        <v>1892</v>
      </c>
      <c r="D544" s="18" t="s">
        <v>1894</v>
      </c>
      <c r="H544" s="46" t="s">
        <v>1897</v>
      </c>
      <c r="J544" s="13" t="s">
        <v>2249</v>
      </c>
      <c r="K544" s="20"/>
      <c r="L544" s="1" t="s">
        <v>794</v>
      </c>
      <c r="M544" s="6">
        <v>0.5</v>
      </c>
      <c r="N544" s="56">
        <v>43374</v>
      </c>
      <c r="O544" s="5" t="s">
        <v>893</v>
      </c>
      <c r="P544" t="str">
        <f t="shared" si="14"/>
        <v>35.01.08.02.1</v>
      </c>
    </row>
    <row r="545" spans="1:16" ht="28.5" x14ac:dyDescent="0.2">
      <c r="A545" s="18" t="s">
        <v>1265</v>
      </c>
      <c r="B545" s="18" t="s">
        <v>1266</v>
      </c>
      <c r="C545" s="7" t="s">
        <v>1892</v>
      </c>
      <c r="D545" s="18" t="s">
        <v>1894</v>
      </c>
      <c r="H545" s="46" t="s">
        <v>1898</v>
      </c>
      <c r="J545" s="13" t="s">
        <v>2250</v>
      </c>
      <c r="K545" s="20"/>
      <c r="L545" s="1" t="s">
        <v>794</v>
      </c>
      <c r="M545" s="6">
        <v>0.95</v>
      </c>
      <c r="N545" s="56">
        <v>43374</v>
      </c>
      <c r="O545" s="5" t="s">
        <v>893</v>
      </c>
      <c r="P545" t="str">
        <f t="shared" si="14"/>
        <v>35.01.08.03.1</v>
      </c>
    </row>
    <row r="546" spans="1:16" ht="28.5" x14ac:dyDescent="0.2">
      <c r="A546" s="18" t="s">
        <v>1265</v>
      </c>
      <c r="B546" s="18" t="s">
        <v>1266</v>
      </c>
      <c r="C546" s="7" t="s">
        <v>1892</v>
      </c>
      <c r="D546" s="18" t="s">
        <v>1894</v>
      </c>
      <c r="H546" s="46" t="s">
        <v>1899</v>
      </c>
      <c r="J546" s="13" t="s">
        <v>2251</v>
      </c>
      <c r="K546" s="20"/>
      <c r="L546" s="1" t="s">
        <v>794</v>
      </c>
      <c r="M546" s="6">
        <v>1.1000000000000001</v>
      </c>
      <c r="N546" s="56">
        <v>43374</v>
      </c>
      <c r="O546" s="5" t="s">
        <v>893</v>
      </c>
      <c r="P546" t="str">
        <f t="shared" si="14"/>
        <v>35.01.08.04.1</v>
      </c>
    </row>
    <row r="547" spans="1:16" ht="28.5" x14ac:dyDescent="0.2">
      <c r="A547" s="18" t="s">
        <v>1265</v>
      </c>
      <c r="B547" s="18" t="s">
        <v>1266</v>
      </c>
      <c r="C547" s="7" t="s">
        <v>1892</v>
      </c>
      <c r="D547" s="18" t="s">
        <v>1894</v>
      </c>
      <c r="H547" s="46" t="s">
        <v>1900</v>
      </c>
      <c r="J547" s="13" t="s">
        <v>2252</v>
      </c>
      <c r="K547" s="20"/>
      <c r="L547" s="1" t="s">
        <v>794</v>
      </c>
      <c r="M547" s="6">
        <v>1.3</v>
      </c>
      <c r="N547" s="56">
        <v>43374</v>
      </c>
      <c r="O547" s="5" t="s">
        <v>893</v>
      </c>
      <c r="P547" t="str">
        <f t="shared" si="14"/>
        <v>35.01.08.05.1</v>
      </c>
    </row>
    <row r="548" spans="1:16" ht="28.5" x14ac:dyDescent="0.2">
      <c r="A548" s="18" t="s">
        <v>1265</v>
      </c>
      <c r="B548" s="18" t="s">
        <v>1266</v>
      </c>
      <c r="C548" s="7" t="s">
        <v>1892</v>
      </c>
      <c r="D548" s="18" t="s">
        <v>1894</v>
      </c>
      <c r="H548" s="46" t="s">
        <v>1901</v>
      </c>
      <c r="J548" s="13" t="s">
        <v>2253</v>
      </c>
      <c r="K548" s="20"/>
      <c r="L548" s="1" t="s">
        <v>794</v>
      </c>
      <c r="M548" s="6">
        <v>1.5</v>
      </c>
      <c r="N548" s="56">
        <v>43374</v>
      </c>
      <c r="O548" s="5" t="s">
        <v>893</v>
      </c>
      <c r="P548" t="str">
        <f t="shared" si="14"/>
        <v>35.01.08.06.1</v>
      </c>
    </row>
    <row r="549" spans="1:16" ht="28.5" x14ac:dyDescent="0.2">
      <c r="A549" s="18" t="s">
        <v>1265</v>
      </c>
      <c r="B549" s="18" t="s">
        <v>1266</v>
      </c>
      <c r="C549" s="7" t="s">
        <v>1892</v>
      </c>
      <c r="D549" s="18" t="s">
        <v>1894</v>
      </c>
      <c r="H549" s="46" t="s">
        <v>1902</v>
      </c>
      <c r="J549" s="13" t="s">
        <v>2254</v>
      </c>
      <c r="K549" s="20"/>
      <c r="L549" s="1" t="s">
        <v>794</v>
      </c>
      <c r="M549" s="6">
        <v>2.4</v>
      </c>
      <c r="N549" s="56">
        <v>43374</v>
      </c>
      <c r="O549" s="5" t="s">
        <v>893</v>
      </c>
      <c r="P549" t="str">
        <f t="shared" si="14"/>
        <v>35.01.08.07.1</v>
      </c>
    </row>
    <row r="550" spans="1:16" ht="28.5" x14ac:dyDescent="0.2">
      <c r="A550" s="18" t="s">
        <v>1265</v>
      </c>
      <c r="B550" s="18" t="s">
        <v>1266</v>
      </c>
      <c r="C550" s="7" t="s">
        <v>1892</v>
      </c>
      <c r="D550" s="18" t="s">
        <v>1894</v>
      </c>
      <c r="H550" s="46" t="s">
        <v>1903</v>
      </c>
      <c r="J550" s="13" t="s">
        <v>2255</v>
      </c>
      <c r="K550" s="20"/>
      <c r="L550" s="1" t="s">
        <v>794</v>
      </c>
      <c r="M550" s="6">
        <v>3.1</v>
      </c>
      <c r="N550" s="56">
        <v>43374</v>
      </c>
      <c r="O550" s="5" t="s">
        <v>893</v>
      </c>
      <c r="P550" t="str">
        <f t="shared" si="14"/>
        <v>35.01.08.08.1</v>
      </c>
    </row>
    <row r="551" spans="1:16" ht="72" x14ac:dyDescent="0.2">
      <c r="A551" s="18" t="s">
        <v>1265</v>
      </c>
      <c r="B551" s="18" t="s">
        <v>1266</v>
      </c>
      <c r="C551" s="7" t="s">
        <v>1892</v>
      </c>
      <c r="D551" s="18" t="s">
        <v>1912</v>
      </c>
      <c r="H551" s="46" t="s">
        <v>3366</v>
      </c>
      <c r="J551" s="13" t="s">
        <v>2256</v>
      </c>
      <c r="K551" s="20"/>
      <c r="N551" s="56"/>
      <c r="P551" t="str">
        <f t="shared" si="14"/>
        <v xml:space="preserve">   </v>
      </c>
    </row>
    <row r="552" spans="1:16" ht="28.5" x14ac:dyDescent="0.2">
      <c r="A552" s="18" t="s">
        <v>1265</v>
      </c>
      <c r="B552" s="18" t="s">
        <v>1266</v>
      </c>
      <c r="C552" s="7" t="s">
        <v>1892</v>
      </c>
      <c r="D552" s="18" t="s">
        <v>1912</v>
      </c>
      <c r="H552" s="46" t="s">
        <v>1914</v>
      </c>
      <c r="J552" s="13" t="s">
        <v>2257</v>
      </c>
      <c r="K552" s="20"/>
      <c r="L552" s="1" t="s">
        <v>794</v>
      </c>
      <c r="M552" s="6">
        <v>0.5</v>
      </c>
      <c r="N552" s="56">
        <v>43374</v>
      </c>
      <c r="O552" s="5" t="s">
        <v>893</v>
      </c>
      <c r="P552" t="str">
        <f t="shared" si="14"/>
        <v>35.01.08.20.1</v>
      </c>
    </row>
    <row r="553" spans="1:16" ht="28.5" x14ac:dyDescent="0.2">
      <c r="A553" s="18" t="s">
        <v>1265</v>
      </c>
      <c r="B553" s="18" t="s">
        <v>1266</v>
      </c>
      <c r="C553" s="7" t="s">
        <v>1892</v>
      </c>
      <c r="D553" s="18" t="s">
        <v>1912</v>
      </c>
      <c r="H553" s="46" t="s">
        <v>1915</v>
      </c>
      <c r="J553" s="13" t="s">
        <v>2258</v>
      </c>
      <c r="K553" s="20"/>
      <c r="L553" s="1" t="s">
        <v>794</v>
      </c>
      <c r="M553" s="6">
        <v>0.9</v>
      </c>
      <c r="N553" s="56">
        <v>43374</v>
      </c>
      <c r="O553" s="5" t="s">
        <v>893</v>
      </c>
      <c r="P553" t="str">
        <f t="shared" si="14"/>
        <v>35.01.08.21.1</v>
      </c>
    </row>
    <row r="554" spans="1:16" ht="28.5" x14ac:dyDescent="0.2">
      <c r="A554" s="18" t="s">
        <v>1265</v>
      </c>
      <c r="B554" s="18" t="s">
        <v>1266</v>
      </c>
      <c r="C554" s="7" t="s">
        <v>1892</v>
      </c>
      <c r="D554" s="18" t="s">
        <v>1912</v>
      </c>
      <c r="H554" s="46" t="s">
        <v>1916</v>
      </c>
      <c r="J554" s="13" t="s">
        <v>2259</v>
      </c>
      <c r="K554" s="20"/>
      <c r="L554" s="1" t="s">
        <v>794</v>
      </c>
      <c r="M554" s="6">
        <v>1.05</v>
      </c>
      <c r="N554" s="56">
        <v>43374</v>
      </c>
      <c r="O554" s="5" t="s">
        <v>893</v>
      </c>
      <c r="P554" t="str">
        <f t="shared" si="14"/>
        <v>35.01.08.22.1</v>
      </c>
    </row>
    <row r="555" spans="1:16" ht="28.5" x14ac:dyDescent="0.2">
      <c r="A555" s="18" t="s">
        <v>1265</v>
      </c>
      <c r="B555" s="18" t="s">
        <v>1266</v>
      </c>
      <c r="C555" s="7" t="s">
        <v>1892</v>
      </c>
      <c r="D555" s="18" t="s">
        <v>1912</v>
      </c>
      <c r="H555" s="46" t="s">
        <v>1917</v>
      </c>
      <c r="J555" s="13" t="s">
        <v>2260</v>
      </c>
      <c r="K555" s="20"/>
      <c r="L555" s="1" t="s">
        <v>794</v>
      </c>
      <c r="M555" s="6">
        <v>1.3</v>
      </c>
      <c r="N555" s="56">
        <v>43374</v>
      </c>
      <c r="O555" s="5" t="s">
        <v>893</v>
      </c>
      <c r="P555" t="str">
        <f t="shared" si="14"/>
        <v>35.01.08.23.1</v>
      </c>
    </row>
    <row r="556" spans="1:16" ht="28.5" x14ac:dyDescent="0.2">
      <c r="A556" s="18" t="s">
        <v>1265</v>
      </c>
      <c r="B556" s="18" t="s">
        <v>1266</v>
      </c>
      <c r="C556" s="7" t="s">
        <v>1892</v>
      </c>
      <c r="D556" s="18" t="s">
        <v>1912</v>
      </c>
      <c r="H556" s="46" t="s">
        <v>1918</v>
      </c>
      <c r="J556" s="13" t="s">
        <v>2261</v>
      </c>
      <c r="K556" s="20"/>
      <c r="L556" s="1" t="s">
        <v>794</v>
      </c>
      <c r="M556" s="6">
        <v>2.2000000000000002</v>
      </c>
      <c r="N556" s="56">
        <v>43374</v>
      </c>
      <c r="O556" s="5" t="s">
        <v>893</v>
      </c>
      <c r="P556" t="str">
        <f t="shared" si="14"/>
        <v>35.01.08.24.1</v>
      </c>
    </row>
    <row r="557" spans="1:16" ht="28.5" x14ac:dyDescent="0.2">
      <c r="A557" s="18" t="s">
        <v>1265</v>
      </c>
      <c r="B557" s="18" t="s">
        <v>1266</v>
      </c>
      <c r="C557" s="7" t="s">
        <v>1892</v>
      </c>
      <c r="D557" s="18" t="s">
        <v>1912</v>
      </c>
      <c r="H557" s="46" t="s">
        <v>1919</v>
      </c>
      <c r="J557" s="13" t="s">
        <v>2262</v>
      </c>
      <c r="K557" s="20"/>
      <c r="L557" s="1" t="s">
        <v>794</v>
      </c>
      <c r="M557" s="6">
        <v>1.7</v>
      </c>
      <c r="N557" s="56">
        <v>43374</v>
      </c>
      <c r="O557" s="5" t="s">
        <v>893</v>
      </c>
      <c r="P557" t="str">
        <f t="shared" si="14"/>
        <v>35.01.08.25.1</v>
      </c>
    </row>
    <row r="558" spans="1:16" ht="28.5" x14ac:dyDescent="0.2">
      <c r="A558" s="18" t="s">
        <v>1265</v>
      </c>
      <c r="B558" s="18" t="s">
        <v>1266</v>
      </c>
      <c r="C558" s="7" t="s">
        <v>1892</v>
      </c>
      <c r="D558" s="18" t="s">
        <v>1912</v>
      </c>
      <c r="H558" s="46" t="s">
        <v>1920</v>
      </c>
      <c r="J558" s="13" t="s">
        <v>2263</v>
      </c>
      <c r="K558" s="20"/>
      <c r="L558" s="1" t="s">
        <v>794</v>
      </c>
      <c r="M558" s="6">
        <v>3.05</v>
      </c>
      <c r="N558" s="56">
        <v>43374</v>
      </c>
      <c r="O558" s="5" t="s">
        <v>893</v>
      </c>
      <c r="P558" t="str">
        <f t="shared" si="14"/>
        <v>35.01.08.26.1</v>
      </c>
    </row>
    <row r="559" spans="1:16" ht="28.5" x14ac:dyDescent="0.2">
      <c r="A559" s="18" t="s">
        <v>1265</v>
      </c>
      <c r="B559" s="18" t="s">
        <v>1266</v>
      </c>
      <c r="C559" s="7" t="s">
        <v>1892</v>
      </c>
      <c r="D559" s="18" t="s">
        <v>1912</v>
      </c>
      <c r="H559" s="46" t="s">
        <v>1921</v>
      </c>
      <c r="J559" s="13" t="s">
        <v>2264</v>
      </c>
      <c r="K559" s="20"/>
      <c r="L559" s="1" t="s">
        <v>794</v>
      </c>
      <c r="M559" s="6">
        <v>4.3</v>
      </c>
      <c r="N559" s="56">
        <v>43374</v>
      </c>
      <c r="O559" s="5" t="s">
        <v>893</v>
      </c>
      <c r="P559" t="str">
        <f t="shared" si="14"/>
        <v>35.01.08.27.1</v>
      </c>
    </row>
    <row r="560" spans="1:16" ht="30" x14ac:dyDescent="0.2">
      <c r="A560" s="18" t="s">
        <v>1265</v>
      </c>
      <c r="B560" s="18" t="s">
        <v>1266</v>
      </c>
      <c r="C560" s="7" t="s">
        <v>1931</v>
      </c>
      <c r="D560" s="18" t="s">
        <v>3366</v>
      </c>
      <c r="H560" s="46" t="s">
        <v>3366</v>
      </c>
      <c r="J560" s="8" t="s">
        <v>2265</v>
      </c>
      <c r="K560" s="20"/>
      <c r="N560" s="56"/>
      <c r="P560" t="str">
        <f t="shared" si="14"/>
        <v xml:space="preserve">   </v>
      </c>
    </row>
    <row r="561" spans="1:16" ht="72.75" x14ac:dyDescent="0.2">
      <c r="A561" s="18" t="s">
        <v>1265</v>
      </c>
      <c r="B561" s="18" t="s">
        <v>1266</v>
      </c>
      <c r="C561" s="7" t="s">
        <v>1931</v>
      </c>
      <c r="D561" s="18" t="s">
        <v>1932</v>
      </c>
      <c r="H561" s="46" t="s">
        <v>3366</v>
      </c>
      <c r="J561" s="8" t="s">
        <v>2266</v>
      </c>
      <c r="K561" s="20"/>
      <c r="N561" s="56"/>
      <c r="P561" t="str">
        <f t="shared" si="14"/>
        <v xml:space="preserve">   </v>
      </c>
    </row>
    <row r="562" spans="1:16" ht="28.5" x14ac:dyDescent="0.2">
      <c r="A562" s="18" t="s">
        <v>1265</v>
      </c>
      <c r="B562" s="18" t="s">
        <v>1266</v>
      </c>
      <c r="C562" s="7" t="s">
        <v>1931</v>
      </c>
      <c r="D562" s="18" t="s">
        <v>1932</v>
      </c>
      <c r="H562" s="46" t="s">
        <v>1934</v>
      </c>
      <c r="J562" s="13" t="s">
        <v>2267</v>
      </c>
      <c r="K562" s="20"/>
      <c r="L562" s="1" t="s">
        <v>794</v>
      </c>
      <c r="M562" s="6">
        <v>0.55000000000000004</v>
      </c>
      <c r="N562" s="56">
        <v>43374</v>
      </c>
      <c r="O562" s="5" t="s">
        <v>893</v>
      </c>
      <c r="P562" t="str">
        <f t="shared" si="14"/>
        <v>35.01.09.01.1</v>
      </c>
    </row>
    <row r="563" spans="1:16" ht="28.5" x14ac:dyDescent="0.2">
      <c r="A563" s="18" t="s">
        <v>1265</v>
      </c>
      <c r="B563" s="18" t="s">
        <v>1266</v>
      </c>
      <c r="C563" s="7" t="s">
        <v>1931</v>
      </c>
      <c r="D563" s="18" t="s">
        <v>1932</v>
      </c>
      <c r="H563" s="46" t="s">
        <v>1935</v>
      </c>
      <c r="J563" s="13" t="s">
        <v>2268</v>
      </c>
      <c r="K563" s="20"/>
      <c r="L563" s="1" t="s">
        <v>794</v>
      </c>
      <c r="M563" s="6">
        <v>0.8</v>
      </c>
      <c r="N563" s="56">
        <v>43374</v>
      </c>
      <c r="O563" s="5" t="s">
        <v>893</v>
      </c>
      <c r="P563" t="str">
        <f t="shared" si="14"/>
        <v>35.01.09.03.1</v>
      </c>
    </row>
    <row r="564" spans="1:16" ht="28.5" x14ac:dyDescent="0.2">
      <c r="A564" s="18" t="s">
        <v>1265</v>
      </c>
      <c r="B564" s="18" t="s">
        <v>1266</v>
      </c>
      <c r="C564" s="7" t="s">
        <v>1931</v>
      </c>
      <c r="D564" s="18" t="s">
        <v>1932</v>
      </c>
      <c r="H564" s="46" t="s">
        <v>1936</v>
      </c>
      <c r="J564" s="13" t="s">
        <v>2269</v>
      </c>
      <c r="K564" s="20"/>
      <c r="L564" s="1" t="s">
        <v>794</v>
      </c>
      <c r="M564" s="6">
        <v>0.75</v>
      </c>
      <c r="N564" s="56">
        <v>43374</v>
      </c>
      <c r="O564" s="5" t="s">
        <v>893</v>
      </c>
      <c r="P564" t="str">
        <f t="shared" si="14"/>
        <v>35.01.09.04.1</v>
      </c>
    </row>
    <row r="565" spans="1:16" ht="101.25" x14ac:dyDescent="0.2">
      <c r="A565" s="18" t="s">
        <v>1265</v>
      </c>
      <c r="B565" s="18" t="s">
        <v>1266</v>
      </c>
      <c r="C565" s="7" t="s">
        <v>1931</v>
      </c>
      <c r="D565" s="18" t="s">
        <v>1940</v>
      </c>
      <c r="H565" s="46" t="s">
        <v>3366</v>
      </c>
      <c r="J565" s="13" t="s">
        <v>2270</v>
      </c>
      <c r="K565" s="20"/>
      <c r="N565" s="56"/>
      <c r="P565" t="str">
        <f t="shared" si="14"/>
        <v xml:space="preserve">   </v>
      </c>
    </row>
    <row r="566" spans="1:16" ht="42.75" x14ac:dyDescent="0.2">
      <c r="A566" s="18" t="s">
        <v>1265</v>
      </c>
      <c r="B566" s="18" t="s">
        <v>1266</v>
      </c>
      <c r="C566" s="7" t="s">
        <v>1931</v>
      </c>
      <c r="D566" s="18" t="s">
        <v>1940</v>
      </c>
      <c r="H566" s="46" t="s">
        <v>1942</v>
      </c>
      <c r="J566" s="13" t="s">
        <v>2271</v>
      </c>
      <c r="K566" s="20"/>
      <c r="L566" s="1" t="s">
        <v>794</v>
      </c>
      <c r="M566" s="6">
        <v>0.2</v>
      </c>
      <c r="N566" s="56">
        <v>43374</v>
      </c>
      <c r="O566" s="5" t="s">
        <v>893</v>
      </c>
      <c r="P566" t="str">
        <f t="shared" si="14"/>
        <v>35.01.09.10.1</v>
      </c>
    </row>
    <row r="567" spans="1:16" ht="42.75" x14ac:dyDescent="0.2">
      <c r="A567" s="18" t="s">
        <v>1265</v>
      </c>
      <c r="B567" s="18" t="s">
        <v>1266</v>
      </c>
      <c r="C567" s="7" t="s">
        <v>1931</v>
      </c>
      <c r="D567" s="18" t="s">
        <v>1940</v>
      </c>
      <c r="H567" s="46" t="s">
        <v>1943</v>
      </c>
      <c r="J567" s="13" t="s">
        <v>2272</v>
      </c>
      <c r="K567" s="20"/>
      <c r="L567" s="1" t="s">
        <v>794</v>
      </c>
      <c r="M567" s="6">
        <v>0.45</v>
      </c>
      <c r="N567" s="56">
        <v>43374</v>
      </c>
      <c r="O567" s="5" t="s">
        <v>893</v>
      </c>
      <c r="P567" t="str">
        <f t="shared" si="14"/>
        <v>35.01.09.12.1</v>
      </c>
    </row>
    <row r="568" spans="1:16" ht="42.75" x14ac:dyDescent="0.2">
      <c r="A568" s="18" t="s">
        <v>1265</v>
      </c>
      <c r="B568" s="18" t="s">
        <v>1266</v>
      </c>
      <c r="C568" s="7" t="s">
        <v>1931</v>
      </c>
      <c r="D568" s="18" t="s">
        <v>1940</v>
      </c>
      <c r="H568" s="46" t="s">
        <v>1944</v>
      </c>
      <c r="J568" s="13" t="s">
        <v>2273</v>
      </c>
      <c r="K568" s="20"/>
      <c r="L568" s="1" t="s">
        <v>794</v>
      </c>
      <c r="M568" s="6">
        <v>0.8</v>
      </c>
      <c r="N568" s="56">
        <v>43374</v>
      </c>
      <c r="O568" s="5" t="s">
        <v>893</v>
      </c>
      <c r="P568" t="str">
        <f t="shared" si="14"/>
        <v>35.01.09.13.1</v>
      </c>
    </row>
    <row r="569" spans="1:16" ht="43.5" x14ac:dyDescent="0.2">
      <c r="A569" s="18" t="s">
        <v>1265</v>
      </c>
      <c r="B569" s="18" t="s">
        <v>1266</v>
      </c>
      <c r="C569" s="7" t="s">
        <v>1931</v>
      </c>
      <c r="D569" s="18" t="s">
        <v>1948</v>
      </c>
      <c r="H569" s="46" t="s">
        <v>3366</v>
      </c>
      <c r="J569" s="13" t="s">
        <v>2274</v>
      </c>
      <c r="K569" s="20"/>
      <c r="N569" s="56"/>
      <c r="P569" t="str">
        <f t="shared" si="14"/>
        <v xml:space="preserve">   </v>
      </c>
    </row>
    <row r="570" spans="1:16" ht="28.5" x14ac:dyDescent="0.2">
      <c r="A570" s="18" t="s">
        <v>1265</v>
      </c>
      <c r="B570" s="18" t="s">
        <v>1266</v>
      </c>
      <c r="C570" s="7" t="s">
        <v>1931</v>
      </c>
      <c r="D570" s="18" t="s">
        <v>1948</v>
      </c>
      <c r="H570" s="46" t="s">
        <v>1950</v>
      </c>
      <c r="J570" s="13" t="s">
        <v>2275</v>
      </c>
      <c r="K570" s="20"/>
      <c r="L570" s="1" t="s">
        <v>794</v>
      </c>
      <c r="M570" s="6">
        <v>0.4</v>
      </c>
      <c r="N570" s="56">
        <v>43374</v>
      </c>
      <c r="O570" s="5" t="s">
        <v>893</v>
      </c>
      <c r="P570" t="str">
        <f t="shared" si="14"/>
        <v>35.01.09.30.1</v>
      </c>
    </row>
    <row r="571" spans="1:16" ht="28.5" x14ac:dyDescent="0.2">
      <c r="A571" s="18" t="s">
        <v>1265</v>
      </c>
      <c r="B571" s="18" t="s">
        <v>1266</v>
      </c>
      <c r="C571" s="7" t="s">
        <v>1931</v>
      </c>
      <c r="D571" s="18" t="s">
        <v>1948</v>
      </c>
      <c r="H571" s="46" t="s">
        <v>1951</v>
      </c>
      <c r="J571" s="13" t="s">
        <v>2276</v>
      </c>
      <c r="K571" s="20"/>
      <c r="L571" s="1" t="s">
        <v>794</v>
      </c>
      <c r="M571" s="6">
        <v>0.75</v>
      </c>
      <c r="N571" s="56">
        <v>43374</v>
      </c>
      <c r="O571" s="5" t="s">
        <v>893</v>
      </c>
      <c r="P571" t="str">
        <f t="shared" si="14"/>
        <v>35.01.09.31.1</v>
      </c>
    </row>
    <row r="572" spans="1:16" ht="28.5" x14ac:dyDescent="0.2">
      <c r="A572" s="18" t="s">
        <v>1265</v>
      </c>
      <c r="B572" s="18" t="s">
        <v>1266</v>
      </c>
      <c r="C572" s="7" t="s">
        <v>1931</v>
      </c>
      <c r="D572" s="18" t="s">
        <v>1948</v>
      </c>
      <c r="H572" s="46" t="s">
        <v>1952</v>
      </c>
      <c r="J572" s="13" t="s">
        <v>2277</v>
      </c>
      <c r="K572" s="20"/>
      <c r="L572" s="1" t="s">
        <v>794</v>
      </c>
      <c r="M572" s="6">
        <v>1.35</v>
      </c>
      <c r="N572" s="56">
        <v>43374</v>
      </c>
      <c r="O572" s="5" t="s">
        <v>893</v>
      </c>
      <c r="P572" t="str">
        <f t="shared" si="14"/>
        <v>35.01.09.32.1</v>
      </c>
    </row>
    <row r="573" spans="1:16" ht="28.5" x14ac:dyDescent="0.2">
      <c r="A573" s="18" t="s">
        <v>1265</v>
      </c>
      <c r="B573" s="18" t="s">
        <v>1266</v>
      </c>
      <c r="C573" s="7" t="s">
        <v>1931</v>
      </c>
      <c r="D573" s="18" t="s">
        <v>1948</v>
      </c>
      <c r="H573" s="46" t="s">
        <v>1953</v>
      </c>
      <c r="J573" s="13" t="s">
        <v>2278</v>
      </c>
      <c r="K573" s="20"/>
      <c r="L573" s="1" t="s">
        <v>794</v>
      </c>
      <c r="M573" s="6">
        <v>1.85</v>
      </c>
      <c r="N573" s="56">
        <v>43374</v>
      </c>
      <c r="O573" s="5" t="s">
        <v>893</v>
      </c>
      <c r="P573" t="str">
        <f t="shared" si="14"/>
        <v>35.01.09.33.1</v>
      </c>
    </row>
    <row r="574" spans="1:16" ht="28.5" x14ac:dyDescent="0.2">
      <c r="A574" s="18" t="s">
        <v>1265</v>
      </c>
      <c r="B574" s="18" t="s">
        <v>1266</v>
      </c>
      <c r="C574" s="7" t="s">
        <v>1931</v>
      </c>
      <c r="D574" s="18" t="s">
        <v>1948</v>
      </c>
      <c r="H574" s="46" t="s">
        <v>1954</v>
      </c>
      <c r="J574" s="13" t="s">
        <v>2279</v>
      </c>
      <c r="K574" s="20"/>
      <c r="L574" s="1" t="s">
        <v>794</v>
      </c>
      <c r="M574" s="6">
        <v>2.4</v>
      </c>
      <c r="N574" s="56">
        <v>43374</v>
      </c>
      <c r="O574" s="5" t="s">
        <v>893</v>
      </c>
      <c r="P574" t="str">
        <f t="shared" si="14"/>
        <v>35.01.09.34.1</v>
      </c>
    </row>
    <row r="575" spans="1:16" ht="28.5" x14ac:dyDescent="0.2">
      <c r="A575" s="18" t="s">
        <v>1265</v>
      </c>
      <c r="B575" s="18" t="s">
        <v>1266</v>
      </c>
      <c r="C575" s="7" t="s">
        <v>1931</v>
      </c>
      <c r="D575" s="18" t="s">
        <v>1948</v>
      </c>
      <c r="H575" s="46" t="s">
        <v>1955</v>
      </c>
      <c r="J575" s="13" t="s">
        <v>2280</v>
      </c>
      <c r="K575" s="20"/>
      <c r="L575" s="1" t="s">
        <v>794</v>
      </c>
      <c r="M575" s="6">
        <v>3.25</v>
      </c>
      <c r="N575" s="56">
        <v>43374</v>
      </c>
      <c r="O575" s="5" t="s">
        <v>893</v>
      </c>
      <c r="P575" t="str">
        <f t="shared" si="14"/>
        <v>35.01.09.35.1</v>
      </c>
    </row>
    <row r="576" spans="1:16" x14ac:dyDescent="0.2">
      <c r="A576" s="18" t="s">
        <v>1265</v>
      </c>
      <c r="B576" s="18" t="s">
        <v>1266</v>
      </c>
      <c r="C576" s="7" t="s">
        <v>1962</v>
      </c>
      <c r="D576" s="18" t="s">
        <v>3366</v>
      </c>
      <c r="H576" s="46" t="s">
        <v>3366</v>
      </c>
      <c r="J576" s="8" t="s">
        <v>2281</v>
      </c>
      <c r="K576" s="20"/>
      <c r="N576" s="56"/>
      <c r="P576" t="str">
        <f t="shared" si="14"/>
        <v xml:space="preserve">   </v>
      </c>
    </row>
    <row r="577" spans="1:16" ht="43.5" x14ac:dyDescent="0.2">
      <c r="A577" s="18" t="s">
        <v>1265</v>
      </c>
      <c r="B577" s="18" t="s">
        <v>1266</v>
      </c>
      <c r="C577" s="7" t="s">
        <v>1962</v>
      </c>
      <c r="D577" s="18" t="s">
        <v>1963</v>
      </c>
      <c r="H577" s="46" t="s">
        <v>3366</v>
      </c>
      <c r="J577" s="8" t="s">
        <v>2282</v>
      </c>
      <c r="K577" s="20"/>
      <c r="N577" s="56"/>
      <c r="P577" t="str">
        <f t="shared" si="14"/>
        <v xml:space="preserve">   </v>
      </c>
    </row>
    <row r="578" spans="1:16" ht="42.75" x14ac:dyDescent="0.2">
      <c r="A578" s="18" t="s">
        <v>1265</v>
      </c>
      <c r="B578" s="18" t="s">
        <v>1266</v>
      </c>
      <c r="C578" s="7" t="s">
        <v>1962</v>
      </c>
      <c r="D578" s="18" t="s">
        <v>1963</v>
      </c>
      <c r="H578" s="46" t="s">
        <v>1965</v>
      </c>
      <c r="J578" s="13" t="s">
        <v>2283</v>
      </c>
      <c r="K578" s="20"/>
      <c r="L578" s="1" t="s">
        <v>629</v>
      </c>
      <c r="M578" s="6">
        <v>0.6</v>
      </c>
      <c r="N578" s="56">
        <v>43374</v>
      </c>
      <c r="O578" s="5" t="s">
        <v>893</v>
      </c>
      <c r="P578" t="str">
        <f t="shared" si="14"/>
        <v>35.01.10.10.1</v>
      </c>
    </row>
    <row r="579" spans="1:16" ht="42.75" x14ac:dyDescent="0.2">
      <c r="A579" s="18" t="s">
        <v>1265</v>
      </c>
      <c r="B579" s="18" t="s">
        <v>1266</v>
      </c>
      <c r="C579" s="7" t="s">
        <v>1962</v>
      </c>
      <c r="D579" s="18" t="s">
        <v>1963</v>
      </c>
      <c r="H579" s="46" t="s">
        <v>1966</v>
      </c>
      <c r="J579" s="13" t="s">
        <v>2284</v>
      </c>
      <c r="K579" s="20"/>
      <c r="L579" s="1" t="s">
        <v>629</v>
      </c>
      <c r="M579" s="6">
        <v>0.75</v>
      </c>
      <c r="N579" s="56">
        <v>43374</v>
      </c>
      <c r="O579" s="5" t="s">
        <v>893</v>
      </c>
      <c r="P579" t="str">
        <f t="shared" si="14"/>
        <v>35.01.10.11.1</v>
      </c>
    </row>
    <row r="580" spans="1:16" ht="42.75" x14ac:dyDescent="0.2">
      <c r="A580" s="18" t="s">
        <v>1265</v>
      </c>
      <c r="B580" s="18" t="s">
        <v>1266</v>
      </c>
      <c r="C580" s="7" t="s">
        <v>1962</v>
      </c>
      <c r="D580" s="18" t="s">
        <v>1963</v>
      </c>
      <c r="H580" s="46" t="s">
        <v>1967</v>
      </c>
      <c r="J580" s="13" t="s">
        <v>2285</v>
      </c>
      <c r="K580" s="20"/>
      <c r="L580" s="1" t="s">
        <v>629</v>
      </c>
      <c r="M580" s="6">
        <v>1.05</v>
      </c>
      <c r="N580" s="56">
        <v>43374</v>
      </c>
      <c r="O580" s="5" t="s">
        <v>893</v>
      </c>
      <c r="P580" t="str">
        <f t="shared" si="14"/>
        <v>35.01.10.12.1</v>
      </c>
    </row>
    <row r="581" spans="1:16" ht="42.75" x14ac:dyDescent="0.2">
      <c r="A581" s="18" t="s">
        <v>1265</v>
      </c>
      <c r="B581" s="18" t="s">
        <v>1266</v>
      </c>
      <c r="C581" s="7" t="s">
        <v>1962</v>
      </c>
      <c r="D581" s="18" t="s">
        <v>1963</v>
      </c>
      <c r="H581" s="46" t="s">
        <v>1968</v>
      </c>
      <c r="J581" s="13" t="s">
        <v>2286</v>
      </c>
      <c r="K581" s="20"/>
      <c r="L581" s="1" t="s">
        <v>629</v>
      </c>
      <c r="M581" s="6">
        <v>1.2</v>
      </c>
      <c r="N581" s="56">
        <v>43374</v>
      </c>
      <c r="O581" s="5" t="s">
        <v>893</v>
      </c>
      <c r="P581" t="str">
        <f t="shared" si="14"/>
        <v>35.01.10.13.1</v>
      </c>
    </row>
    <row r="582" spans="1:16" ht="42.75" x14ac:dyDescent="0.2">
      <c r="A582" s="18" t="s">
        <v>1265</v>
      </c>
      <c r="B582" s="18" t="s">
        <v>1266</v>
      </c>
      <c r="C582" s="7" t="s">
        <v>1962</v>
      </c>
      <c r="D582" s="18" t="s">
        <v>1963</v>
      </c>
      <c r="H582" s="46" t="s">
        <v>1969</v>
      </c>
      <c r="J582" s="13" t="s">
        <v>2287</v>
      </c>
      <c r="K582" s="20"/>
      <c r="L582" s="1" t="s">
        <v>629</v>
      </c>
      <c r="M582" s="6">
        <v>1.5</v>
      </c>
      <c r="N582" s="56">
        <v>43374</v>
      </c>
      <c r="O582" s="5" t="s">
        <v>893</v>
      </c>
      <c r="P582" t="str">
        <f t="shared" si="14"/>
        <v>35.01.10.14.1</v>
      </c>
    </row>
    <row r="583" spans="1:16" ht="42.75" x14ac:dyDescent="0.2">
      <c r="A583" s="18" t="s">
        <v>1265</v>
      </c>
      <c r="B583" s="18" t="s">
        <v>1266</v>
      </c>
      <c r="C583" s="7" t="s">
        <v>1962</v>
      </c>
      <c r="D583" s="18" t="s">
        <v>1963</v>
      </c>
      <c r="H583" s="46" t="s">
        <v>1970</v>
      </c>
      <c r="J583" s="13" t="s">
        <v>2288</v>
      </c>
      <c r="K583" s="20"/>
      <c r="L583" s="1" t="s">
        <v>629</v>
      </c>
      <c r="M583" s="6">
        <v>1.5</v>
      </c>
      <c r="N583" s="56">
        <v>43374</v>
      </c>
      <c r="O583" s="5" t="s">
        <v>893</v>
      </c>
      <c r="P583" t="str">
        <f t="shared" si="14"/>
        <v>35.01.10.15.1</v>
      </c>
    </row>
    <row r="584" spans="1:16" ht="42.75" x14ac:dyDescent="0.2">
      <c r="A584" s="18" t="s">
        <v>1265</v>
      </c>
      <c r="B584" s="18" t="s">
        <v>1266</v>
      </c>
      <c r="C584" s="7" t="s">
        <v>1962</v>
      </c>
      <c r="D584" s="18" t="s">
        <v>1963</v>
      </c>
      <c r="H584" s="46" t="s">
        <v>1971</v>
      </c>
      <c r="J584" s="13" t="s">
        <v>2289</v>
      </c>
      <c r="K584" s="20"/>
      <c r="L584" s="1" t="s">
        <v>629</v>
      </c>
      <c r="M584" s="6">
        <v>1.5</v>
      </c>
      <c r="N584" s="56">
        <v>43374</v>
      </c>
      <c r="O584" s="5" t="s">
        <v>893</v>
      </c>
      <c r="P584" t="str">
        <f t="shared" si="14"/>
        <v>35.01.10.16.1</v>
      </c>
    </row>
    <row r="585" spans="1:16" ht="43.5" x14ac:dyDescent="0.2">
      <c r="A585" s="18" t="s">
        <v>1265</v>
      </c>
      <c r="B585" s="18" t="s">
        <v>1266</v>
      </c>
      <c r="C585" s="7" t="s">
        <v>1979</v>
      </c>
      <c r="D585" s="18" t="s">
        <v>3366</v>
      </c>
      <c r="H585" s="46" t="s">
        <v>3366</v>
      </c>
      <c r="J585" s="13" t="s">
        <v>2290</v>
      </c>
      <c r="K585" s="20"/>
      <c r="N585" s="56"/>
      <c r="P585" t="str">
        <f t="shared" si="14"/>
        <v xml:space="preserve">   </v>
      </c>
    </row>
    <row r="586" spans="1:16" x14ac:dyDescent="0.2">
      <c r="A586" s="18" t="s">
        <v>1265</v>
      </c>
      <c r="B586" s="18" t="s">
        <v>1266</v>
      </c>
      <c r="C586" s="7" t="s">
        <v>1979</v>
      </c>
      <c r="D586" s="18" t="s">
        <v>3366</v>
      </c>
      <c r="H586" s="46" t="s">
        <v>1981</v>
      </c>
      <c r="J586" s="13" t="s">
        <v>2291</v>
      </c>
      <c r="K586" s="20"/>
      <c r="L586" s="1" t="s">
        <v>629</v>
      </c>
      <c r="M586" s="6">
        <v>0.65</v>
      </c>
      <c r="N586" s="56">
        <v>43374</v>
      </c>
      <c r="O586" s="5" t="s">
        <v>893</v>
      </c>
      <c r="P586" t="str">
        <f t="shared" si="14"/>
        <v>35.01.12.01.1</v>
      </c>
    </row>
    <row r="587" spans="1:16" x14ac:dyDescent="0.2">
      <c r="A587" s="18" t="s">
        <v>1265</v>
      </c>
      <c r="B587" s="18" t="s">
        <v>1266</v>
      </c>
      <c r="C587" s="7" t="s">
        <v>1979</v>
      </c>
      <c r="D587" s="18" t="s">
        <v>3366</v>
      </c>
      <c r="H587" s="46" t="s">
        <v>1982</v>
      </c>
      <c r="J587" s="13" t="s">
        <v>2292</v>
      </c>
      <c r="K587" s="20"/>
      <c r="L587" s="1" t="s">
        <v>629</v>
      </c>
      <c r="M587" s="6">
        <v>1.2</v>
      </c>
      <c r="N587" s="56">
        <v>43374</v>
      </c>
      <c r="O587" s="5" t="s">
        <v>893</v>
      </c>
      <c r="P587" t="str">
        <f t="shared" si="14"/>
        <v>35.01.12.03.1</v>
      </c>
    </row>
    <row r="588" spans="1:16" x14ac:dyDescent="0.2">
      <c r="A588" s="18" t="s">
        <v>1265</v>
      </c>
      <c r="B588" s="18" t="s">
        <v>1266</v>
      </c>
      <c r="C588" s="7" t="s">
        <v>1983</v>
      </c>
      <c r="D588" s="18" t="s">
        <v>3366</v>
      </c>
      <c r="H588" s="46" t="s">
        <v>3366</v>
      </c>
      <c r="J588" s="8" t="s">
        <v>2293</v>
      </c>
      <c r="K588" s="20"/>
      <c r="N588" s="56"/>
      <c r="P588" t="str">
        <f t="shared" si="14"/>
        <v xml:space="preserve">   </v>
      </c>
    </row>
    <row r="589" spans="1:16" x14ac:dyDescent="0.2">
      <c r="A589" s="18" t="s">
        <v>1265</v>
      </c>
      <c r="B589" s="18" t="s">
        <v>1266</v>
      </c>
      <c r="C589" s="7" t="s">
        <v>1983</v>
      </c>
      <c r="D589" s="18" t="s">
        <v>3366</v>
      </c>
      <c r="H589" s="46" t="s">
        <v>1984</v>
      </c>
      <c r="J589" s="13" t="s">
        <v>2294</v>
      </c>
      <c r="K589" s="20"/>
      <c r="L589" s="1" t="s">
        <v>629</v>
      </c>
      <c r="M589" s="6">
        <v>0.05</v>
      </c>
      <c r="N589" s="56">
        <v>43374</v>
      </c>
      <c r="O589" s="5" t="s">
        <v>893</v>
      </c>
      <c r="P589" t="str">
        <f t="shared" si="14"/>
        <v>35.01.14.10.1</v>
      </c>
    </row>
    <row r="590" spans="1:16" x14ac:dyDescent="0.2">
      <c r="A590" s="18" t="s">
        <v>1265</v>
      </c>
      <c r="B590" s="18" t="s">
        <v>1266</v>
      </c>
      <c r="C590" s="7" t="s">
        <v>1983</v>
      </c>
      <c r="D590" s="18" t="s">
        <v>3366</v>
      </c>
      <c r="H590" s="46" t="s">
        <v>1985</v>
      </c>
      <c r="J590" s="13" t="s">
        <v>2295</v>
      </c>
      <c r="K590" s="20"/>
      <c r="L590" s="1" t="s">
        <v>629</v>
      </c>
      <c r="M590" s="6">
        <v>6.9</v>
      </c>
      <c r="N590" s="56">
        <v>43374</v>
      </c>
      <c r="O590" s="5" t="s">
        <v>893</v>
      </c>
      <c r="P590" t="str">
        <f t="shared" si="14"/>
        <v>35.01.14.11.1</v>
      </c>
    </row>
    <row r="591" spans="1:16" ht="75.599999999999994" customHeight="1" x14ac:dyDescent="0.2">
      <c r="A591" s="18" t="s">
        <v>1265</v>
      </c>
      <c r="B591" s="18" t="s">
        <v>1266</v>
      </c>
      <c r="C591" s="7" t="s">
        <v>1983</v>
      </c>
      <c r="D591" s="18" t="s">
        <v>3366</v>
      </c>
      <c r="H591" s="46" t="s">
        <v>2328</v>
      </c>
      <c r="J591" s="13" t="s">
        <v>3006</v>
      </c>
      <c r="K591" s="20"/>
      <c r="L591" s="1" t="s">
        <v>629</v>
      </c>
      <c r="M591" s="6">
        <v>0.85</v>
      </c>
      <c r="N591" s="56">
        <v>43374</v>
      </c>
      <c r="O591" s="5" t="s">
        <v>893</v>
      </c>
      <c r="P591" t="str">
        <f t="shared" si="14"/>
        <v>35.01.14.12.1</v>
      </c>
    </row>
    <row r="592" spans="1:16" ht="72.75" x14ac:dyDescent="0.2">
      <c r="A592" s="18" t="s">
        <v>1265</v>
      </c>
      <c r="B592" s="18" t="s">
        <v>1274</v>
      </c>
      <c r="C592" s="7" t="s">
        <v>3366</v>
      </c>
      <c r="D592" s="18" t="s">
        <v>3366</v>
      </c>
      <c r="H592" s="46" t="s">
        <v>3366</v>
      </c>
      <c r="I592" s="36" t="s">
        <v>1</v>
      </c>
      <c r="J592" s="3" t="s">
        <v>2729</v>
      </c>
      <c r="K592" s="20" t="s">
        <v>3344</v>
      </c>
      <c r="N592" s="56"/>
      <c r="P592" t="str">
        <f t="shared" si="14"/>
        <v xml:space="preserve">   </v>
      </c>
    </row>
    <row r="593" spans="1:16" ht="38.25" x14ac:dyDescent="0.2">
      <c r="A593" s="18" t="s">
        <v>1265</v>
      </c>
      <c r="B593" s="18" t="s">
        <v>1274</v>
      </c>
      <c r="C593" s="7" t="s">
        <v>3366</v>
      </c>
      <c r="D593" s="18" t="s">
        <v>3366</v>
      </c>
      <c r="H593" s="47" t="s">
        <v>1275</v>
      </c>
      <c r="I593" s="36" t="s">
        <v>1</v>
      </c>
      <c r="J593" s="3" t="s">
        <v>1597</v>
      </c>
      <c r="K593" s="20" t="s">
        <v>3344</v>
      </c>
      <c r="L593" s="1" t="s">
        <v>629</v>
      </c>
      <c r="M593" s="6">
        <v>4.5</v>
      </c>
      <c r="N593" s="56">
        <v>44197</v>
      </c>
      <c r="O593" s="5" t="s">
        <v>894</v>
      </c>
      <c r="P593" t="str">
        <f t="shared" si="14"/>
        <v>35.03.01.01.1</v>
      </c>
    </row>
    <row r="594" spans="1:16" ht="38.25" x14ac:dyDescent="0.2">
      <c r="A594" s="18" t="s">
        <v>1265</v>
      </c>
      <c r="B594" s="18" t="s">
        <v>1274</v>
      </c>
      <c r="C594" s="7" t="s">
        <v>3366</v>
      </c>
      <c r="D594" s="18" t="s">
        <v>3366</v>
      </c>
      <c r="H594" s="46" t="s">
        <v>1277</v>
      </c>
      <c r="I594" s="36" t="s">
        <v>1</v>
      </c>
      <c r="J594" s="3" t="s">
        <v>1598</v>
      </c>
      <c r="K594" s="20" t="s">
        <v>3344</v>
      </c>
      <c r="L594" s="1" t="s">
        <v>629</v>
      </c>
      <c r="M594" s="6">
        <v>6.95</v>
      </c>
      <c r="N594" s="56">
        <v>44197</v>
      </c>
      <c r="O594" s="5" t="s">
        <v>894</v>
      </c>
      <c r="P594" t="str">
        <f t="shared" si="14"/>
        <v>35.03.01.02.1</v>
      </c>
    </row>
    <row r="595" spans="1:16" ht="38.25" x14ac:dyDescent="0.2">
      <c r="A595" s="18" t="s">
        <v>1265</v>
      </c>
      <c r="B595" s="18" t="s">
        <v>1274</v>
      </c>
      <c r="C595" s="7" t="s">
        <v>3366</v>
      </c>
      <c r="D595" s="18" t="s">
        <v>3366</v>
      </c>
      <c r="H595" s="46" t="s">
        <v>1279</v>
      </c>
      <c r="I595" s="36" t="s">
        <v>1</v>
      </c>
      <c r="J595" s="3" t="s">
        <v>1599</v>
      </c>
      <c r="K595" s="20" t="s">
        <v>3344</v>
      </c>
      <c r="L595" s="1" t="s">
        <v>629</v>
      </c>
      <c r="M595" s="6">
        <v>10.4</v>
      </c>
      <c r="N595" s="56">
        <v>44197</v>
      </c>
      <c r="O595" s="5" t="s">
        <v>894</v>
      </c>
      <c r="P595" t="str">
        <f t="shared" si="14"/>
        <v>35.03.01.03.1</v>
      </c>
    </row>
    <row r="596" spans="1:16" ht="38.25" x14ac:dyDescent="0.2">
      <c r="A596" s="18" t="s">
        <v>1265</v>
      </c>
      <c r="B596" s="18" t="s">
        <v>1274</v>
      </c>
      <c r="C596" s="7" t="s">
        <v>3366</v>
      </c>
      <c r="D596" s="18" t="s">
        <v>3366</v>
      </c>
      <c r="H596" s="46" t="s">
        <v>1281</v>
      </c>
      <c r="I596" s="36" t="s">
        <v>1</v>
      </c>
      <c r="J596" s="3" t="s">
        <v>1600</v>
      </c>
      <c r="K596" s="20" t="s">
        <v>3344</v>
      </c>
      <c r="L596" s="1" t="s">
        <v>629</v>
      </c>
      <c r="M596" s="6">
        <v>21.2</v>
      </c>
      <c r="N596" s="56">
        <v>44197</v>
      </c>
      <c r="O596" s="5" t="s">
        <v>894</v>
      </c>
      <c r="P596" t="str">
        <f t="shared" si="14"/>
        <v>35.03.01.04.1</v>
      </c>
    </row>
    <row r="597" spans="1:16" ht="38.25" x14ac:dyDescent="0.2">
      <c r="A597" s="18" t="s">
        <v>1265</v>
      </c>
      <c r="B597" s="18" t="s">
        <v>1274</v>
      </c>
      <c r="C597" s="7" t="s">
        <v>3366</v>
      </c>
      <c r="D597" s="18" t="s">
        <v>3366</v>
      </c>
      <c r="H597" s="46" t="s">
        <v>1283</v>
      </c>
      <c r="I597" s="36" t="s">
        <v>1</v>
      </c>
      <c r="J597" s="3" t="s">
        <v>1601</v>
      </c>
      <c r="K597" s="20" t="s">
        <v>3344</v>
      </c>
      <c r="L597" s="1" t="s">
        <v>629</v>
      </c>
      <c r="M597" s="6">
        <v>32.25</v>
      </c>
      <c r="N597" s="56">
        <v>44197</v>
      </c>
      <c r="O597" s="5" t="s">
        <v>894</v>
      </c>
      <c r="P597" t="str">
        <f t="shared" si="14"/>
        <v>35.03.01.06.1</v>
      </c>
    </row>
    <row r="598" spans="1:16" ht="58.5" x14ac:dyDescent="0.2">
      <c r="A598" s="18" t="s">
        <v>1265</v>
      </c>
      <c r="B598" s="18" t="s">
        <v>1285</v>
      </c>
      <c r="C598" s="7" t="s">
        <v>3366</v>
      </c>
      <c r="D598" s="18" t="s">
        <v>3366</v>
      </c>
      <c r="H598" s="46" t="s">
        <v>3366</v>
      </c>
      <c r="J598" s="3" t="s">
        <v>1602</v>
      </c>
      <c r="K598" s="20"/>
      <c r="N598" s="56"/>
      <c r="P598" t="str">
        <f t="shared" si="14"/>
        <v xml:space="preserve">   </v>
      </c>
    </row>
    <row r="599" spans="1:16" ht="72.75" x14ac:dyDescent="0.2">
      <c r="A599" s="18" t="s">
        <v>1265</v>
      </c>
      <c r="B599" s="18" t="s">
        <v>1285</v>
      </c>
      <c r="C599" s="7" t="s">
        <v>1287</v>
      </c>
      <c r="D599" s="18" t="s">
        <v>3366</v>
      </c>
      <c r="H599" s="46" t="s">
        <v>3366</v>
      </c>
      <c r="J599" s="3" t="s">
        <v>1603</v>
      </c>
      <c r="K599" s="20"/>
      <c r="N599" s="56"/>
      <c r="P599" t="str">
        <f t="shared" si="14"/>
        <v xml:space="preserve">   </v>
      </c>
    </row>
    <row r="600" spans="1:16" ht="42.75" x14ac:dyDescent="0.2">
      <c r="A600" s="18" t="s">
        <v>1265</v>
      </c>
      <c r="B600" s="18" t="s">
        <v>1285</v>
      </c>
      <c r="C600" s="7" t="s">
        <v>1287</v>
      </c>
      <c r="D600" s="18" t="s">
        <v>3366</v>
      </c>
      <c r="H600" s="46" t="s">
        <v>1289</v>
      </c>
      <c r="J600" s="3" t="s">
        <v>1604</v>
      </c>
      <c r="K600" s="20"/>
      <c r="L600" s="1" t="s">
        <v>629</v>
      </c>
      <c r="M600" s="6">
        <v>5.3</v>
      </c>
      <c r="N600" s="56">
        <v>43191</v>
      </c>
      <c r="O600" s="5" t="s">
        <v>893</v>
      </c>
      <c r="P600" t="str">
        <f t="shared" si="14"/>
        <v>35.05.01.01.1</v>
      </c>
    </row>
    <row r="601" spans="1:16" ht="28.5" x14ac:dyDescent="0.2">
      <c r="A601" s="18" t="s">
        <v>1265</v>
      </c>
      <c r="B601" s="18" t="s">
        <v>1285</v>
      </c>
      <c r="C601" s="7" t="s">
        <v>1287</v>
      </c>
      <c r="D601" s="18" t="s">
        <v>3366</v>
      </c>
      <c r="H601" s="46" t="s">
        <v>1291</v>
      </c>
      <c r="J601" s="3" t="s">
        <v>1605</v>
      </c>
      <c r="K601" s="20"/>
      <c r="L601" s="1" t="s">
        <v>629</v>
      </c>
      <c r="M601" s="6">
        <v>7.3</v>
      </c>
      <c r="N601" s="56">
        <v>43191</v>
      </c>
      <c r="O601" s="5" t="s">
        <v>893</v>
      </c>
      <c r="P601" t="str">
        <f t="shared" si="14"/>
        <v>35.05.01.02.1</v>
      </c>
    </row>
    <row r="602" spans="1:16" ht="28.5" x14ac:dyDescent="0.2">
      <c r="A602" s="18" t="s">
        <v>1265</v>
      </c>
      <c r="B602" s="18" t="s">
        <v>1285</v>
      </c>
      <c r="C602" s="7" t="s">
        <v>1287</v>
      </c>
      <c r="D602" s="18" t="s">
        <v>3366</v>
      </c>
      <c r="H602" s="46" t="s">
        <v>1293</v>
      </c>
      <c r="J602" s="3" t="s">
        <v>1606</v>
      </c>
      <c r="K602" s="20"/>
      <c r="L602" s="1" t="s">
        <v>629</v>
      </c>
      <c r="M602" s="6">
        <v>7.05</v>
      </c>
      <c r="N602" s="56">
        <v>43191</v>
      </c>
      <c r="O602" s="5" t="s">
        <v>893</v>
      </c>
      <c r="P602" t="str">
        <f t="shared" si="14"/>
        <v>35.05.01.03.1</v>
      </c>
    </row>
    <row r="603" spans="1:16" ht="28.5" x14ac:dyDescent="0.2">
      <c r="A603" s="18" t="s">
        <v>1265</v>
      </c>
      <c r="B603" s="18" t="s">
        <v>1285</v>
      </c>
      <c r="C603" s="7" t="s">
        <v>1287</v>
      </c>
      <c r="D603" s="18" t="s">
        <v>3366</v>
      </c>
      <c r="H603" s="46" t="s">
        <v>1294</v>
      </c>
      <c r="J603" s="3" t="s">
        <v>1607</v>
      </c>
      <c r="K603" s="20"/>
      <c r="L603" s="1" t="s">
        <v>629</v>
      </c>
      <c r="M603" s="6">
        <v>9.3000000000000007</v>
      </c>
      <c r="N603" s="56">
        <v>43191</v>
      </c>
      <c r="O603" s="5" t="s">
        <v>893</v>
      </c>
      <c r="P603" t="str">
        <f t="shared" si="14"/>
        <v>35.05.01.04.1</v>
      </c>
    </row>
    <row r="604" spans="1:16" ht="86.25" x14ac:dyDescent="0.2">
      <c r="A604" s="18" t="s">
        <v>1265</v>
      </c>
      <c r="B604" s="18" t="s">
        <v>1285</v>
      </c>
      <c r="C604" s="7" t="s">
        <v>1297</v>
      </c>
      <c r="D604" s="18" t="s">
        <v>3366</v>
      </c>
      <c r="H604" s="46" t="s">
        <v>3366</v>
      </c>
      <c r="J604" s="3" t="s">
        <v>1608</v>
      </c>
      <c r="K604" s="20"/>
      <c r="N604" s="56"/>
      <c r="P604" t="str">
        <f t="shared" si="14"/>
        <v xml:space="preserve">   </v>
      </c>
    </row>
    <row r="605" spans="1:16" ht="28.5" x14ac:dyDescent="0.2">
      <c r="A605" s="18" t="s">
        <v>1265</v>
      </c>
      <c r="B605" s="18" t="s">
        <v>1285</v>
      </c>
      <c r="C605" s="7" t="s">
        <v>1297</v>
      </c>
      <c r="D605" s="18" t="s">
        <v>3366</v>
      </c>
      <c r="H605" s="46" t="s">
        <v>1299</v>
      </c>
      <c r="J605" s="3" t="s">
        <v>1609</v>
      </c>
      <c r="K605" s="20"/>
      <c r="L605" s="1" t="s">
        <v>629</v>
      </c>
      <c r="M605" s="6">
        <v>4.8</v>
      </c>
      <c r="N605" s="56">
        <v>43191</v>
      </c>
      <c r="O605" s="5" t="s">
        <v>893</v>
      </c>
      <c r="P605" t="str">
        <f t="shared" ref="P605:P668" si="15">IF(H605="",IF(B605="",A605,B605),H605)</f>
        <v>35.05.02.01.1</v>
      </c>
    </row>
    <row r="606" spans="1:16" ht="28.5" x14ac:dyDescent="0.2">
      <c r="A606" s="18" t="s">
        <v>1265</v>
      </c>
      <c r="B606" s="18" t="s">
        <v>1285</v>
      </c>
      <c r="C606" s="7" t="s">
        <v>1297</v>
      </c>
      <c r="D606" s="18" t="s">
        <v>3366</v>
      </c>
      <c r="H606" s="46" t="s">
        <v>1301</v>
      </c>
      <c r="J606" s="3" t="s">
        <v>1610</v>
      </c>
      <c r="K606" s="20"/>
      <c r="L606" s="1" t="s">
        <v>629</v>
      </c>
      <c r="M606" s="6">
        <v>6.6</v>
      </c>
      <c r="N606" s="56">
        <v>43191</v>
      </c>
      <c r="O606" s="5" t="s">
        <v>893</v>
      </c>
      <c r="P606" t="str">
        <f t="shared" si="15"/>
        <v>35.05.02.02.1</v>
      </c>
    </row>
    <row r="607" spans="1:16" ht="28.5" x14ac:dyDescent="0.2">
      <c r="A607" s="18" t="s">
        <v>1265</v>
      </c>
      <c r="B607" s="18" t="s">
        <v>1285</v>
      </c>
      <c r="C607" s="7" t="s">
        <v>1297</v>
      </c>
      <c r="D607" s="18" t="s">
        <v>3366</v>
      </c>
      <c r="H607" s="46" t="s">
        <v>1303</v>
      </c>
      <c r="J607" s="3" t="s">
        <v>1611</v>
      </c>
      <c r="K607" s="20"/>
      <c r="L607" s="1" t="s">
        <v>629</v>
      </c>
      <c r="M607" s="6">
        <v>10.55</v>
      </c>
      <c r="N607" s="56">
        <v>43191</v>
      </c>
      <c r="O607" s="5" t="s">
        <v>893</v>
      </c>
      <c r="P607" t="str">
        <f t="shared" si="15"/>
        <v>35.05.02.03.1</v>
      </c>
    </row>
    <row r="608" spans="1:16" ht="28.5" x14ac:dyDescent="0.2">
      <c r="A608" s="18" t="s">
        <v>1265</v>
      </c>
      <c r="B608" s="18" t="s">
        <v>1285</v>
      </c>
      <c r="C608" s="7" t="s">
        <v>1297</v>
      </c>
      <c r="D608" s="18" t="s">
        <v>3366</v>
      </c>
      <c r="H608" s="46" t="s">
        <v>1305</v>
      </c>
      <c r="J608" s="3" t="s">
        <v>1612</v>
      </c>
      <c r="K608" s="20"/>
      <c r="L608" s="1" t="s">
        <v>629</v>
      </c>
      <c r="M608" s="6">
        <v>18.95</v>
      </c>
      <c r="N608" s="56">
        <v>43191</v>
      </c>
      <c r="O608" s="5" t="s">
        <v>893</v>
      </c>
      <c r="P608" t="str">
        <f t="shared" si="15"/>
        <v>35.05.02.04.1</v>
      </c>
    </row>
    <row r="609" spans="1:16" ht="28.5" x14ac:dyDescent="0.2">
      <c r="A609" s="18" t="s">
        <v>1265</v>
      </c>
      <c r="B609" s="18" t="s">
        <v>1285</v>
      </c>
      <c r="C609" s="7" t="s">
        <v>1297</v>
      </c>
      <c r="D609" s="18" t="s">
        <v>3366</v>
      </c>
      <c r="H609" s="46" t="s">
        <v>1312</v>
      </c>
      <c r="J609" s="3" t="s">
        <v>1613</v>
      </c>
      <c r="K609" s="20"/>
      <c r="L609" s="1" t="s">
        <v>629</v>
      </c>
      <c r="M609" s="6">
        <v>25.45</v>
      </c>
      <c r="N609" s="56">
        <v>43191</v>
      </c>
      <c r="O609" s="5" t="s">
        <v>893</v>
      </c>
      <c r="P609" t="str">
        <f t="shared" si="15"/>
        <v>35.05.02.05.1</v>
      </c>
    </row>
    <row r="610" spans="1:16" ht="28.5" x14ac:dyDescent="0.2">
      <c r="A610" s="18" t="s">
        <v>1265</v>
      </c>
      <c r="B610" s="18" t="s">
        <v>1285</v>
      </c>
      <c r="C610" s="7" t="s">
        <v>1297</v>
      </c>
      <c r="D610" s="18" t="s">
        <v>3366</v>
      </c>
      <c r="H610" s="46" t="s">
        <v>1313</v>
      </c>
      <c r="J610" s="3" t="s">
        <v>1614</v>
      </c>
      <c r="K610" s="20"/>
      <c r="L610" s="1" t="s">
        <v>629</v>
      </c>
      <c r="M610" s="6">
        <v>38.65</v>
      </c>
      <c r="N610" s="56">
        <v>43191</v>
      </c>
      <c r="O610" s="5" t="s">
        <v>893</v>
      </c>
      <c r="P610" t="str">
        <f t="shared" si="15"/>
        <v>35.05.02.06.1</v>
      </c>
    </row>
    <row r="611" spans="1:16" ht="28.5" x14ac:dyDescent="0.2">
      <c r="A611" s="18" t="s">
        <v>1265</v>
      </c>
      <c r="B611" s="18" t="s">
        <v>1285</v>
      </c>
      <c r="C611" s="7" t="s">
        <v>1297</v>
      </c>
      <c r="D611" s="18" t="s">
        <v>3366</v>
      </c>
      <c r="H611" s="46" t="s">
        <v>1314</v>
      </c>
      <c r="J611" s="3" t="s">
        <v>1615</v>
      </c>
      <c r="K611" s="20"/>
      <c r="L611" s="1" t="s">
        <v>629</v>
      </c>
      <c r="M611" s="6">
        <v>62.05</v>
      </c>
      <c r="N611" s="56">
        <v>43191</v>
      </c>
      <c r="O611" s="5" t="s">
        <v>893</v>
      </c>
      <c r="P611" t="str">
        <f t="shared" si="15"/>
        <v>35.05.02.07.1</v>
      </c>
    </row>
    <row r="612" spans="1:16" ht="28.5" x14ac:dyDescent="0.2">
      <c r="A612" s="18" t="s">
        <v>1265</v>
      </c>
      <c r="B612" s="18" t="s">
        <v>1285</v>
      </c>
      <c r="C612" s="7" t="s">
        <v>1297</v>
      </c>
      <c r="D612" s="18" t="s">
        <v>3366</v>
      </c>
      <c r="H612" s="46" t="s">
        <v>1311</v>
      </c>
      <c r="J612" s="3" t="s">
        <v>1616</v>
      </c>
      <c r="K612" s="20"/>
      <c r="L612" s="1" t="s">
        <v>629</v>
      </c>
      <c r="M612" s="6">
        <v>35.4</v>
      </c>
      <c r="N612" s="56">
        <v>43191</v>
      </c>
      <c r="O612" s="5" t="s">
        <v>893</v>
      </c>
      <c r="P612" t="str">
        <f t="shared" si="15"/>
        <v>35.05.02.08.1</v>
      </c>
    </row>
    <row r="613" spans="1:16" ht="28.5" x14ac:dyDescent="0.2">
      <c r="A613" s="18" t="s">
        <v>1265</v>
      </c>
      <c r="B613" s="18" t="s">
        <v>1285</v>
      </c>
      <c r="C613" s="7" t="s">
        <v>1297</v>
      </c>
      <c r="D613" s="18" t="s">
        <v>3366</v>
      </c>
      <c r="H613" s="46" t="s">
        <v>1315</v>
      </c>
      <c r="J613" s="3" t="s">
        <v>1617</v>
      </c>
      <c r="K613" s="20"/>
      <c r="L613" s="1" t="s">
        <v>629</v>
      </c>
      <c r="M613" s="6">
        <v>24.05</v>
      </c>
      <c r="N613" s="56">
        <v>43191</v>
      </c>
      <c r="O613" s="5" t="s">
        <v>893</v>
      </c>
      <c r="P613" t="str">
        <f t="shared" si="15"/>
        <v>35.05.02.09.1</v>
      </c>
    </row>
    <row r="614" spans="1:16" ht="143.25" x14ac:dyDescent="0.2">
      <c r="A614" s="18" t="s">
        <v>1265</v>
      </c>
      <c r="B614" s="18" t="s">
        <v>1285</v>
      </c>
      <c r="C614" s="7" t="s">
        <v>1317</v>
      </c>
      <c r="D614" s="18" t="s">
        <v>3366</v>
      </c>
      <c r="H614" s="46" t="s">
        <v>3366</v>
      </c>
      <c r="J614" s="3" t="s">
        <v>1618</v>
      </c>
      <c r="K614" s="20"/>
      <c r="N614" s="56"/>
      <c r="P614" t="str">
        <f t="shared" si="15"/>
        <v xml:space="preserve">   </v>
      </c>
    </row>
    <row r="615" spans="1:16" ht="28.5" x14ac:dyDescent="0.2">
      <c r="A615" s="18" t="s">
        <v>1265</v>
      </c>
      <c r="B615" s="18" t="s">
        <v>1285</v>
      </c>
      <c r="C615" s="7" t="s">
        <v>1317</v>
      </c>
      <c r="D615" s="18" t="s">
        <v>3366</v>
      </c>
      <c r="H615" s="46" t="s">
        <v>1319</v>
      </c>
      <c r="J615" s="3" t="s">
        <v>1619</v>
      </c>
      <c r="K615" s="20"/>
      <c r="L615" s="1" t="s">
        <v>629</v>
      </c>
      <c r="M615" s="6">
        <v>5.7</v>
      </c>
      <c r="N615" s="56">
        <v>43191</v>
      </c>
      <c r="O615" s="5" t="s">
        <v>893</v>
      </c>
      <c r="P615" t="str">
        <f t="shared" si="15"/>
        <v>35.05.03.01.1</v>
      </c>
    </row>
    <row r="616" spans="1:16" ht="28.5" x14ac:dyDescent="0.2">
      <c r="A616" s="18" t="s">
        <v>1265</v>
      </c>
      <c r="B616" s="18" t="s">
        <v>1285</v>
      </c>
      <c r="C616" s="7" t="s">
        <v>1317</v>
      </c>
      <c r="D616" s="18" t="s">
        <v>3366</v>
      </c>
      <c r="H616" s="46" t="s">
        <v>1321</v>
      </c>
      <c r="J616" s="3" t="s">
        <v>1620</v>
      </c>
      <c r="K616" s="20"/>
      <c r="L616" s="1" t="s">
        <v>629</v>
      </c>
      <c r="M616" s="6">
        <v>7.25</v>
      </c>
      <c r="N616" s="56">
        <v>43191</v>
      </c>
      <c r="O616" s="5" t="s">
        <v>893</v>
      </c>
      <c r="P616" t="str">
        <f t="shared" si="15"/>
        <v>35.05.03.02.1</v>
      </c>
    </row>
    <row r="617" spans="1:16" ht="28.5" x14ac:dyDescent="0.2">
      <c r="A617" s="18" t="s">
        <v>1265</v>
      </c>
      <c r="B617" s="18" t="s">
        <v>1285</v>
      </c>
      <c r="C617" s="7" t="s">
        <v>1317</v>
      </c>
      <c r="D617" s="18" t="s">
        <v>3366</v>
      </c>
      <c r="H617" s="46" t="s">
        <v>1323</v>
      </c>
      <c r="J617" s="3" t="s">
        <v>1621</v>
      </c>
      <c r="K617" s="20"/>
      <c r="L617" s="1" t="s">
        <v>629</v>
      </c>
      <c r="M617" s="6">
        <v>12.05</v>
      </c>
      <c r="N617" s="56">
        <v>43191</v>
      </c>
      <c r="O617" s="5" t="s">
        <v>893</v>
      </c>
      <c r="P617" t="str">
        <f t="shared" si="15"/>
        <v>35.05.03.03.1</v>
      </c>
    </row>
    <row r="618" spans="1:16" ht="28.5" x14ac:dyDescent="0.2">
      <c r="A618" s="18" t="s">
        <v>1265</v>
      </c>
      <c r="B618" s="18" t="s">
        <v>1285</v>
      </c>
      <c r="C618" s="7" t="s">
        <v>1317</v>
      </c>
      <c r="D618" s="18" t="s">
        <v>3366</v>
      </c>
      <c r="H618" s="46" t="s">
        <v>1325</v>
      </c>
      <c r="J618" s="3" t="s">
        <v>1622</v>
      </c>
      <c r="K618" s="20"/>
      <c r="L618" s="1" t="s">
        <v>629</v>
      </c>
      <c r="M618" s="6">
        <v>21.6</v>
      </c>
      <c r="N618" s="56">
        <v>43191</v>
      </c>
      <c r="O618" s="5" t="s">
        <v>893</v>
      </c>
      <c r="P618" t="str">
        <f t="shared" si="15"/>
        <v>35.05.03.04.1</v>
      </c>
    </row>
    <row r="619" spans="1:16" ht="28.5" x14ac:dyDescent="0.2">
      <c r="A619" s="18" t="s">
        <v>1265</v>
      </c>
      <c r="B619" s="18" t="s">
        <v>1285</v>
      </c>
      <c r="C619" s="7" t="s">
        <v>1317</v>
      </c>
      <c r="D619" s="18" t="s">
        <v>3366</v>
      </c>
      <c r="H619" s="46" t="s">
        <v>1327</v>
      </c>
      <c r="J619" s="3" t="s">
        <v>1623</v>
      </c>
      <c r="K619" s="20"/>
      <c r="L619" s="1" t="s">
        <v>629</v>
      </c>
      <c r="M619" s="6">
        <v>32.049999999999997</v>
      </c>
      <c r="N619" s="56">
        <v>43191</v>
      </c>
      <c r="O619" s="5" t="s">
        <v>893</v>
      </c>
      <c r="P619" t="str">
        <f t="shared" si="15"/>
        <v>35.05.03.05.1</v>
      </c>
    </row>
    <row r="620" spans="1:16" ht="28.5" x14ac:dyDescent="0.2">
      <c r="A620" s="18" t="s">
        <v>1265</v>
      </c>
      <c r="B620" s="18" t="s">
        <v>1285</v>
      </c>
      <c r="C620" s="7" t="s">
        <v>1317</v>
      </c>
      <c r="D620" s="18" t="s">
        <v>3366</v>
      </c>
      <c r="H620" s="46" t="s">
        <v>1329</v>
      </c>
      <c r="J620" s="3" t="s">
        <v>1624</v>
      </c>
      <c r="K620" s="20"/>
      <c r="L620" s="1" t="s">
        <v>629</v>
      </c>
      <c r="M620" s="6">
        <v>36.950000000000003</v>
      </c>
      <c r="N620" s="56">
        <v>43191</v>
      </c>
      <c r="O620" s="5" t="s">
        <v>893</v>
      </c>
      <c r="P620" t="str">
        <f t="shared" si="15"/>
        <v>35.05.03.06.1</v>
      </c>
    </row>
    <row r="621" spans="1:16" ht="28.5" x14ac:dyDescent="0.2">
      <c r="A621" s="18" t="s">
        <v>1265</v>
      </c>
      <c r="B621" s="18" t="s">
        <v>1285</v>
      </c>
      <c r="C621" s="7" t="s">
        <v>1317</v>
      </c>
      <c r="D621" s="18" t="s">
        <v>3366</v>
      </c>
      <c r="H621" s="46" t="s">
        <v>1331</v>
      </c>
      <c r="J621" s="3" t="s">
        <v>1625</v>
      </c>
      <c r="K621" s="20"/>
      <c r="L621" s="1" t="s">
        <v>629</v>
      </c>
      <c r="M621" s="6">
        <v>45.4</v>
      </c>
      <c r="N621" s="56">
        <v>43191</v>
      </c>
      <c r="O621" s="5" t="s">
        <v>893</v>
      </c>
      <c r="P621" t="str">
        <f t="shared" si="15"/>
        <v>35.05.03.07.1</v>
      </c>
    </row>
    <row r="622" spans="1:16" ht="28.5" x14ac:dyDescent="0.2">
      <c r="A622" s="18" t="s">
        <v>1265</v>
      </c>
      <c r="B622" s="18" t="s">
        <v>1285</v>
      </c>
      <c r="C622" s="7" t="s">
        <v>1317</v>
      </c>
      <c r="D622" s="18" t="s">
        <v>3366</v>
      </c>
      <c r="H622" s="46" t="s">
        <v>1333</v>
      </c>
      <c r="J622" s="3" t="s">
        <v>1626</v>
      </c>
      <c r="K622" s="20"/>
      <c r="L622" s="1" t="s">
        <v>629</v>
      </c>
      <c r="M622" s="6">
        <v>62.4</v>
      </c>
      <c r="N622" s="56">
        <v>43191</v>
      </c>
      <c r="O622" s="5" t="s">
        <v>893</v>
      </c>
      <c r="P622" t="str">
        <f t="shared" si="15"/>
        <v>35.05.03.08.1</v>
      </c>
    </row>
    <row r="623" spans="1:16" ht="28.5" x14ac:dyDescent="0.2">
      <c r="A623" s="18" t="s">
        <v>1265</v>
      </c>
      <c r="B623" s="18" t="s">
        <v>1285</v>
      </c>
      <c r="C623" s="7" t="s">
        <v>1317</v>
      </c>
      <c r="D623" s="18" t="s">
        <v>3366</v>
      </c>
      <c r="H623" s="46" t="s">
        <v>1335</v>
      </c>
      <c r="J623" s="3" t="s">
        <v>1627</v>
      </c>
      <c r="K623" s="20"/>
      <c r="L623" s="1" t="s">
        <v>629</v>
      </c>
      <c r="M623" s="6">
        <v>32.6</v>
      </c>
      <c r="N623" s="56">
        <v>43191</v>
      </c>
      <c r="O623" s="5" t="s">
        <v>893</v>
      </c>
      <c r="P623" t="str">
        <f t="shared" si="15"/>
        <v>35.05.03.10.1</v>
      </c>
    </row>
    <row r="624" spans="1:16" ht="28.5" x14ac:dyDescent="0.2">
      <c r="A624" s="18" t="s">
        <v>1265</v>
      </c>
      <c r="B624" s="18" t="s">
        <v>1285</v>
      </c>
      <c r="C624" s="7" t="s">
        <v>1317</v>
      </c>
      <c r="D624" s="18" t="s">
        <v>3366</v>
      </c>
      <c r="H624" s="46" t="s">
        <v>1337</v>
      </c>
      <c r="J624" s="3" t="s">
        <v>1628</v>
      </c>
      <c r="K624" s="20"/>
      <c r="L624" s="1" t="s">
        <v>629</v>
      </c>
      <c r="M624" s="6">
        <v>31.7</v>
      </c>
      <c r="N624" s="56">
        <v>43191</v>
      </c>
      <c r="O624" s="5" t="s">
        <v>893</v>
      </c>
      <c r="P624" t="str">
        <f t="shared" si="15"/>
        <v>35.05.03.11.1</v>
      </c>
    </row>
    <row r="625" spans="1:16" ht="143.25" x14ac:dyDescent="0.2">
      <c r="A625" s="18" t="s">
        <v>1265</v>
      </c>
      <c r="B625" s="18" t="s">
        <v>1285</v>
      </c>
      <c r="C625" s="7" t="s">
        <v>1339</v>
      </c>
      <c r="D625" s="18" t="s">
        <v>3366</v>
      </c>
      <c r="H625" s="46" t="s">
        <v>3366</v>
      </c>
      <c r="J625" s="3" t="s">
        <v>3166</v>
      </c>
      <c r="K625" s="20"/>
      <c r="N625" s="56"/>
      <c r="P625" t="str">
        <f t="shared" si="15"/>
        <v xml:space="preserve">   </v>
      </c>
    </row>
    <row r="626" spans="1:16" ht="28.5" x14ac:dyDescent="0.2">
      <c r="A626" s="18" t="s">
        <v>1265</v>
      </c>
      <c r="B626" s="18" t="s">
        <v>1285</v>
      </c>
      <c r="C626" s="7" t="s">
        <v>1339</v>
      </c>
      <c r="D626" s="18" t="s">
        <v>3366</v>
      </c>
      <c r="H626" s="46" t="s">
        <v>1340</v>
      </c>
      <c r="J626" s="3" t="s">
        <v>1629</v>
      </c>
      <c r="K626" s="20"/>
      <c r="L626" s="1" t="s">
        <v>629</v>
      </c>
      <c r="M626" s="6">
        <v>4.45</v>
      </c>
      <c r="N626" s="56">
        <v>43191</v>
      </c>
      <c r="O626" s="5" t="s">
        <v>893</v>
      </c>
      <c r="P626" t="str">
        <f t="shared" si="15"/>
        <v>35.05.04.01.1</v>
      </c>
    </row>
    <row r="627" spans="1:16" ht="28.5" x14ac:dyDescent="0.2">
      <c r="A627" s="18" t="s">
        <v>1265</v>
      </c>
      <c r="B627" s="18" t="s">
        <v>1285</v>
      </c>
      <c r="C627" s="7" t="s">
        <v>1339</v>
      </c>
      <c r="D627" s="18" t="s">
        <v>3366</v>
      </c>
      <c r="H627" s="46" t="s">
        <v>1342</v>
      </c>
      <c r="J627" s="3" t="s">
        <v>1630</v>
      </c>
      <c r="K627" s="20"/>
      <c r="L627" s="1" t="s">
        <v>629</v>
      </c>
      <c r="M627" s="6">
        <v>7.75</v>
      </c>
      <c r="N627" s="56">
        <v>43191</v>
      </c>
      <c r="O627" s="5" t="s">
        <v>893</v>
      </c>
      <c r="P627" t="str">
        <f t="shared" si="15"/>
        <v>35.05.04.02.1</v>
      </c>
    </row>
    <row r="628" spans="1:16" ht="28.5" x14ac:dyDescent="0.2">
      <c r="A628" s="18" t="s">
        <v>1265</v>
      </c>
      <c r="B628" s="18" t="s">
        <v>1285</v>
      </c>
      <c r="C628" s="7" t="s">
        <v>1339</v>
      </c>
      <c r="D628" s="18" t="s">
        <v>3366</v>
      </c>
      <c r="H628" s="46" t="s">
        <v>1344</v>
      </c>
      <c r="J628" s="3" t="s">
        <v>1631</v>
      </c>
      <c r="K628" s="20"/>
      <c r="L628" s="1" t="s">
        <v>629</v>
      </c>
      <c r="M628" s="6">
        <v>11.6</v>
      </c>
      <c r="N628" s="56">
        <v>43191</v>
      </c>
      <c r="O628" s="5" t="s">
        <v>893</v>
      </c>
      <c r="P628" t="str">
        <f t="shared" si="15"/>
        <v>35.05.04.03.1</v>
      </c>
    </row>
    <row r="629" spans="1:16" ht="28.5" x14ac:dyDescent="0.2">
      <c r="A629" s="18" t="s">
        <v>1265</v>
      </c>
      <c r="B629" s="18" t="s">
        <v>1285</v>
      </c>
      <c r="C629" s="7" t="s">
        <v>1339</v>
      </c>
      <c r="D629" s="18" t="s">
        <v>3366</v>
      </c>
      <c r="H629" s="46" t="s">
        <v>1346</v>
      </c>
      <c r="J629" s="3" t="s">
        <v>1632</v>
      </c>
      <c r="K629" s="20"/>
      <c r="L629" s="1" t="s">
        <v>629</v>
      </c>
      <c r="M629" s="6">
        <v>20.6</v>
      </c>
      <c r="N629" s="56">
        <v>43191</v>
      </c>
      <c r="O629" s="5" t="s">
        <v>893</v>
      </c>
      <c r="P629" t="str">
        <f t="shared" si="15"/>
        <v>35.05.04.04.1</v>
      </c>
    </row>
    <row r="630" spans="1:16" ht="28.5" x14ac:dyDescent="0.2">
      <c r="A630" s="18" t="s">
        <v>1265</v>
      </c>
      <c r="B630" s="18" t="s">
        <v>1285</v>
      </c>
      <c r="C630" s="7" t="s">
        <v>1339</v>
      </c>
      <c r="D630" s="18" t="s">
        <v>3366</v>
      </c>
      <c r="H630" s="46" t="s">
        <v>1348</v>
      </c>
      <c r="J630" s="3" t="s">
        <v>1633</v>
      </c>
      <c r="K630" s="20"/>
      <c r="L630" s="1" t="s">
        <v>629</v>
      </c>
      <c r="M630" s="6">
        <v>33.299999999999997</v>
      </c>
      <c r="N630" s="56">
        <v>43191</v>
      </c>
      <c r="O630" s="5" t="s">
        <v>893</v>
      </c>
      <c r="P630" t="str">
        <f t="shared" si="15"/>
        <v>35.05.04.05.1</v>
      </c>
    </row>
    <row r="631" spans="1:16" ht="28.5" x14ac:dyDescent="0.2">
      <c r="A631" s="18" t="s">
        <v>1265</v>
      </c>
      <c r="B631" s="18" t="s">
        <v>1285</v>
      </c>
      <c r="C631" s="7" t="s">
        <v>1339</v>
      </c>
      <c r="D631" s="18" t="s">
        <v>3366</v>
      </c>
      <c r="H631" s="46" t="s">
        <v>1350</v>
      </c>
      <c r="J631" s="3" t="s">
        <v>1634</v>
      </c>
      <c r="K631" s="20"/>
      <c r="L631" s="1" t="s">
        <v>629</v>
      </c>
      <c r="M631" s="6">
        <v>43.3</v>
      </c>
      <c r="N631" s="56">
        <v>43191</v>
      </c>
      <c r="O631" s="5" t="s">
        <v>893</v>
      </c>
      <c r="P631" t="str">
        <f t="shared" si="15"/>
        <v>35.05.04.06.1</v>
      </c>
    </row>
    <row r="632" spans="1:16" ht="28.5" x14ac:dyDescent="0.2">
      <c r="A632" s="18" t="s">
        <v>1265</v>
      </c>
      <c r="B632" s="18" t="s">
        <v>1285</v>
      </c>
      <c r="C632" s="7" t="s">
        <v>1339</v>
      </c>
      <c r="D632" s="18" t="s">
        <v>3366</v>
      </c>
      <c r="H632" s="46" t="s">
        <v>1352</v>
      </c>
      <c r="J632" s="3" t="s">
        <v>1635</v>
      </c>
      <c r="K632" s="20"/>
      <c r="L632" s="1" t="s">
        <v>629</v>
      </c>
      <c r="M632" s="6">
        <v>68.400000000000006</v>
      </c>
      <c r="N632" s="56">
        <v>43191</v>
      </c>
      <c r="O632" s="5" t="s">
        <v>893</v>
      </c>
      <c r="P632" t="str">
        <f t="shared" si="15"/>
        <v>35.05.04.07.1</v>
      </c>
    </row>
    <row r="633" spans="1:16" ht="28.5" x14ac:dyDescent="0.2">
      <c r="A633" s="18" t="s">
        <v>1265</v>
      </c>
      <c r="B633" s="18" t="s">
        <v>1285</v>
      </c>
      <c r="C633" s="7" t="s">
        <v>1339</v>
      </c>
      <c r="D633" s="18" t="s">
        <v>3366</v>
      </c>
      <c r="H633" s="46" t="s">
        <v>1354</v>
      </c>
      <c r="J633" s="3" t="s">
        <v>1636</v>
      </c>
      <c r="K633" s="20"/>
      <c r="L633" s="1" t="s">
        <v>629</v>
      </c>
      <c r="M633" s="6">
        <v>141</v>
      </c>
      <c r="N633" s="56">
        <v>43191</v>
      </c>
      <c r="O633" s="5" t="s">
        <v>893</v>
      </c>
      <c r="P633" t="str">
        <f t="shared" si="15"/>
        <v>35.05.04.08.1</v>
      </c>
    </row>
    <row r="634" spans="1:16" ht="28.5" x14ac:dyDescent="0.2">
      <c r="A634" s="18" t="s">
        <v>1265</v>
      </c>
      <c r="B634" s="18" t="s">
        <v>1285</v>
      </c>
      <c r="C634" s="7" t="s">
        <v>1339</v>
      </c>
      <c r="D634" s="18" t="s">
        <v>3366</v>
      </c>
      <c r="H634" s="46" t="s">
        <v>1356</v>
      </c>
      <c r="J634" s="3" t="s">
        <v>1637</v>
      </c>
      <c r="K634" s="20"/>
      <c r="L634" s="1" t="s">
        <v>629</v>
      </c>
      <c r="M634" s="6">
        <v>36.65</v>
      </c>
      <c r="N634" s="56">
        <v>43191</v>
      </c>
      <c r="O634" s="5" t="s">
        <v>893</v>
      </c>
      <c r="P634" t="str">
        <f t="shared" si="15"/>
        <v>35.05.04.10.1</v>
      </c>
    </row>
    <row r="635" spans="1:16" ht="129" x14ac:dyDescent="0.2">
      <c r="A635" s="18" t="s">
        <v>1265</v>
      </c>
      <c r="B635" s="18" t="s">
        <v>1285</v>
      </c>
      <c r="C635" s="7" t="s">
        <v>1358</v>
      </c>
      <c r="D635" s="18" t="s">
        <v>3366</v>
      </c>
      <c r="H635" s="46" t="s">
        <v>3366</v>
      </c>
      <c r="J635" s="3" t="s">
        <v>1638</v>
      </c>
      <c r="K635" s="20"/>
      <c r="N635" s="56"/>
      <c r="P635" t="str">
        <f t="shared" si="15"/>
        <v xml:space="preserve">   </v>
      </c>
    </row>
    <row r="636" spans="1:16" ht="28.5" x14ac:dyDescent="0.2">
      <c r="A636" s="18" t="s">
        <v>1265</v>
      </c>
      <c r="B636" s="18" t="s">
        <v>1285</v>
      </c>
      <c r="C636" s="7" t="s">
        <v>1358</v>
      </c>
      <c r="D636" s="18" t="s">
        <v>3366</v>
      </c>
      <c r="H636" s="46" t="s">
        <v>1360</v>
      </c>
      <c r="J636" s="3" t="s">
        <v>1639</v>
      </c>
      <c r="K636" s="20"/>
      <c r="L636" s="1" t="s">
        <v>629</v>
      </c>
      <c r="M636" s="6">
        <v>3.45</v>
      </c>
      <c r="N636" s="56">
        <v>43191</v>
      </c>
      <c r="O636" s="5" t="s">
        <v>893</v>
      </c>
      <c r="P636" t="str">
        <f t="shared" si="15"/>
        <v>35.05.05.01.1</v>
      </c>
    </row>
    <row r="637" spans="1:16" ht="28.5" x14ac:dyDescent="0.2">
      <c r="A637" s="18" t="s">
        <v>1265</v>
      </c>
      <c r="B637" s="18" t="s">
        <v>1285</v>
      </c>
      <c r="C637" s="7" t="s">
        <v>1358</v>
      </c>
      <c r="D637" s="18" t="s">
        <v>3366</v>
      </c>
      <c r="H637" s="46" t="s">
        <v>1362</v>
      </c>
      <c r="J637" s="3" t="s">
        <v>1640</v>
      </c>
      <c r="K637" s="20"/>
      <c r="L637" s="1" t="s">
        <v>629</v>
      </c>
      <c r="M637" s="6">
        <v>4.7</v>
      </c>
      <c r="N637" s="56">
        <v>43191</v>
      </c>
      <c r="O637" s="5" t="s">
        <v>893</v>
      </c>
      <c r="P637" t="str">
        <f t="shared" si="15"/>
        <v>35.05.05.02.1</v>
      </c>
    </row>
    <row r="638" spans="1:16" ht="28.5" x14ac:dyDescent="0.2">
      <c r="A638" s="18" t="s">
        <v>1265</v>
      </c>
      <c r="B638" s="18" t="s">
        <v>1285</v>
      </c>
      <c r="C638" s="7" t="s">
        <v>1358</v>
      </c>
      <c r="D638" s="18" t="s">
        <v>3366</v>
      </c>
      <c r="H638" s="46" t="s">
        <v>1364</v>
      </c>
      <c r="J638" s="3" t="s">
        <v>1641</v>
      </c>
      <c r="K638" s="20"/>
      <c r="L638" s="1" t="s">
        <v>629</v>
      </c>
      <c r="M638" s="6">
        <v>6.7</v>
      </c>
      <c r="N638" s="56">
        <v>43191</v>
      </c>
      <c r="O638" s="5" t="s">
        <v>893</v>
      </c>
      <c r="P638" t="str">
        <f t="shared" si="15"/>
        <v>35.05.05.03.1</v>
      </c>
    </row>
    <row r="639" spans="1:16" ht="28.5" x14ac:dyDescent="0.2">
      <c r="A639" s="18" t="s">
        <v>1265</v>
      </c>
      <c r="B639" s="18" t="s">
        <v>1285</v>
      </c>
      <c r="C639" s="7" t="s">
        <v>1358</v>
      </c>
      <c r="D639" s="18" t="s">
        <v>3366</v>
      </c>
      <c r="H639" s="46" t="s">
        <v>1366</v>
      </c>
      <c r="J639" s="3" t="s">
        <v>1642</v>
      </c>
      <c r="K639" s="20"/>
      <c r="L639" s="1" t="s">
        <v>629</v>
      </c>
      <c r="M639" s="6">
        <v>11.3</v>
      </c>
      <c r="N639" s="56">
        <v>43191</v>
      </c>
      <c r="O639" s="5" t="s">
        <v>893</v>
      </c>
      <c r="P639" t="str">
        <f t="shared" si="15"/>
        <v>35.05.05.04.1</v>
      </c>
    </row>
    <row r="640" spans="1:16" ht="28.5" x14ac:dyDescent="0.2">
      <c r="A640" s="18" t="s">
        <v>1265</v>
      </c>
      <c r="B640" s="18" t="s">
        <v>1285</v>
      </c>
      <c r="C640" s="7" t="s">
        <v>1358</v>
      </c>
      <c r="D640" s="18" t="s">
        <v>3366</v>
      </c>
      <c r="H640" s="46" t="s">
        <v>1368</v>
      </c>
      <c r="J640" s="3" t="s">
        <v>1643</v>
      </c>
      <c r="K640" s="20"/>
      <c r="L640" s="1" t="s">
        <v>629</v>
      </c>
      <c r="M640" s="6">
        <v>20.8</v>
      </c>
      <c r="N640" s="56">
        <v>43191</v>
      </c>
      <c r="O640" s="5" t="s">
        <v>893</v>
      </c>
      <c r="P640" t="str">
        <f t="shared" si="15"/>
        <v>35.05.05.05.1</v>
      </c>
    </row>
    <row r="641" spans="1:16" ht="28.5" x14ac:dyDescent="0.2">
      <c r="A641" s="18" t="s">
        <v>1265</v>
      </c>
      <c r="B641" s="18" t="s">
        <v>1285</v>
      </c>
      <c r="C641" s="7" t="s">
        <v>1358</v>
      </c>
      <c r="D641" s="18" t="s">
        <v>3366</v>
      </c>
      <c r="H641" s="46" t="s">
        <v>1370</v>
      </c>
      <c r="J641" s="3" t="s">
        <v>1644</v>
      </c>
      <c r="K641" s="20"/>
      <c r="L641" s="1" t="s">
        <v>629</v>
      </c>
      <c r="M641" s="6">
        <v>24.35</v>
      </c>
      <c r="N641" s="56">
        <v>43191</v>
      </c>
      <c r="O641" s="5" t="s">
        <v>893</v>
      </c>
      <c r="P641" t="str">
        <f t="shared" si="15"/>
        <v>35.05.05.06.1</v>
      </c>
    </row>
    <row r="642" spans="1:16" ht="28.5" x14ac:dyDescent="0.2">
      <c r="A642" s="18" t="s">
        <v>1265</v>
      </c>
      <c r="B642" s="18" t="s">
        <v>1285</v>
      </c>
      <c r="C642" s="7" t="s">
        <v>1358</v>
      </c>
      <c r="D642" s="18" t="s">
        <v>3366</v>
      </c>
      <c r="H642" s="46" t="s">
        <v>1372</v>
      </c>
      <c r="J642" s="3" t="s">
        <v>1645</v>
      </c>
      <c r="K642" s="20"/>
      <c r="L642" s="1" t="s">
        <v>629</v>
      </c>
      <c r="M642" s="6">
        <v>37.15</v>
      </c>
      <c r="N642" s="56">
        <v>43191</v>
      </c>
      <c r="O642" s="5" t="s">
        <v>893</v>
      </c>
      <c r="P642" t="str">
        <f t="shared" si="15"/>
        <v>35.05.05.08.1</v>
      </c>
    </row>
    <row r="643" spans="1:16" ht="28.5" x14ac:dyDescent="0.2">
      <c r="A643" s="18" t="s">
        <v>1265</v>
      </c>
      <c r="B643" s="18" t="s">
        <v>1285</v>
      </c>
      <c r="C643" s="7" t="s">
        <v>1358</v>
      </c>
      <c r="D643" s="18" t="s">
        <v>3366</v>
      </c>
      <c r="H643" s="46" t="s">
        <v>1374</v>
      </c>
      <c r="J643" s="3" t="s">
        <v>1646</v>
      </c>
      <c r="K643" s="20"/>
      <c r="L643" s="1" t="s">
        <v>629</v>
      </c>
      <c r="M643" s="6">
        <v>108.3</v>
      </c>
      <c r="N643" s="56">
        <v>43191</v>
      </c>
      <c r="O643" s="5" t="s">
        <v>893</v>
      </c>
      <c r="P643" t="str">
        <f t="shared" si="15"/>
        <v>35.05.05.09.1</v>
      </c>
    </row>
    <row r="644" spans="1:16" ht="86.25" x14ac:dyDescent="0.2">
      <c r="A644" s="18" t="s">
        <v>1265</v>
      </c>
      <c r="B644" s="18" t="s">
        <v>1285</v>
      </c>
      <c r="C644" s="7" t="s">
        <v>1376</v>
      </c>
      <c r="D644" s="18" t="s">
        <v>3366</v>
      </c>
      <c r="H644" s="46" t="s">
        <v>3366</v>
      </c>
      <c r="J644" s="3" t="s">
        <v>1647</v>
      </c>
      <c r="K644" s="20"/>
      <c r="N644" s="56"/>
      <c r="P644" t="str">
        <f t="shared" si="15"/>
        <v xml:space="preserve">   </v>
      </c>
    </row>
    <row r="645" spans="1:16" ht="28.5" x14ac:dyDescent="0.2">
      <c r="A645" s="18" t="s">
        <v>1265</v>
      </c>
      <c r="B645" s="18" t="s">
        <v>1285</v>
      </c>
      <c r="C645" s="7" t="s">
        <v>1376</v>
      </c>
      <c r="D645" s="18" t="s">
        <v>3366</v>
      </c>
      <c r="H645" s="46" t="s">
        <v>1378</v>
      </c>
      <c r="J645" s="3" t="s">
        <v>1648</v>
      </c>
      <c r="K645" s="20"/>
      <c r="L645" s="1" t="s">
        <v>629</v>
      </c>
      <c r="M645" s="6">
        <v>3.4</v>
      </c>
      <c r="N645" s="56">
        <v>43191</v>
      </c>
      <c r="O645" s="5" t="s">
        <v>893</v>
      </c>
      <c r="P645" t="str">
        <f t="shared" si="15"/>
        <v>35.05.06.01.1</v>
      </c>
    </row>
    <row r="646" spans="1:16" ht="28.5" x14ac:dyDescent="0.2">
      <c r="A646" s="18" t="s">
        <v>1265</v>
      </c>
      <c r="B646" s="18" t="s">
        <v>1285</v>
      </c>
      <c r="C646" s="7" t="s">
        <v>1376</v>
      </c>
      <c r="D646" s="18" t="s">
        <v>3366</v>
      </c>
      <c r="H646" s="46" t="s">
        <v>1380</v>
      </c>
      <c r="J646" s="3" t="s">
        <v>1649</v>
      </c>
      <c r="K646" s="20"/>
      <c r="L646" s="1" t="s">
        <v>629</v>
      </c>
      <c r="M646" s="6">
        <v>8.25</v>
      </c>
      <c r="N646" s="56">
        <v>43191</v>
      </c>
      <c r="O646" s="5" t="s">
        <v>893</v>
      </c>
      <c r="P646" t="str">
        <f t="shared" si="15"/>
        <v>35.05.06.02.1</v>
      </c>
    </row>
    <row r="647" spans="1:16" ht="28.5" x14ac:dyDescent="0.2">
      <c r="A647" s="18" t="s">
        <v>1265</v>
      </c>
      <c r="B647" s="18" t="s">
        <v>1285</v>
      </c>
      <c r="C647" s="7" t="s">
        <v>1376</v>
      </c>
      <c r="D647" s="18" t="s">
        <v>3366</v>
      </c>
      <c r="H647" s="46" t="s">
        <v>1382</v>
      </c>
      <c r="J647" s="3" t="s">
        <v>1650</v>
      </c>
      <c r="K647" s="20"/>
      <c r="L647" s="1" t="s">
        <v>629</v>
      </c>
      <c r="M647" s="6">
        <v>14.15</v>
      </c>
      <c r="N647" s="56">
        <v>43191</v>
      </c>
      <c r="O647" s="5" t="s">
        <v>893</v>
      </c>
      <c r="P647" t="str">
        <f t="shared" si="15"/>
        <v>35.05.06.03.1</v>
      </c>
    </row>
    <row r="648" spans="1:16" ht="28.5" x14ac:dyDescent="0.2">
      <c r="A648" s="18" t="s">
        <v>1265</v>
      </c>
      <c r="B648" s="18" t="s">
        <v>1285</v>
      </c>
      <c r="C648" s="7" t="s">
        <v>1376</v>
      </c>
      <c r="D648" s="18" t="s">
        <v>3366</v>
      </c>
      <c r="H648" s="46" t="s">
        <v>1384</v>
      </c>
      <c r="J648" s="3" t="s">
        <v>1651</v>
      </c>
      <c r="K648" s="20"/>
      <c r="L648" s="1" t="s">
        <v>629</v>
      </c>
      <c r="M648" s="6">
        <v>17.8</v>
      </c>
      <c r="N648" s="56">
        <v>43191</v>
      </c>
      <c r="O648" s="5" t="s">
        <v>893</v>
      </c>
      <c r="P648" t="str">
        <f t="shared" si="15"/>
        <v>35.05.06.04.1</v>
      </c>
    </row>
    <row r="649" spans="1:16" ht="28.5" x14ac:dyDescent="0.2">
      <c r="A649" s="18" t="s">
        <v>1265</v>
      </c>
      <c r="B649" s="18" t="s">
        <v>1285</v>
      </c>
      <c r="C649" s="7" t="s">
        <v>1376</v>
      </c>
      <c r="D649" s="18" t="s">
        <v>3366</v>
      </c>
      <c r="H649" s="46" t="s">
        <v>1386</v>
      </c>
      <c r="J649" s="3" t="s">
        <v>1652</v>
      </c>
      <c r="K649" s="20"/>
      <c r="L649" s="1" t="s">
        <v>629</v>
      </c>
      <c r="M649" s="6">
        <v>27.05</v>
      </c>
      <c r="N649" s="56">
        <v>43191</v>
      </c>
      <c r="O649" s="5" t="s">
        <v>893</v>
      </c>
      <c r="P649" t="str">
        <f t="shared" si="15"/>
        <v>35.05.06.05.1</v>
      </c>
    </row>
    <row r="650" spans="1:16" ht="28.5" x14ac:dyDescent="0.2">
      <c r="A650" s="18" t="s">
        <v>1265</v>
      </c>
      <c r="B650" s="18" t="s">
        <v>1285</v>
      </c>
      <c r="C650" s="7" t="s">
        <v>1376</v>
      </c>
      <c r="D650" s="18" t="s">
        <v>3366</v>
      </c>
      <c r="H650" s="46" t="s">
        <v>1388</v>
      </c>
      <c r="J650" s="3" t="s">
        <v>1653</v>
      </c>
      <c r="K650" s="20"/>
      <c r="L650" s="1" t="s">
        <v>629</v>
      </c>
      <c r="M650" s="6">
        <v>60.7</v>
      </c>
      <c r="N650" s="56">
        <v>43191</v>
      </c>
      <c r="O650" s="5" t="s">
        <v>893</v>
      </c>
      <c r="P650" t="str">
        <f t="shared" si="15"/>
        <v>35.05.06.07.1</v>
      </c>
    </row>
    <row r="651" spans="1:16" ht="28.5" x14ac:dyDescent="0.2">
      <c r="A651" s="18" t="s">
        <v>1265</v>
      </c>
      <c r="B651" s="18" t="s">
        <v>1285</v>
      </c>
      <c r="C651" s="7" t="s">
        <v>1376</v>
      </c>
      <c r="D651" s="18" t="s">
        <v>3366</v>
      </c>
      <c r="H651" s="46" t="s">
        <v>1391</v>
      </c>
      <c r="J651" s="3" t="s">
        <v>1654</v>
      </c>
      <c r="K651" s="20"/>
      <c r="L651" s="1" t="s">
        <v>629</v>
      </c>
      <c r="M651" s="6">
        <v>17.8</v>
      </c>
      <c r="N651" s="56">
        <v>43191</v>
      </c>
      <c r="O651" s="5" t="s">
        <v>893</v>
      </c>
      <c r="P651" t="str">
        <f t="shared" si="15"/>
        <v>35.05.06.08.1</v>
      </c>
    </row>
    <row r="652" spans="1:16" ht="114.75" x14ac:dyDescent="0.2">
      <c r="A652" s="18" t="s">
        <v>1265</v>
      </c>
      <c r="B652" s="18" t="s">
        <v>1285</v>
      </c>
      <c r="C652" s="7" t="s">
        <v>1392</v>
      </c>
      <c r="D652" s="18" t="s">
        <v>3366</v>
      </c>
      <c r="H652" s="46" t="s">
        <v>3366</v>
      </c>
      <c r="J652" s="3" t="s">
        <v>1655</v>
      </c>
      <c r="K652" s="20"/>
      <c r="N652" s="56"/>
      <c r="P652" t="str">
        <f t="shared" si="15"/>
        <v xml:space="preserve">   </v>
      </c>
    </row>
    <row r="653" spans="1:16" ht="28.5" x14ac:dyDescent="0.2">
      <c r="A653" s="18" t="s">
        <v>1265</v>
      </c>
      <c r="B653" s="18" t="s">
        <v>1285</v>
      </c>
      <c r="C653" s="7" t="s">
        <v>1392</v>
      </c>
      <c r="D653" s="18" t="s">
        <v>3366</v>
      </c>
      <c r="H653" s="46" t="s">
        <v>1394</v>
      </c>
      <c r="J653" s="3" t="s">
        <v>1656</v>
      </c>
      <c r="K653" s="20"/>
      <c r="L653" s="1" t="s">
        <v>629</v>
      </c>
      <c r="M653" s="6">
        <v>5.5</v>
      </c>
      <c r="N653" s="56">
        <v>43191</v>
      </c>
      <c r="O653" s="5" t="s">
        <v>893</v>
      </c>
      <c r="P653" t="str">
        <f t="shared" si="15"/>
        <v>35.05.07.01.1</v>
      </c>
    </row>
    <row r="654" spans="1:16" ht="28.5" x14ac:dyDescent="0.2">
      <c r="A654" s="18" t="s">
        <v>1265</v>
      </c>
      <c r="B654" s="18" t="s">
        <v>1285</v>
      </c>
      <c r="C654" s="7" t="s">
        <v>1392</v>
      </c>
      <c r="D654" s="18" t="s">
        <v>3366</v>
      </c>
      <c r="H654" s="46" t="s">
        <v>1396</v>
      </c>
      <c r="J654" s="3" t="s">
        <v>1657</v>
      </c>
      <c r="K654" s="20"/>
      <c r="L654" s="1" t="s">
        <v>629</v>
      </c>
      <c r="M654" s="6">
        <v>9.6999999999999993</v>
      </c>
      <c r="N654" s="56">
        <v>43191</v>
      </c>
      <c r="O654" s="5" t="s">
        <v>893</v>
      </c>
      <c r="P654" t="str">
        <f t="shared" si="15"/>
        <v>35.05.07.02.1</v>
      </c>
    </row>
    <row r="655" spans="1:16" ht="28.5" x14ac:dyDescent="0.2">
      <c r="A655" s="18" t="s">
        <v>1265</v>
      </c>
      <c r="B655" s="18" t="s">
        <v>1285</v>
      </c>
      <c r="C655" s="7" t="s">
        <v>1392</v>
      </c>
      <c r="D655" s="18" t="s">
        <v>3366</v>
      </c>
      <c r="H655" s="46" t="s">
        <v>1398</v>
      </c>
      <c r="J655" s="3" t="s">
        <v>1658</v>
      </c>
      <c r="K655" s="20"/>
      <c r="L655" s="1" t="s">
        <v>629</v>
      </c>
      <c r="M655" s="6">
        <v>28.35</v>
      </c>
      <c r="N655" s="56">
        <v>43191</v>
      </c>
      <c r="O655" s="5" t="s">
        <v>893</v>
      </c>
      <c r="P655" t="str">
        <f t="shared" si="15"/>
        <v>35.05.07.04.1</v>
      </c>
    </row>
    <row r="656" spans="1:16" ht="28.5" x14ac:dyDescent="0.2">
      <c r="A656" s="18" t="s">
        <v>1265</v>
      </c>
      <c r="B656" s="18" t="s">
        <v>1285</v>
      </c>
      <c r="C656" s="7" t="s">
        <v>1392</v>
      </c>
      <c r="D656" s="18" t="s">
        <v>3366</v>
      </c>
      <c r="H656" s="46" t="s">
        <v>1400</v>
      </c>
      <c r="J656" s="3" t="s">
        <v>1659</v>
      </c>
      <c r="K656" s="20"/>
      <c r="L656" s="1" t="s">
        <v>629</v>
      </c>
      <c r="M656" s="6">
        <v>50.75</v>
      </c>
      <c r="N656" s="56">
        <v>43191</v>
      </c>
      <c r="O656" s="5" t="s">
        <v>893</v>
      </c>
      <c r="P656" t="str">
        <f t="shared" si="15"/>
        <v>35.05.07.05.1</v>
      </c>
    </row>
    <row r="657" spans="1:16" x14ac:dyDescent="0.2">
      <c r="A657" s="18" t="s">
        <v>1265</v>
      </c>
      <c r="B657" s="18" t="s">
        <v>1285</v>
      </c>
      <c r="C657" s="7" t="s">
        <v>1392</v>
      </c>
      <c r="D657" s="18" t="s">
        <v>3366</v>
      </c>
      <c r="H657" s="46" t="s">
        <v>1402</v>
      </c>
      <c r="J657" s="3" t="s">
        <v>1660</v>
      </c>
      <c r="K657" s="20"/>
      <c r="L657" s="1" t="s">
        <v>629</v>
      </c>
      <c r="M657" s="6">
        <v>26.1</v>
      </c>
      <c r="N657" s="56">
        <v>43191</v>
      </c>
      <c r="O657" s="5" t="s">
        <v>893</v>
      </c>
      <c r="P657" t="str">
        <f t="shared" si="15"/>
        <v>35.05.07.09.1</v>
      </c>
    </row>
    <row r="658" spans="1:16" ht="144" x14ac:dyDescent="0.2">
      <c r="A658" s="18" t="s">
        <v>1265</v>
      </c>
      <c r="B658" s="18" t="s">
        <v>1285</v>
      </c>
      <c r="C658" s="7" t="s">
        <v>1404</v>
      </c>
      <c r="D658" s="18" t="s">
        <v>3366</v>
      </c>
      <c r="H658" s="46" t="s">
        <v>3366</v>
      </c>
      <c r="J658" s="3" t="s">
        <v>1661</v>
      </c>
      <c r="K658" s="20"/>
      <c r="N658" s="56"/>
      <c r="P658" t="str">
        <f t="shared" si="15"/>
        <v xml:space="preserve">   </v>
      </c>
    </row>
    <row r="659" spans="1:16" ht="28.5" x14ac:dyDescent="0.2">
      <c r="A659" s="18" t="s">
        <v>1265</v>
      </c>
      <c r="B659" s="18" t="s">
        <v>1285</v>
      </c>
      <c r="C659" s="7" t="s">
        <v>1404</v>
      </c>
      <c r="D659" s="18" t="s">
        <v>3366</v>
      </c>
      <c r="H659" s="46" t="s">
        <v>1406</v>
      </c>
      <c r="J659" s="3" t="s">
        <v>1662</v>
      </c>
      <c r="K659" s="20"/>
      <c r="L659" s="1" t="s">
        <v>629</v>
      </c>
      <c r="M659" s="6">
        <v>5.55</v>
      </c>
      <c r="N659" s="56">
        <v>43191</v>
      </c>
      <c r="O659" s="5" t="s">
        <v>893</v>
      </c>
      <c r="P659" t="str">
        <f t="shared" si="15"/>
        <v>35.05.08.01.1</v>
      </c>
    </row>
    <row r="660" spans="1:16" ht="28.5" x14ac:dyDescent="0.2">
      <c r="A660" s="18" t="s">
        <v>1265</v>
      </c>
      <c r="B660" s="18" t="s">
        <v>1285</v>
      </c>
      <c r="C660" s="7" t="s">
        <v>1404</v>
      </c>
      <c r="D660" s="18" t="s">
        <v>3366</v>
      </c>
      <c r="H660" s="46" t="s">
        <v>1408</v>
      </c>
      <c r="J660" s="3" t="s">
        <v>1663</v>
      </c>
      <c r="K660" s="20"/>
      <c r="L660" s="1" t="s">
        <v>629</v>
      </c>
      <c r="M660" s="6">
        <v>7.25</v>
      </c>
      <c r="N660" s="56">
        <v>43191</v>
      </c>
      <c r="O660" s="5" t="s">
        <v>893</v>
      </c>
      <c r="P660" t="str">
        <f t="shared" si="15"/>
        <v>35.05.08.02.1</v>
      </c>
    </row>
    <row r="661" spans="1:16" ht="28.5" x14ac:dyDescent="0.2">
      <c r="A661" s="18" t="s">
        <v>1265</v>
      </c>
      <c r="B661" s="18" t="s">
        <v>1285</v>
      </c>
      <c r="C661" s="7" t="s">
        <v>1404</v>
      </c>
      <c r="D661" s="18" t="s">
        <v>3366</v>
      </c>
      <c r="H661" s="46" t="s">
        <v>1410</v>
      </c>
      <c r="J661" s="3" t="s">
        <v>1664</v>
      </c>
      <c r="K661" s="20"/>
      <c r="L661" s="1" t="s">
        <v>629</v>
      </c>
      <c r="M661" s="6">
        <v>18.7</v>
      </c>
      <c r="N661" s="56">
        <v>43191</v>
      </c>
      <c r="O661" s="5" t="s">
        <v>893</v>
      </c>
      <c r="P661" t="str">
        <f t="shared" si="15"/>
        <v>35.05.08.03.1</v>
      </c>
    </row>
    <row r="662" spans="1:16" ht="28.5" x14ac:dyDescent="0.2">
      <c r="A662" s="18" t="s">
        <v>1265</v>
      </c>
      <c r="B662" s="18" t="s">
        <v>1285</v>
      </c>
      <c r="C662" s="7" t="s">
        <v>1404</v>
      </c>
      <c r="D662" s="18" t="s">
        <v>3366</v>
      </c>
      <c r="H662" s="46" t="s">
        <v>1412</v>
      </c>
      <c r="J662" s="3" t="s">
        <v>1665</v>
      </c>
      <c r="K662" s="20"/>
      <c r="L662" s="1" t="s">
        <v>629</v>
      </c>
      <c r="M662" s="6">
        <v>20.9</v>
      </c>
      <c r="N662" s="56">
        <v>43191</v>
      </c>
      <c r="O662" s="5" t="s">
        <v>893</v>
      </c>
      <c r="P662" t="str">
        <f t="shared" si="15"/>
        <v>35.05.08.04.1</v>
      </c>
    </row>
    <row r="663" spans="1:16" ht="28.5" x14ac:dyDescent="0.2">
      <c r="A663" s="18" t="s">
        <v>1265</v>
      </c>
      <c r="B663" s="18" t="s">
        <v>1285</v>
      </c>
      <c r="C663" s="7" t="s">
        <v>1404</v>
      </c>
      <c r="D663" s="18" t="s">
        <v>3366</v>
      </c>
      <c r="H663" s="46" t="s">
        <v>1414</v>
      </c>
      <c r="J663" s="3" t="s">
        <v>1666</v>
      </c>
      <c r="K663" s="20"/>
      <c r="L663" s="1" t="s">
        <v>629</v>
      </c>
      <c r="M663" s="6">
        <v>48.15</v>
      </c>
      <c r="N663" s="56">
        <v>43191</v>
      </c>
      <c r="O663" s="5" t="s">
        <v>893</v>
      </c>
      <c r="P663" t="str">
        <f t="shared" si="15"/>
        <v>35.05.08.05.1</v>
      </c>
    </row>
    <row r="664" spans="1:16" ht="57.75" x14ac:dyDescent="0.2">
      <c r="A664" s="18" t="s">
        <v>1265</v>
      </c>
      <c r="B664" s="18" t="s">
        <v>1285</v>
      </c>
      <c r="C664" s="7" t="s">
        <v>1416</v>
      </c>
      <c r="D664" s="18" t="s">
        <v>3366</v>
      </c>
      <c r="H664" s="46" t="s">
        <v>3366</v>
      </c>
      <c r="J664" s="3" t="s">
        <v>1667</v>
      </c>
      <c r="K664" s="20"/>
      <c r="N664" s="56"/>
      <c r="P664" t="str">
        <f t="shared" si="15"/>
        <v xml:space="preserve">   </v>
      </c>
    </row>
    <row r="665" spans="1:16" ht="114.75" x14ac:dyDescent="0.2">
      <c r="A665" s="18" t="s">
        <v>1265</v>
      </c>
      <c r="B665" s="18" t="s">
        <v>1285</v>
      </c>
      <c r="C665" s="7" t="s">
        <v>1416</v>
      </c>
      <c r="D665" s="18" t="s">
        <v>1418</v>
      </c>
      <c r="H665" s="46" t="s">
        <v>3366</v>
      </c>
      <c r="J665" s="3" t="s">
        <v>1668</v>
      </c>
      <c r="K665" s="20"/>
      <c r="N665" s="56"/>
      <c r="P665" t="str">
        <f t="shared" si="15"/>
        <v xml:space="preserve">   </v>
      </c>
    </row>
    <row r="666" spans="1:16" x14ac:dyDescent="0.2">
      <c r="A666" s="18" t="s">
        <v>1265</v>
      </c>
      <c r="B666" s="18" t="s">
        <v>1285</v>
      </c>
      <c r="C666" s="7" t="s">
        <v>1416</v>
      </c>
      <c r="D666" s="18" t="s">
        <v>1418</v>
      </c>
      <c r="H666" s="46" t="s">
        <v>1420</v>
      </c>
      <c r="J666" s="3" t="s">
        <v>1669</v>
      </c>
      <c r="K666" s="20"/>
      <c r="L666" s="1" t="s">
        <v>629</v>
      </c>
      <c r="M666" s="6">
        <v>7.35</v>
      </c>
      <c r="N666" s="56">
        <v>43191</v>
      </c>
      <c r="O666" s="5" t="s">
        <v>893</v>
      </c>
      <c r="P666" t="str">
        <f t="shared" si="15"/>
        <v>35.05.09.01.1</v>
      </c>
    </row>
    <row r="667" spans="1:16" x14ac:dyDescent="0.2">
      <c r="A667" s="18" t="s">
        <v>1265</v>
      </c>
      <c r="B667" s="18" t="s">
        <v>1285</v>
      </c>
      <c r="C667" s="7" t="s">
        <v>1416</v>
      </c>
      <c r="D667" s="18" t="s">
        <v>1418</v>
      </c>
      <c r="H667" s="46" t="s">
        <v>1422</v>
      </c>
      <c r="J667" s="3" t="s">
        <v>1670</v>
      </c>
      <c r="K667" s="20"/>
      <c r="L667" s="1" t="s">
        <v>629</v>
      </c>
      <c r="M667" s="6">
        <v>9.5500000000000007</v>
      </c>
      <c r="N667" s="56">
        <v>43191</v>
      </c>
      <c r="O667" s="5" t="s">
        <v>893</v>
      </c>
      <c r="P667" t="str">
        <f t="shared" si="15"/>
        <v>35.05.09.02.1</v>
      </c>
    </row>
    <row r="668" spans="1:16" x14ac:dyDescent="0.2">
      <c r="A668" s="18" t="s">
        <v>1265</v>
      </c>
      <c r="B668" s="18" t="s">
        <v>1285</v>
      </c>
      <c r="C668" s="7" t="s">
        <v>1416</v>
      </c>
      <c r="D668" s="18" t="s">
        <v>1418</v>
      </c>
      <c r="H668" s="46" t="s">
        <v>1424</v>
      </c>
      <c r="J668" s="3" t="s">
        <v>1671</v>
      </c>
      <c r="K668" s="20"/>
      <c r="L668" s="1" t="s">
        <v>629</v>
      </c>
      <c r="M668" s="6">
        <v>14.15</v>
      </c>
      <c r="N668" s="56">
        <v>43191</v>
      </c>
      <c r="O668" s="5" t="s">
        <v>893</v>
      </c>
      <c r="P668" t="str">
        <f t="shared" si="15"/>
        <v>35.05.09.03.1</v>
      </c>
    </row>
    <row r="669" spans="1:16" ht="86.25" x14ac:dyDescent="0.2">
      <c r="A669" s="18" t="s">
        <v>1265</v>
      </c>
      <c r="B669" s="18" t="s">
        <v>1285</v>
      </c>
      <c r="C669" s="7" t="s">
        <v>1416</v>
      </c>
      <c r="D669" s="18" t="s">
        <v>1426</v>
      </c>
      <c r="H669" s="46" t="s">
        <v>3366</v>
      </c>
      <c r="J669" s="3" t="s">
        <v>1672</v>
      </c>
      <c r="K669" s="20"/>
      <c r="N669" s="56"/>
      <c r="P669" t="str">
        <f t="shared" ref="P669:P725" si="16">IF(H669="",IF(B669="",A669,B669),H669)</f>
        <v xml:space="preserve">   </v>
      </c>
    </row>
    <row r="670" spans="1:16" ht="28.5" x14ac:dyDescent="0.2">
      <c r="A670" s="18" t="s">
        <v>1265</v>
      </c>
      <c r="B670" s="18" t="s">
        <v>1285</v>
      </c>
      <c r="C670" s="7" t="s">
        <v>1416</v>
      </c>
      <c r="D670" s="18" t="s">
        <v>1426</v>
      </c>
      <c r="H670" s="46" t="s">
        <v>1428</v>
      </c>
      <c r="J670" s="3" t="s">
        <v>1673</v>
      </c>
      <c r="K670" s="20"/>
      <c r="L670" s="1" t="s">
        <v>629</v>
      </c>
      <c r="M670" s="6">
        <v>8.3000000000000007</v>
      </c>
      <c r="N670" s="56">
        <v>43191</v>
      </c>
      <c r="O670" s="5" t="s">
        <v>893</v>
      </c>
      <c r="P670" t="str">
        <f t="shared" si="16"/>
        <v>35.05.09.15.1</v>
      </c>
    </row>
    <row r="671" spans="1:16" ht="28.5" x14ac:dyDescent="0.2">
      <c r="A671" s="18" t="s">
        <v>1265</v>
      </c>
      <c r="B671" s="18" t="s">
        <v>1285</v>
      </c>
      <c r="C671" s="7" t="s">
        <v>1416</v>
      </c>
      <c r="D671" s="18" t="s">
        <v>1426</v>
      </c>
      <c r="H671" s="46" t="s">
        <v>1430</v>
      </c>
      <c r="J671" s="3" t="s">
        <v>1674</v>
      </c>
      <c r="K671" s="20"/>
      <c r="L671" s="1" t="s">
        <v>629</v>
      </c>
      <c r="M671" s="6">
        <v>11.85</v>
      </c>
      <c r="N671" s="56">
        <v>43191</v>
      </c>
      <c r="O671" s="5" t="s">
        <v>893</v>
      </c>
      <c r="P671" t="str">
        <f t="shared" si="16"/>
        <v>35.05.09.16.1</v>
      </c>
    </row>
    <row r="672" spans="1:16" ht="28.5" x14ac:dyDescent="0.2">
      <c r="A672" s="18" t="s">
        <v>1265</v>
      </c>
      <c r="B672" s="18" t="s">
        <v>1285</v>
      </c>
      <c r="C672" s="7" t="s">
        <v>1416</v>
      </c>
      <c r="D672" s="18" t="s">
        <v>1426</v>
      </c>
      <c r="H672" s="46" t="s">
        <v>1432</v>
      </c>
      <c r="J672" s="3" t="s">
        <v>1675</v>
      </c>
      <c r="K672" s="20"/>
      <c r="L672" s="1" t="s">
        <v>629</v>
      </c>
      <c r="M672" s="6">
        <v>13.5</v>
      </c>
      <c r="N672" s="56">
        <v>43191</v>
      </c>
      <c r="O672" s="5" t="s">
        <v>893</v>
      </c>
      <c r="P672" t="str">
        <f t="shared" si="16"/>
        <v>35.05.09.17.1</v>
      </c>
    </row>
    <row r="673" spans="1:16" ht="28.5" x14ac:dyDescent="0.2">
      <c r="A673" s="18" t="s">
        <v>1265</v>
      </c>
      <c r="B673" s="18" t="s">
        <v>1285</v>
      </c>
      <c r="C673" s="7" t="s">
        <v>1416</v>
      </c>
      <c r="D673" s="18" t="s">
        <v>1426</v>
      </c>
      <c r="H673" s="46" t="s">
        <v>1434</v>
      </c>
      <c r="J673" s="3" t="s">
        <v>1676</v>
      </c>
      <c r="K673" s="20"/>
      <c r="L673" s="1" t="s">
        <v>629</v>
      </c>
      <c r="M673" s="6">
        <v>25.15</v>
      </c>
      <c r="N673" s="56">
        <v>43191</v>
      </c>
      <c r="O673" s="5" t="s">
        <v>893</v>
      </c>
      <c r="P673" t="str">
        <f t="shared" si="16"/>
        <v>35.05.09.18.1</v>
      </c>
    </row>
    <row r="674" spans="1:16" x14ac:dyDescent="0.2">
      <c r="A674" s="18" t="s">
        <v>1265</v>
      </c>
      <c r="B674" s="18" t="s">
        <v>1285</v>
      </c>
      <c r="C674" s="7" t="s">
        <v>1437</v>
      </c>
      <c r="D674" s="18" t="s">
        <v>3366</v>
      </c>
      <c r="H674" s="46" t="s">
        <v>3366</v>
      </c>
      <c r="J674" s="8" t="s">
        <v>1677</v>
      </c>
      <c r="K674" s="20"/>
      <c r="N674" s="56"/>
      <c r="P674" t="str">
        <f t="shared" si="16"/>
        <v xml:space="preserve">   </v>
      </c>
    </row>
    <row r="675" spans="1:16" ht="87" x14ac:dyDescent="0.2">
      <c r="A675" s="18" t="s">
        <v>1265</v>
      </c>
      <c r="B675" s="18" t="s">
        <v>1285</v>
      </c>
      <c r="C675" s="7" t="s">
        <v>1437</v>
      </c>
      <c r="D675" s="18" t="s">
        <v>1436</v>
      </c>
      <c r="H675" s="46" t="s">
        <v>3366</v>
      </c>
      <c r="J675" s="3" t="s">
        <v>1678</v>
      </c>
      <c r="K675" s="20"/>
      <c r="N675" s="56"/>
      <c r="P675" t="str">
        <f t="shared" si="16"/>
        <v xml:space="preserve">   </v>
      </c>
    </row>
    <row r="676" spans="1:16" ht="28.5" x14ac:dyDescent="0.2">
      <c r="A676" s="18" t="s">
        <v>1265</v>
      </c>
      <c r="B676" s="18" t="s">
        <v>1285</v>
      </c>
      <c r="C676" s="7" t="s">
        <v>1437</v>
      </c>
      <c r="D676" s="18" t="s">
        <v>1436</v>
      </c>
      <c r="H676" s="46" t="s">
        <v>1439</v>
      </c>
      <c r="J676" s="3" t="s">
        <v>1679</v>
      </c>
      <c r="K676" s="20"/>
      <c r="L676" s="1" t="s">
        <v>629</v>
      </c>
      <c r="M676" s="6">
        <v>1.3</v>
      </c>
      <c r="N676" s="56">
        <v>43191</v>
      </c>
      <c r="O676" s="5" t="s">
        <v>893</v>
      </c>
      <c r="P676" t="str">
        <f t="shared" si="16"/>
        <v>35.05.10.01.1</v>
      </c>
    </row>
    <row r="677" spans="1:16" ht="28.5" x14ac:dyDescent="0.2">
      <c r="A677" s="18" t="s">
        <v>1265</v>
      </c>
      <c r="B677" s="18" t="s">
        <v>1285</v>
      </c>
      <c r="C677" s="7" t="s">
        <v>1437</v>
      </c>
      <c r="D677" s="18" t="s">
        <v>1436</v>
      </c>
      <c r="H677" s="46" t="s">
        <v>1441</v>
      </c>
      <c r="J677" s="3" t="s">
        <v>1680</v>
      </c>
      <c r="K677" s="20"/>
      <c r="L677" s="1" t="s">
        <v>629</v>
      </c>
      <c r="M677" s="6">
        <v>1.85</v>
      </c>
      <c r="N677" s="56">
        <v>43191</v>
      </c>
      <c r="O677" s="5" t="s">
        <v>893</v>
      </c>
      <c r="P677" t="str">
        <f t="shared" si="16"/>
        <v>35.05.10.02.1</v>
      </c>
    </row>
    <row r="678" spans="1:16" ht="28.5" x14ac:dyDescent="0.2">
      <c r="A678" s="18" t="s">
        <v>1265</v>
      </c>
      <c r="B678" s="18" t="s">
        <v>1285</v>
      </c>
      <c r="C678" s="7" t="s">
        <v>1437</v>
      </c>
      <c r="D678" s="18" t="s">
        <v>1436</v>
      </c>
      <c r="H678" s="46" t="s">
        <v>1443</v>
      </c>
      <c r="J678" s="3" t="s">
        <v>1681</v>
      </c>
      <c r="K678" s="20"/>
      <c r="L678" s="1" t="s">
        <v>629</v>
      </c>
      <c r="M678" s="6">
        <v>2.6</v>
      </c>
      <c r="N678" s="56">
        <v>43191</v>
      </c>
      <c r="O678" s="5" t="s">
        <v>893</v>
      </c>
      <c r="P678" t="str">
        <f t="shared" si="16"/>
        <v>35.05.10.03.1</v>
      </c>
    </row>
    <row r="679" spans="1:16" ht="28.5" x14ac:dyDescent="0.2">
      <c r="A679" s="18" t="s">
        <v>1265</v>
      </c>
      <c r="B679" s="18" t="s">
        <v>1285</v>
      </c>
      <c r="C679" s="7" t="s">
        <v>1437</v>
      </c>
      <c r="D679" s="18" t="s">
        <v>1436</v>
      </c>
      <c r="H679" s="46" t="s">
        <v>1445</v>
      </c>
      <c r="J679" s="3" t="s">
        <v>1682</v>
      </c>
      <c r="K679" s="20"/>
      <c r="L679" s="1" t="s">
        <v>629</v>
      </c>
      <c r="M679" s="6">
        <v>3.75</v>
      </c>
      <c r="N679" s="56">
        <v>43191</v>
      </c>
      <c r="O679" s="5" t="s">
        <v>893</v>
      </c>
      <c r="P679" t="str">
        <f t="shared" si="16"/>
        <v>35.05.10.04.1</v>
      </c>
    </row>
    <row r="680" spans="1:16" ht="28.5" x14ac:dyDescent="0.2">
      <c r="A680" s="18" t="s">
        <v>1265</v>
      </c>
      <c r="B680" s="18" t="s">
        <v>1285</v>
      </c>
      <c r="C680" s="7" t="s">
        <v>1437</v>
      </c>
      <c r="D680" s="18" t="s">
        <v>1436</v>
      </c>
      <c r="H680" s="46" t="s">
        <v>1447</v>
      </c>
      <c r="J680" s="3" t="s">
        <v>1683</v>
      </c>
      <c r="K680" s="20"/>
      <c r="L680" s="1" t="s">
        <v>629</v>
      </c>
      <c r="M680" s="6">
        <v>5.2</v>
      </c>
      <c r="N680" s="56">
        <v>43191</v>
      </c>
      <c r="O680" s="5" t="s">
        <v>893</v>
      </c>
      <c r="P680" t="str">
        <f t="shared" si="16"/>
        <v>35.05.10.05.1</v>
      </c>
    </row>
    <row r="681" spans="1:16" ht="28.5" x14ac:dyDescent="0.2">
      <c r="A681" s="18" t="s">
        <v>1265</v>
      </c>
      <c r="B681" s="18" t="s">
        <v>1285</v>
      </c>
      <c r="C681" s="7" t="s">
        <v>1437</v>
      </c>
      <c r="D681" s="18" t="s">
        <v>1436</v>
      </c>
      <c r="H681" s="46" t="s">
        <v>1449</v>
      </c>
      <c r="J681" s="3" t="s">
        <v>1684</v>
      </c>
      <c r="K681" s="20"/>
      <c r="L681" s="1" t="s">
        <v>629</v>
      </c>
      <c r="M681" s="6">
        <v>6.5</v>
      </c>
      <c r="N681" s="56">
        <v>43191</v>
      </c>
      <c r="O681" s="5" t="s">
        <v>893</v>
      </c>
      <c r="P681" t="str">
        <f t="shared" si="16"/>
        <v>35.05.10.06.1</v>
      </c>
    </row>
    <row r="682" spans="1:16" ht="72" x14ac:dyDescent="0.2">
      <c r="A682" s="18" t="s">
        <v>1265</v>
      </c>
      <c r="B682" s="18" t="s">
        <v>1285</v>
      </c>
      <c r="C682" s="7" t="s">
        <v>1437</v>
      </c>
      <c r="D682" s="18" t="s">
        <v>1451</v>
      </c>
      <c r="H682" s="46" t="s">
        <v>3366</v>
      </c>
      <c r="J682" s="3" t="s">
        <v>1685</v>
      </c>
      <c r="K682" s="20"/>
      <c r="N682" s="56"/>
      <c r="P682" t="str">
        <f t="shared" si="16"/>
        <v xml:space="preserve">   </v>
      </c>
    </row>
    <row r="683" spans="1:16" ht="28.5" x14ac:dyDescent="0.2">
      <c r="A683" s="18" t="s">
        <v>1265</v>
      </c>
      <c r="B683" s="18" t="s">
        <v>1285</v>
      </c>
      <c r="C683" s="7" t="s">
        <v>1437</v>
      </c>
      <c r="D683" s="18" t="s">
        <v>1451</v>
      </c>
      <c r="H683" s="46" t="s">
        <v>1453</v>
      </c>
      <c r="J683" s="3" t="s">
        <v>1686</v>
      </c>
      <c r="K683" s="20"/>
      <c r="L683" s="1" t="s">
        <v>629</v>
      </c>
      <c r="M683" s="6">
        <v>6</v>
      </c>
      <c r="N683" s="56">
        <v>43191</v>
      </c>
      <c r="O683" s="5" t="s">
        <v>893</v>
      </c>
      <c r="P683" t="str">
        <f t="shared" si="16"/>
        <v>35.05.10.10.1</v>
      </c>
    </row>
    <row r="684" spans="1:16" ht="28.5" x14ac:dyDescent="0.2">
      <c r="A684" s="18" t="s">
        <v>1265</v>
      </c>
      <c r="B684" s="18" t="s">
        <v>1285</v>
      </c>
      <c r="C684" s="7" t="s">
        <v>1437</v>
      </c>
      <c r="D684" s="18" t="s">
        <v>1451</v>
      </c>
      <c r="H684" s="46" t="s">
        <v>1455</v>
      </c>
      <c r="J684" s="3" t="s">
        <v>1687</v>
      </c>
      <c r="K684" s="20"/>
      <c r="L684" s="1" t="s">
        <v>629</v>
      </c>
      <c r="M684" s="6">
        <v>10</v>
      </c>
      <c r="N684" s="56">
        <v>43191</v>
      </c>
      <c r="O684" s="5" t="s">
        <v>893</v>
      </c>
      <c r="P684" t="str">
        <f t="shared" si="16"/>
        <v>35.05.10.11.1</v>
      </c>
    </row>
    <row r="685" spans="1:16" ht="28.5" x14ac:dyDescent="0.2">
      <c r="A685" s="18" t="s">
        <v>1265</v>
      </c>
      <c r="B685" s="18" t="s">
        <v>1285</v>
      </c>
      <c r="C685" s="7" t="s">
        <v>1437</v>
      </c>
      <c r="D685" s="18" t="s">
        <v>1451</v>
      </c>
      <c r="H685" s="46" t="s">
        <v>1457</v>
      </c>
      <c r="J685" s="3" t="s">
        <v>1688</v>
      </c>
      <c r="K685" s="20"/>
      <c r="L685" s="1" t="s">
        <v>629</v>
      </c>
      <c r="M685" s="6">
        <v>18.5</v>
      </c>
      <c r="N685" s="56">
        <v>43191</v>
      </c>
      <c r="O685" s="5" t="s">
        <v>893</v>
      </c>
      <c r="P685" t="str">
        <f t="shared" si="16"/>
        <v>35.05.10.12.1</v>
      </c>
    </row>
    <row r="686" spans="1:16" ht="28.5" x14ac:dyDescent="0.2">
      <c r="A686" s="18" t="s">
        <v>1265</v>
      </c>
      <c r="B686" s="18" t="s">
        <v>1285</v>
      </c>
      <c r="C686" s="7" t="s">
        <v>1437</v>
      </c>
      <c r="D686" s="18" t="s">
        <v>1451</v>
      </c>
      <c r="H686" s="46" t="s">
        <v>1459</v>
      </c>
      <c r="J686" s="3" t="s">
        <v>1689</v>
      </c>
      <c r="K686" s="20"/>
      <c r="L686" s="1" t="s">
        <v>629</v>
      </c>
      <c r="M686" s="6">
        <v>35</v>
      </c>
      <c r="N686" s="56">
        <v>43191</v>
      </c>
      <c r="O686" s="5" t="s">
        <v>893</v>
      </c>
      <c r="P686" t="str">
        <f t="shared" si="16"/>
        <v>35.05.10.13.1</v>
      </c>
    </row>
    <row r="687" spans="1:16" ht="28.5" x14ac:dyDescent="0.2">
      <c r="A687" s="18" t="s">
        <v>1265</v>
      </c>
      <c r="B687" s="18" t="s">
        <v>1285</v>
      </c>
      <c r="C687" s="7" t="s">
        <v>1437</v>
      </c>
      <c r="D687" s="18" t="s">
        <v>1451</v>
      </c>
      <c r="H687" s="46" t="s">
        <v>1461</v>
      </c>
      <c r="J687" s="3" t="s">
        <v>1690</v>
      </c>
      <c r="K687" s="20"/>
      <c r="L687" s="1" t="s">
        <v>629</v>
      </c>
      <c r="M687" s="6">
        <v>50</v>
      </c>
      <c r="N687" s="56">
        <v>43191</v>
      </c>
      <c r="O687" s="5" t="s">
        <v>893</v>
      </c>
      <c r="P687" t="str">
        <f t="shared" si="16"/>
        <v>35.05.10.14.1</v>
      </c>
    </row>
    <row r="688" spans="1:16" ht="158.25" x14ac:dyDescent="0.2">
      <c r="A688" s="18" t="s">
        <v>1265</v>
      </c>
      <c r="B688" s="18" t="s">
        <v>1285</v>
      </c>
      <c r="C688" s="7" t="s">
        <v>1437</v>
      </c>
      <c r="D688" s="18" t="s">
        <v>1463</v>
      </c>
      <c r="H688" s="46" t="s">
        <v>3366</v>
      </c>
      <c r="J688" s="3" t="s">
        <v>1722</v>
      </c>
      <c r="K688" s="20"/>
      <c r="N688" s="56"/>
      <c r="P688" t="str">
        <f t="shared" si="16"/>
        <v xml:space="preserve">   </v>
      </c>
    </row>
    <row r="689" spans="1:16" ht="42.75" x14ac:dyDescent="0.2">
      <c r="A689" s="18" t="s">
        <v>1265</v>
      </c>
      <c r="B689" s="18" t="s">
        <v>1285</v>
      </c>
      <c r="C689" s="7" t="s">
        <v>1437</v>
      </c>
      <c r="D689" s="18" t="s">
        <v>1463</v>
      </c>
      <c r="H689" s="46" t="s">
        <v>1464</v>
      </c>
      <c r="J689" s="3" t="s">
        <v>1691</v>
      </c>
      <c r="K689" s="20"/>
      <c r="L689" s="1" t="s">
        <v>629</v>
      </c>
      <c r="M689" s="6">
        <v>1.9</v>
      </c>
      <c r="N689" s="56">
        <v>43191</v>
      </c>
      <c r="O689" s="5" t="s">
        <v>893</v>
      </c>
      <c r="P689" t="str">
        <f t="shared" si="16"/>
        <v>35.05.10.20.1</v>
      </c>
    </row>
    <row r="690" spans="1:16" ht="42.75" x14ac:dyDescent="0.2">
      <c r="A690" s="18" t="s">
        <v>1265</v>
      </c>
      <c r="B690" s="18" t="s">
        <v>1285</v>
      </c>
      <c r="C690" s="7" t="s">
        <v>1437</v>
      </c>
      <c r="D690" s="18" t="s">
        <v>1463</v>
      </c>
      <c r="H690" s="46" t="s">
        <v>1466</v>
      </c>
      <c r="J690" s="3" t="s">
        <v>1692</v>
      </c>
      <c r="K690" s="20"/>
      <c r="L690" s="1" t="s">
        <v>629</v>
      </c>
      <c r="M690" s="6">
        <v>2.6</v>
      </c>
      <c r="N690" s="56">
        <v>43191</v>
      </c>
      <c r="O690" s="5" t="s">
        <v>893</v>
      </c>
      <c r="P690" t="str">
        <f t="shared" si="16"/>
        <v>35.05.10.22.1</v>
      </c>
    </row>
    <row r="691" spans="1:16" ht="42.75" x14ac:dyDescent="0.2">
      <c r="A691" s="18" t="s">
        <v>1265</v>
      </c>
      <c r="B691" s="18" t="s">
        <v>1285</v>
      </c>
      <c r="C691" s="7" t="s">
        <v>1437</v>
      </c>
      <c r="D691" s="18" t="s">
        <v>1463</v>
      </c>
      <c r="H691" s="46" t="s">
        <v>1468</v>
      </c>
      <c r="J691" s="3" t="s">
        <v>1693</v>
      </c>
      <c r="K691" s="20"/>
      <c r="L691" s="1" t="s">
        <v>629</v>
      </c>
      <c r="M691" s="6">
        <v>18.45</v>
      </c>
      <c r="N691" s="56">
        <v>43191</v>
      </c>
      <c r="O691" s="5" t="s">
        <v>893</v>
      </c>
      <c r="P691" t="str">
        <f t="shared" si="16"/>
        <v>35.05.10.23.1</v>
      </c>
    </row>
    <row r="692" spans="1:16" ht="42.75" x14ac:dyDescent="0.2">
      <c r="A692" s="18" t="s">
        <v>1265</v>
      </c>
      <c r="B692" s="18" t="s">
        <v>1285</v>
      </c>
      <c r="C692" s="7" t="s">
        <v>1437</v>
      </c>
      <c r="D692" s="18" t="s">
        <v>1463</v>
      </c>
      <c r="H692" s="46" t="s">
        <v>1470</v>
      </c>
      <c r="J692" s="3" t="s">
        <v>1694</v>
      </c>
      <c r="K692" s="20"/>
      <c r="L692" s="1" t="s">
        <v>629</v>
      </c>
      <c r="M692" s="6">
        <v>19.55</v>
      </c>
      <c r="N692" s="56">
        <v>43191</v>
      </c>
      <c r="O692" s="5" t="s">
        <v>893</v>
      </c>
      <c r="P692" t="str">
        <f t="shared" si="16"/>
        <v>35.05.10.24.1</v>
      </c>
    </row>
    <row r="693" spans="1:16" ht="144" x14ac:dyDescent="0.2">
      <c r="A693" s="18" t="s">
        <v>1265</v>
      </c>
      <c r="B693" s="18" t="s">
        <v>1285</v>
      </c>
      <c r="C693" s="7" t="s">
        <v>1437</v>
      </c>
      <c r="D693" s="18" t="s">
        <v>1472</v>
      </c>
      <c r="H693" s="46" t="s">
        <v>3366</v>
      </c>
      <c r="J693" s="3" t="s">
        <v>1695</v>
      </c>
      <c r="K693" s="20"/>
      <c r="N693" s="56"/>
      <c r="P693" t="str">
        <f t="shared" si="16"/>
        <v xml:space="preserve">   </v>
      </c>
    </row>
    <row r="694" spans="1:16" ht="42.75" x14ac:dyDescent="0.2">
      <c r="A694" s="18" t="s">
        <v>1265</v>
      </c>
      <c r="B694" s="18" t="s">
        <v>1285</v>
      </c>
      <c r="C694" s="7" t="s">
        <v>1437</v>
      </c>
      <c r="D694" s="18" t="s">
        <v>1472</v>
      </c>
      <c r="H694" s="46" t="s">
        <v>1474</v>
      </c>
      <c r="J694" s="3" t="s">
        <v>1696</v>
      </c>
      <c r="K694" s="20"/>
      <c r="L694" s="1" t="s">
        <v>629</v>
      </c>
      <c r="M694" s="6">
        <v>18</v>
      </c>
      <c r="N694" s="56">
        <v>43191</v>
      </c>
      <c r="O694" s="5" t="s">
        <v>893</v>
      </c>
      <c r="P694" t="str">
        <f t="shared" si="16"/>
        <v>35.05.10.30.1</v>
      </c>
    </row>
    <row r="695" spans="1:16" ht="42.75" x14ac:dyDescent="0.2">
      <c r="A695" s="18" t="s">
        <v>1265</v>
      </c>
      <c r="B695" s="18" t="s">
        <v>1285</v>
      </c>
      <c r="C695" s="7" t="s">
        <v>1437</v>
      </c>
      <c r="D695" s="18" t="s">
        <v>1472</v>
      </c>
      <c r="H695" s="46" t="s">
        <v>1476</v>
      </c>
      <c r="J695" s="3" t="s">
        <v>1697</v>
      </c>
      <c r="K695" s="20"/>
      <c r="L695" s="1" t="s">
        <v>629</v>
      </c>
      <c r="M695" s="6">
        <v>28.5</v>
      </c>
      <c r="N695" s="56">
        <v>43191</v>
      </c>
      <c r="O695" s="5" t="s">
        <v>893</v>
      </c>
      <c r="P695" t="str">
        <f t="shared" si="16"/>
        <v>35.05.10.31.1</v>
      </c>
    </row>
    <row r="696" spans="1:16" ht="42.75" x14ac:dyDescent="0.2">
      <c r="A696" s="18" t="s">
        <v>1265</v>
      </c>
      <c r="B696" s="18" t="s">
        <v>1285</v>
      </c>
      <c r="C696" s="7" t="s">
        <v>1437</v>
      </c>
      <c r="D696" s="18" t="s">
        <v>1472</v>
      </c>
      <c r="H696" s="46" t="s">
        <v>1478</v>
      </c>
      <c r="J696" s="3" t="s">
        <v>1698</v>
      </c>
      <c r="K696" s="20"/>
      <c r="L696" s="1" t="s">
        <v>629</v>
      </c>
      <c r="M696" s="6">
        <v>36</v>
      </c>
      <c r="N696" s="56">
        <v>43191</v>
      </c>
      <c r="O696" s="5" t="s">
        <v>893</v>
      </c>
      <c r="P696" t="str">
        <f t="shared" si="16"/>
        <v>35.05.10.32.1</v>
      </c>
    </row>
    <row r="697" spans="1:16" ht="42.75" x14ac:dyDescent="0.2">
      <c r="A697" s="18" t="s">
        <v>1265</v>
      </c>
      <c r="B697" s="18" t="s">
        <v>1285</v>
      </c>
      <c r="C697" s="7" t="s">
        <v>1437</v>
      </c>
      <c r="D697" s="18" t="s">
        <v>1472</v>
      </c>
      <c r="H697" s="46" t="s">
        <v>1480</v>
      </c>
      <c r="J697" s="3" t="s">
        <v>1699</v>
      </c>
      <c r="K697" s="20"/>
      <c r="L697" s="1" t="s">
        <v>629</v>
      </c>
      <c r="M697" s="6">
        <v>48</v>
      </c>
      <c r="N697" s="56">
        <v>43191</v>
      </c>
      <c r="O697" s="5" t="s">
        <v>893</v>
      </c>
      <c r="P697" t="str">
        <f t="shared" si="16"/>
        <v>35.05.10.33.1</v>
      </c>
    </row>
    <row r="698" spans="1:16" ht="101.25" x14ac:dyDescent="0.2">
      <c r="A698" s="18" t="s">
        <v>1265</v>
      </c>
      <c r="B698" s="18" t="s">
        <v>1482</v>
      </c>
      <c r="C698" s="7" t="s">
        <v>3366</v>
      </c>
      <c r="D698" s="18" t="s">
        <v>3366</v>
      </c>
      <c r="H698" s="46" t="s">
        <v>3366</v>
      </c>
      <c r="J698" s="3" t="s">
        <v>1700</v>
      </c>
      <c r="K698" s="20"/>
      <c r="N698" s="56"/>
      <c r="P698" t="str">
        <f t="shared" si="16"/>
        <v xml:space="preserve">   </v>
      </c>
    </row>
    <row r="699" spans="1:16" x14ac:dyDescent="0.2">
      <c r="A699" s="18" t="s">
        <v>1265</v>
      </c>
      <c r="B699" s="18" t="s">
        <v>1482</v>
      </c>
      <c r="C699" s="7" t="s">
        <v>1484</v>
      </c>
      <c r="D699" s="18" t="s">
        <v>3366</v>
      </c>
      <c r="H699" s="46" t="s">
        <v>3366</v>
      </c>
      <c r="J699" s="8" t="s">
        <v>1701</v>
      </c>
      <c r="K699" s="20"/>
      <c r="N699" s="56"/>
      <c r="P699" t="str">
        <f t="shared" si="16"/>
        <v xml:space="preserve">   </v>
      </c>
    </row>
    <row r="700" spans="1:16" x14ac:dyDescent="0.2">
      <c r="A700" s="18" t="s">
        <v>1265</v>
      </c>
      <c r="B700" s="18" t="s">
        <v>1482</v>
      </c>
      <c r="C700" s="7" t="s">
        <v>1484</v>
      </c>
      <c r="D700" s="18" t="s">
        <v>3366</v>
      </c>
      <c r="H700" s="46" t="s">
        <v>1486</v>
      </c>
      <c r="J700" s="13" t="s">
        <v>1702</v>
      </c>
      <c r="K700" s="20"/>
      <c r="L700" s="1" t="s">
        <v>629</v>
      </c>
      <c r="M700" s="6">
        <v>25</v>
      </c>
      <c r="N700" s="56">
        <v>43191</v>
      </c>
      <c r="O700" s="5" t="s">
        <v>893</v>
      </c>
      <c r="P700" t="str">
        <f t="shared" si="16"/>
        <v>35.10.06.01.1</v>
      </c>
    </row>
    <row r="701" spans="1:16" x14ac:dyDescent="0.2">
      <c r="A701" s="18" t="s">
        <v>1265</v>
      </c>
      <c r="B701" s="18" t="s">
        <v>1988</v>
      </c>
      <c r="C701" s="7" t="s">
        <v>3366</v>
      </c>
      <c r="D701" s="18" t="s">
        <v>3366</v>
      </c>
      <c r="H701" s="46" t="s">
        <v>3366</v>
      </c>
      <c r="J701" s="8" t="s">
        <v>2296</v>
      </c>
      <c r="K701" s="20"/>
      <c r="N701" s="56"/>
      <c r="P701" t="str">
        <f t="shared" si="16"/>
        <v xml:space="preserve">   </v>
      </c>
    </row>
    <row r="702" spans="1:16" ht="185.25" x14ac:dyDescent="0.2">
      <c r="A702" s="18" t="s">
        <v>1265</v>
      </c>
      <c r="B702" s="18" t="s">
        <v>1988</v>
      </c>
      <c r="C702" s="7" t="s">
        <v>1990</v>
      </c>
      <c r="D702" s="18" t="s">
        <v>3366</v>
      </c>
      <c r="H702" s="46" t="s">
        <v>3366</v>
      </c>
      <c r="I702" s="36" t="s">
        <v>1</v>
      </c>
      <c r="J702" s="8" t="s">
        <v>2730</v>
      </c>
      <c r="K702" s="34" t="s">
        <v>2731</v>
      </c>
      <c r="N702" s="56"/>
      <c r="P702" t="str">
        <f t="shared" si="16"/>
        <v xml:space="preserve">   </v>
      </c>
    </row>
    <row r="703" spans="1:16" ht="71.25" x14ac:dyDescent="0.2">
      <c r="A703" s="18" t="s">
        <v>1265</v>
      </c>
      <c r="B703" s="18" t="s">
        <v>1988</v>
      </c>
      <c r="C703" s="7" t="s">
        <v>1990</v>
      </c>
      <c r="D703" s="18" t="s">
        <v>3366</v>
      </c>
      <c r="H703" s="46" t="s">
        <v>1991</v>
      </c>
      <c r="I703" s="36" t="s">
        <v>1</v>
      </c>
      <c r="J703" s="13" t="s">
        <v>2297</v>
      </c>
      <c r="K703" s="34" t="s">
        <v>2732</v>
      </c>
      <c r="L703" s="1" t="s">
        <v>605</v>
      </c>
      <c r="M703" s="6">
        <v>164.2</v>
      </c>
      <c r="N703" s="56">
        <v>43556</v>
      </c>
      <c r="O703" s="5" t="s">
        <v>862</v>
      </c>
      <c r="P703" t="str">
        <f t="shared" si="16"/>
        <v>35.25.01.00.1</v>
      </c>
    </row>
    <row r="704" spans="1:16" ht="42.75" x14ac:dyDescent="0.2">
      <c r="A704" s="18" t="s">
        <v>1265</v>
      </c>
      <c r="B704" s="18" t="s">
        <v>1988</v>
      </c>
      <c r="C704" s="7" t="s">
        <v>1990</v>
      </c>
      <c r="D704" s="18" t="s">
        <v>3366</v>
      </c>
      <c r="H704" s="46" t="s">
        <v>2485</v>
      </c>
      <c r="I704" s="36" t="s">
        <v>1</v>
      </c>
      <c r="J704" s="13" t="s">
        <v>2733</v>
      </c>
      <c r="K704" s="34" t="s">
        <v>2732</v>
      </c>
      <c r="L704" s="1" t="s">
        <v>629</v>
      </c>
      <c r="M704" s="6">
        <v>98.5</v>
      </c>
      <c r="N704" s="56">
        <v>43556</v>
      </c>
      <c r="O704" s="5" t="s">
        <v>893</v>
      </c>
      <c r="P704" t="str">
        <f t="shared" si="16"/>
        <v>35.25.01.01.1</v>
      </c>
    </row>
    <row r="705" spans="1:16" ht="42.75" x14ac:dyDescent="0.2">
      <c r="A705" s="18" t="s">
        <v>1265</v>
      </c>
      <c r="B705" s="18" t="s">
        <v>1988</v>
      </c>
      <c r="C705" s="7" t="s">
        <v>1990</v>
      </c>
      <c r="D705" s="18" t="s">
        <v>3366</v>
      </c>
      <c r="H705" s="46" t="s">
        <v>2486</v>
      </c>
      <c r="I705" s="36" t="s">
        <v>1</v>
      </c>
      <c r="J705" s="13" t="s">
        <v>2734</v>
      </c>
      <c r="K705" s="34" t="s">
        <v>2732</v>
      </c>
      <c r="L705" s="1" t="s">
        <v>629</v>
      </c>
      <c r="M705" s="6">
        <v>67.5</v>
      </c>
      <c r="N705" s="56">
        <v>43556</v>
      </c>
      <c r="O705" s="5" t="s">
        <v>893</v>
      </c>
      <c r="P705" t="str">
        <f t="shared" si="16"/>
        <v>35.25.01.02.1</v>
      </c>
    </row>
    <row r="706" spans="1:16" ht="200.25" x14ac:dyDescent="0.2">
      <c r="A706" s="18" t="s">
        <v>1028</v>
      </c>
      <c r="B706" s="18" t="s">
        <v>3366</v>
      </c>
      <c r="C706" s="29" t="s">
        <v>3366</v>
      </c>
      <c r="D706" s="18" t="s">
        <v>3366</v>
      </c>
      <c r="H706" s="24" t="s">
        <v>3366</v>
      </c>
      <c r="J706" s="3" t="s">
        <v>2870</v>
      </c>
      <c r="P706" t="str">
        <f t="shared" si="16"/>
        <v xml:space="preserve">   </v>
      </c>
    </row>
    <row r="707" spans="1:16" x14ac:dyDescent="0.2">
      <c r="A707" s="18" t="s">
        <v>1028</v>
      </c>
      <c r="B707" s="18" t="s">
        <v>1029</v>
      </c>
      <c r="C707" s="29" t="s">
        <v>3366</v>
      </c>
      <c r="D707" s="18" t="s">
        <v>3366</v>
      </c>
      <c r="H707" s="31" t="s">
        <v>3366</v>
      </c>
      <c r="J707" s="7" t="s">
        <v>1189</v>
      </c>
      <c r="P707" t="str">
        <f t="shared" si="16"/>
        <v xml:space="preserve">   </v>
      </c>
    </row>
    <row r="708" spans="1:16" x14ac:dyDescent="0.2">
      <c r="A708" s="18" t="s">
        <v>1028</v>
      </c>
      <c r="B708" s="18" t="s">
        <v>1029</v>
      </c>
      <c r="C708" s="29" t="s">
        <v>3366</v>
      </c>
      <c r="D708" s="18" t="s">
        <v>3366</v>
      </c>
      <c r="H708" s="23" t="s">
        <v>420</v>
      </c>
      <c r="I708" s="36" t="s">
        <v>1</v>
      </c>
      <c r="J708" s="1" t="s">
        <v>801</v>
      </c>
      <c r="K708" s="3" t="s">
        <v>802</v>
      </c>
      <c r="M708" s="6">
        <v>377</v>
      </c>
      <c r="N708" s="56">
        <v>40725</v>
      </c>
      <c r="P708" t="str">
        <f t="shared" si="16"/>
        <v>99.01.01.01.1</v>
      </c>
    </row>
    <row r="709" spans="1:16" x14ac:dyDescent="0.2">
      <c r="A709" s="18" t="s">
        <v>1028</v>
      </c>
      <c r="B709" s="18" t="s">
        <v>1029</v>
      </c>
      <c r="C709" s="29" t="s">
        <v>3366</v>
      </c>
      <c r="D709" s="18" t="s">
        <v>3366</v>
      </c>
      <c r="H709" s="23" t="s">
        <v>423</v>
      </c>
      <c r="J709" s="1" t="s">
        <v>803</v>
      </c>
      <c r="M709" s="6">
        <v>70</v>
      </c>
      <c r="N709" s="56">
        <v>40725</v>
      </c>
      <c r="P709" t="str">
        <f t="shared" si="16"/>
        <v>99.01.01.02.1</v>
      </c>
    </row>
    <row r="710" spans="1:16" ht="28.5" x14ac:dyDescent="0.2">
      <c r="A710" s="18" t="s">
        <v>1028</v>
      </c>
      <c r="B710" s="18" t="s">
        <v>1029</v>
      </c>
      <c r="C710" s="29" t="s">
        <v>3366</v>
      </c>
      <c r="D710" s="18" t="s">
        <v>3366</v>
      </c>
      <c r="H710" s="23" t="s">
        <v>425</v>
      </c>
      <c r="J710" s="3" t="s">
        <v>804</v>
      </c>
      <c r="M710" s="6">
        <v>20</v>
      </c>
      <c r="N710" s="56">
        <v>40725</v>
      </c>
      <c r="P710" t="str">
        <f t="shared" si="16"/>
        <v>99.01.01.03.1</v>
      </c>
    </row>
    <row r="711" spans="1:16" x14ac:dyDescent="0.2">
      <c r="A711" s="18" t="s">
        <v>1028</v>
      </c>
      <c r="B711" s="18" t="s">
        <v>1030</v>
      </c>
      <c r="C711" s="29" t="s">
        <v>3366</v>
      </c>
      <c r="D711" s="18" t="s">
        <v>3366</v>
      </c>
      <c r="H711" s="31" t="s">
        <v>3366</v>
      </c>
      <c r="J711" s="7" t="s">
        <v>1190</v>
      </c>
      <c r="P711" t="str">
        <f t="shared" si="16"/>
        <v xml:space="preserve">   </v>
      </c>
    </row>
    <row r="712" spans="1:16" ht="28.5" x14ac:dyDescent="0.2">
      <c r="A712" s="18" t="s">
        <v>1028</v>
      </c>
      <c r="B712" s="18" t="s">
        <v>1030</v>
      </c>
      <c r="C712" s="29" t="s">
        <v>3366</v>
      </c>
      <c r="D712" s="18" t="s">
        <v>3366</v>
      </c>
      <c r="H712" s="23" t="s">
        <v>427</v>
      </c>
      <c r="J712" s="3" t="s">
        <v>2740</v>
      </c>
      <c r="L712" s="1" t="s">
        <v>629</v>
      </c>
      <c r="M712" s="6">
        <v>6.9</v>
      </c>
      <c r="N712" s="56">
        <v>43556</v>
      </c>
      <c r="O712" s="5" t="s">
        <v>1003</v>
      </c>
      <c r="P712" t="str">
        <f t="shared" si="16"/>
        <v>99.10.01.02.1</v>
      </c>
    </row>
    <row r="713" spans="1:16" x14ac:dyDescent="0.2">
      <c r="A713" s="18" t="s">
        <v>1028</v>
      </c>
      <c r="B713" s="18" t="s">
        <v>1030</v>
      </c>
      <c r="C713" s="29" t="s">
        <v>3366</v>
      </c>
      <c r="D713" s="18" t="s">
        <v>3366</v>
      </c>
      <c r="H713" s="23" t="s">
        <v>428</v>
      </c>
      <c r="J713" s="1" t="s">
        <v>2737</v>
      </c>
      <c r="L713" s="1" t="s">
        <v>629</v>
      </c>
      <c r="M713" s="6">
        <v>1.7</v>
      </c>
      <c r="N713" s="56">
        <v>43556</v>
      </c>
      <c r="O713" s="5" t="s">
        <v>893</v>
      </c>
      <c r="P713" t="str">
        <f t="shared" si="16"/>
        <v>99.10.02.00.1</v>
      </c>
    </row>
    <row r="714" spans="1:16" x14ac:dyDescent="0.2">
      <c r="A714" s="18" t="s">
        <v>1028</v>
      </c>
      <c r="B714" s="18" t="s">
        <v>1030</v>
      </c>
      <c r="C714" s="29" t="s">
        <v>3366</v>
      </c>
      <c r="D714" s="18" t="s">
        <v>3366</v>
      </c>
      <c r="H714" s="23" t="s">
        <v>2753</v>
      </c>
      <c r="J714" s="1" t="s">
        <v>2735</v>
      </c>
      <c r="L714" s="1" t="s">
        <v>629</v>
      </c>
      <c r="M714" s="6">
        <v>2.5499999999999998</v>
      </c>
      <c r="N714" s="56">
        <v>43556</v>
      </c>
      <c r="O714" s="5" t="s">
        <v>1003</v>
      </c>
      <c r="P714" t="str">
        <f t="shared" si="16"/>
        <v>99.10.02.01.1</v>
      </c>
    </row>
    <row r="715" spans="1:16" x14ac:dyDescent="0.2">
      <c r="A715" s="18" t="s">
        <v>1028</v>
      </c>
      <c r="B715" s="18" t="s">
        <v>1030</v>
      </c>
      <c r="C715" s="29" t="s">
        <v>3366</v>
      </c>
      <c r="D715" s="18" t="s">
        <v>3366</v>
      </c>
      <c r="H715" s="23" t="s">
        <v>2754</v>
      </c>
      <c r="J715" s="1" t="s">
        <v>2738</v>
      </c>
      <c r="L715" s="1" t="s">
        <v>629</v>
      </c>
      <c r="M715" s="6">
        <v>3.6</v>
      </c>
      <c r="N715" s="56">
        <v>43556</v>
      </c>
      <c r="O715" s="5" t="s">
        <v>893</v>
      </c>
      <c r="P715" t="str">
        <f t="shared" si="16"/>
        <v>99.10.02.02.1</v>
      </c>
    </row>
    <row r="716" spans="1:16" x14ac:dyDescent="0.2">
      <c r="A716" s="18" t="s">
        <v>1028</v>
      </c>
      <c r="B716" s="18" t="s">
        <v>1030</v>
      </c>
      <c r="C716" s="29" t="s">
        <v>3366</v>
      </c>
      <c r="D716" s="18" t="s">
        <v>3366</v>
      </c>
      <c r="H716" s="23" t="s">
        <v>2755</v>
      </c>
      <c r="J716" s="1" t="s">
        <v>2736</v>
      </c>
      <c r="L716" s="1" t="s">
        <v>629</v>
      </c>
      <c r="M716" s="6">
        <v>2.65</v>
      </c>
      <c r="N716" s="56">
        <v>43556</v>
      </c>
      <c r="O716" s="5" t="s">
        <v>1003</v>
      </c>
      <c r="P716" t="str">
        <f t="shared" si="16"/>
        <v>99.10.02.03.1</v>
      </c>
    </row>
    <row r="717" spans="1:16" ht="28.5" x14ac:dyDescent="0.2">
      <c r="A717" s="18" t="s">
        <v>1028</v>
      </c>
      <c r="B717" s="18" t="s">
        <v>1030</v>
      </c>
      <c r="C717" s="29" t="s">
        <v>3366</v>
      </c>
      <c r="D717" s="18" t="s">
        <v>3366</v>
      </c>
      <c r="H717" s="23" t="s">
        <v>2756</v>
      </c>
      <c r="J717" s="3" t="s">
        <v>2739</v>
      </c>
      <c r="L717" s="1" t="s">
        <v>629</v>
      </c>
      <c r="M717" s="6">
        <v>2.2999999999999998</v>
      </c>
      <c r="N717" s="56">
        <v>43556</v>
      </c>
      <c r="O717" s="5" t="s">
        <v>893</v>
      </c>
      <c r="P717" t="str">
        <f t="shared" si="16"/>
        <v>99.10.02.04.1</v>
      </c>
    </row>
    <row r="718" spans="1:16" ht="57.75" x14ac:dyDescent="0.2">
      <c r="A718" s="18" t="s">
        <v>1028</v>
      </c>
      <c r="B718" s="18" t="s">
        <v>1031</v>
      </c>
      <c r="C718" s="29" t="s">
        <v>3366</v>
      </c>
      <c r="D718" s="18" t="s">
        <v>3366</v>
      </c>
      <c r="H718" s="31" t="s">
        <v>3366</v>
      </c>
      <c r="J718" s="8" t="s">
        <v>2298</v>
      </c>
      <c r="P718" t="str">
        <f t="shared" si="16"/>
        <v xml:space="preserve">   </v>
      </c>
    </row>
    <row r="719" spans="1:16" ht="28.5" x14ac:dyDescent="0.2">
      <c r="A719" s="18" t="s">
        <v>1028</v>
      </c>
      <c r="B719" s="18" t="s">
        <v>1031</v>
      </c>
      <c r="C719" s="29" t="s">
        <v>3366</v>
      </c>
      <c r="D719" s="18" t="s">
        <v>3366</v>
      </c>
      <c r="H719" s="23" t="s">
        <v>429</v>
      </c>
      <c r="J719" s="3" t="s">
        <v>2299</v>
      </c>
      <c r="L719" s="1" t="s">
        <v>629</v>
      </c>
      <c r="M719" s="6">
        <v>6.9</v>
      </c>
      <c r="N719" s="56">
        <v>43374</v>
      </c>
      <c r="O719" s="5" t="s">
        <v>1003</v>
      </c>
      <c r="P719" t="str">
        <f t="shared" si="16"/>
        <v>99.11.01.00.1</v>
      </c>
    </row>
    <row r="720" spans="1:16" ht="28.5" x14ac:dyDescent="0.2">
      <c r="A720" s="18" t="s">
        <v>1028</v>
      </c>
      <c r="B720" s="18" t="s">
        <v>1031</v>
      </c>
      <c r="C720" s="29" t="s">
        <v>3366</v>
      </c>
      <c r="D720" s="18" t="s">
        <v>3366</v>
      </c>
      <c r="H720" s="23" t="s">
        <v>819</v>
      </c>
      <c r="J720" s="3" t="s">
        <v>2300</v>
      </c>
      <c r="L720" s="1" t="s">
        <v>629</v>
      </c>
      <c r="M720" s="6">
        <v>3.2</v>
      </c>
      <c r="N720" s="56">
        <v>43374</v>
      </c>
      <c r="O720" s="5" t="s">
        <v>1003</v>
      </c>
      <c r="P720" t="str">
        <f t="shared" si="16"/>
        <v>99.11.01.01.1</v>
      </c>
    </row>
    <row r="721" spans="1:16" ht="28.5" x14ac:dyDescent="0.2">
      <c r="A721" s="18" t="s">
        <v>1028</v>
      </c>
      <c r="B721" s="18" t="s">
        <v>1031</v>
      </c>
      <c r="C721" s="29" t="s">
        <v>3366</v>
      </c>
      <c r="D721" s="18" t="s">
        <v>3366</v>
      </c>
      <c r="H721" s="23" t="s">
        <v>820</v>
      </c>
      <c r="J721" s="3" t="s">
        <v>2301</v>
      </c>
      <c r="L721" s="1" t="s">
        <v>629</v>
      </c>
      <c r="M721" s="6">
        <v>2.85</v>
      </c>
      <c r="N721" s="56">
        <v>43374</v>
      </c>
      <c r="O721" s="5" t="s">
        <v>1003</v>
      </c>
      <c r="P721" t="str">
        <f t="shared" si="16"/>
        <v>99.11.01.02.1</v>
      </c>
    </row>
    <row r="722" spans="1:16" ht="28.5" x14ac:dyDescent="0.2">
      <c r="A722" s="18" t="s">
        <v>1028</v>
      </c>
      <c r="B722" s="18" t="s">
        <v>1031</v>
      </c>
      <c r="C722" s="29" t="s">
        <v>3366</v>
      </c>
      <c r="D722" s="18" t="s">
        <v>3366</v>
      </c>
      <c r="H722" s="23" t="s">
        <v>1997</v>
      </c>
      <c r="J722" s="3" t="s">
        <v>2302</v>
      </c>
      <c r="L722" s="1" t="s">
        <v>629</v>
      </c>
      <c r="M722" s="6">
        <v>4.0999999999999996</v>
      </c>
      <c r="N722" s="56">
        <v>43374</v>
      </c>
      <c r="O722" s="5" t="s">
        <v>893</v>
      </c>
      <c r="P722" t="str">
        <f t="shared" si="16"/>
        <v>99.11.01.03.1</v>
      </c>
    </row>
    <row r="723" spans="1:16" ht="28.5" x14ac:dyDescent="0.2">
      <c r="A723" s="18" t="s">
        <v>1028</v>
      </c>
      <c r="B723" s="18" t="s">
        <v>1031</v>
      </c>
      <c r="C723" s="29" t="s">
        <v>3366</v>
      </c>
      <c r="D723" s="18" t="s">
        <v>3366</v>
      </c>
      <c r="H723" s="23" t="s">
        <v>1998</v>
      </c>
      <c r="J723" s="3" t="s">
        <v>2303</v>
      </c>
      <c r="L723" s="1" t="s">
        <v>629</v>
      </c>
      <c r="M723" s="6">
        <v>1.45</v>
      </c>
      <c r="N723" s="56">
        <v>43374</v>
      </c>
      <c r="O723" s="5" t="s">
        <v>893</v>
      </c>
      <c r="P723" t="str">
        <f t="shared" si="16"/>
        <v>99.11.01.04.1</v>
      </c>
    </row>
    <row r="724" spans="1:16" ht="30" x14ac:dyDescent="0.2">
      <c r="A724" s="18" t="s">
        <v>1028</v>
      </c>
      <c r="B724" s="18" t="s">
        <v>1034</v>
      </c>
      <c r="C724" s="29" t="s">
        <v>3366</v>
      </c>
      <c r="D724" s="18" t="s">
        <v>3366</v>
      </c>
      <c r="H724" s="31" t="s">
        <v>3366</v>
      </c>
      <c r="J724" s="8" t="s">
        <v>1191</v>
      </c>
      <c r="P724" t="str">
        <f t="shared" si="16"/>
        <v xml:space="preserve">   </v>
      </c>
    </row>
    <row r="725" spans="1:16" ht="28.5" x14ac:dyDescent="0.2">
      <c r="A725" s="18" t="s">
        <v>1028</v>
      </c>
      <c r="B725" s="18" t="s">
        <v>1034</v>
      </c>
      <c r="C725" s="29" t="s">
        <v>3366</v>
      </c>
      <c r="D725" s="18" t="s">
        <v>3366</v>
      </c>
      <c r="H725" s="23" t="s">
        <v>431</v>
      </c>
      <c r="J725" s="3" t="s">
        <v>805</v>
      </c>
      <c r="L725" s="1" t="s">
        <v>629</v>
      </c>
      <c r="M725" s="6">
        <v>18</v>
      </c>
      <c r="N725" s="56">
        <v>35065</v>
      </c>
      <c r="P725" t="str">
        <f t="shared" si="16"/>
        <v>99.50.01.00.1</v>
      </c>
    </row>
  </sheetData>
  <autoFilter ref="A1:P725">
    <sortState ref="A2:P730">
      <sortCondition ref="A2:A730"/>
      <sortCondition ref="B2:B730"/>
      <sortCondition ref="C2:C730"/>
      <sortCondition ref="D2:D730"/>
      <sortCondition ref="H2:H730"/>
    </sortState>
  </autoFilter>
  <sortState ref="A2:P730">
    <sortCondition ref="A2:A730"/>
    <sortCondition ref="B2:B730"/>
    <sortCondition ref="C2:C730"/>
    <sortCondition ref="D2:D730"/>
    <sortCondition ref="H2:H730"/>
  </sortState>
  <pageMargins left="0.7" right="0.7" top="0.78740157499999996" bottom="0.78740157499999996" header="0.3" footer="0.3"/>
  <pageSetup paperSize="9" orientation="portrait" r:id="rId1"/>
  <ignoredErrors>
    <ignoredError sqref="Q325:XFD325 Q495:XFD500 Q591:XFD699 Q228:XFD229 Q238:XFD238"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MiGeL D</vt:lpstr>
      <vt:lpstr>MiGeL F</vt:lpstr>
      <vt:lpstr>MiGeL I</vt:lpstr>
      <vt:lpstr>'MiGeL F'!_GoBack</vt:lpstr>
      <vt:lpstr>'MiGeL F'!OLE_LINK6</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Krebs Damian BAG</dc:creator>
  <cp:lastModifiedBy>Oesch Philippe BAG</cp:lastModifiedBy>
  <cp:lastPrinted>2014-12-17T07:52:40Z</cp:lastPrinted>
  <dcterms:created xsi:type="dcterms:W3CDTF">2014-11-17T14:04:57Z</dcterms:created>
  <dcterms:modified xsi:type="dcterms:W3CDTF">2021-02-11T09:40:39Z</dcterms:modified>
</cp:coreProperties>
</file>