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b.intra.admin.ch\Userhome$\BAG-01\U80862834\config\Desktop\"/>
    </mc:Choice>
  </mc:AlternateContent>
  <bookViews>
    <workbookView xWindow="0" yWindow="0" windowWidth="28800" windowHeight="12315" tabRatio="598" activeTab="1"/>
  </bookViews>
  <sheets>
    <sheet name="MiGeL D" sheetId="1" r:id="rId1"/>
    <sheet name="MiGeL F" sheetId="2" r:id="rId2"/>
    <sheet name="MiGeL I" sheetId="3" r:id="rId3"/>
  </sheets>
  <definedNames>
    <definedName name="_xlnm._FilterDatabase" localSheetId="0" hidden="1">'MiGeL D'!$A$1:$Q$810</definedName>
    <definedName name="_xlnm._FilterDatabase" localSheetId="1" hidden="1">'MiGeL F'!$A$1:$Q$810</definedName>
    <definedName name="_xlnm._FilterDatabase" localSheetId="2" hidden="1">'MiGeL I'!$A$1:$Q$810</definedName>
    <definedName name="_GoBack" localSheetId="1">'MiGeL F'!$J$153</definedName>
    <definedName name="OLE_LINK4" localSheetId="1">'MiGeL F'!#REF!</definedName>
    <definedName name="OLE_LINK6" localSheetId="1">'MiGeL F'!$J$170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81" i="3" l="1"/>
  <c r="Q185" i="3" l="1"/>
  <c r="Q420" i="3" l="1"/>
  <c r="Q419" i="3"/>
  <c r="Q418" i="3"/>
  <c r="Q215" i="3"/>
  <c r="Q214" i="3"/>
  <c r="Q213" i="3"/>
  <c r="Q212" i="3"/>
  <c r="Q195" i="3" l="1"/>
  <c r="Q194" i="3"/>
  <c r="Q186" i="3"/>
  <c r="Q183" i="3"/>
  <c r="Q182" i="3"/>
  <c r="Q184" i="3" l="1"/>
  <c r="Q180" i="3"/>
  <c r="Q179" i="3"/>
  <c r="Q178" i="3"/>
  <c r="Q177" i="3"/>
  <c r="Q91" i="3"/>
  <c r="Q90" i="3"/>
  <c r="Q89" i="3"/>
  <c r="Q88" i="3"/>
  <c r="Q85" i="3"/>
  <c r="Q63" i="3"/>
  <c r="Q62" i="3"/>
  <c r="Q61" i="3"/>
  <c r="Q534" i="2"/>
  <c r="Q533" i="2"/>
  <c r="Q532" i="2"/>
  <c r="Q531" i="2"/>
  <c r="Q530" i="2"/>
  <c r="Q529" i="2"/>
  <c r="Q528" i="2"/>
  <c r="Q527" i="2"/>
  <c r="Q526" i="2"/>
  <c r="Q525" i="2"/>
  <c r="Q479" i="2" l="1"/>
  <c r="Q423" i="2"/>
  <c r="Q422" i="2"/>
  <c r="Q421" i="2"/>
  <c r="Q420" i="2"/>
  <c r="Q419" i="2"/>
  <c r="Q418" i="2"/>
  <c r="Q417" i="2"/>
  <c r="Q213" i="2"/>
  <c r="Q214" i="2"/>
  <c r="Q215" i="2"/>
  <c r="Q209" i="2"/>
  <c r="Q211" i="2"/>
  <c r="Q210" i="2"/>
  <c r="Q206" i="2" l="1"/>
  <c r="Q205" i="2"/>
  <c r="Q204" i="2"/>
  <c r="Q203" i="2"/>
  <c r="Q208" i="2"/>
  <c r="Q207" i="2"/>
  <c r="Q212" i="2"/>
  <c r="Q202" i="2"/>
  <c r="Q201" i="2"/>
  <c r="Q193" i="2"/>
  <c r="Q177" i="2"/>
  <c r="Q103" i="2" l="1"/>
  <c r="Q90" i="2"/>
  <c r="Q89" i="2"/>
  <c r="Q88" i="2"/>
  <c r="Q85" i="2"/>
  <c r="Q70" i="2"/>
  <c r="Q69" i="2"/>
  <c r="Q63" i="2"/>
  <c r="Q62" i="2"/>
  <c r="Q61" i="2"/>
  <c r="Q534" i="1" l="1"/>
  <c r="Q533" i="1"/>
  <c r="Q532" i="1"/>
  <c r="Q531" i="1"/>
  <c r="Q530" i="1"/>
  <c r="Q529" i="1"/>
  <c r="Q528" i="1"/>
  <c r="Q527" i="1"/>
  <c r="Q526" i="1"/>
  <c r="Q525" i="1"/>
  <c r="Q479" i="1"/>
  <c r="Q477" i="1"/>
  <c r="Q476" i="1"/>
  <c r="Q475" i="1"/>
  <c r="Q474" i="1"/>
  <c r="Q472" i="1"/>
  <c r="Q471" i="1"/>
  <c r="Q469" i="1"/>
  <c r="Q468" i="1"/>
  <c r="Q466" i="1"/>
  <c r="Q465" i="1"/>
  <c r="Q464" i="1"/>
  <c r="Q463" i="1"/>
  <c r="Q462" i="1"/>
  <c r="Q459" i="1"/>
  <c r="Q458" i="1"/>
  <c r="Q456" i="1"/>
  <c r="Q454" i="1"/>
  <c r="Q453" i="1"/>
  <c r="Q450" i="1"/>
  <c r="Q448" i="1"/>
  <c r="Q447" i="1"/>
  <c r="Q445" i="1"/>
  <c r="Q443" i="1"/>
  <c r="Q442" i="1"/>
  <c r="Q440" i="1"/>
  <c r="Q439" i="1"/>
  <c r="Q435" i="1"/>
  <c r="Q433" i="1"/>
  <c r="Q432" i="1"/>
  <c r="Q428" i="1"/>
  <c r="Q427" i="1"/>
  <c r="Q426" i="1"/>
  <c r="Q422" i="1"/>
  <c r="Q421" i="1"/>
  <c r="Q419" i="1"/>
  <c r="Q420" i="1"/>
  <c r="Q418" i="1"/>
  <c r="Q417" i="1"/>
  <c r="Q461"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215" i="1"/>
  <c r="Q214" i="1"/>
  <c r="Q211" i="1"/>
  <c r="Q210" i="1"/>
  <c r="Q213" i="1"/>
  <c r="Q212" i="1"/>
  <c r="Q208" i="1" l="1"/>
  <c r="Q209" i="1"/>
  <c r="Q202" i="1"/>
  <c r="Q201" i="1"/>
  <c r="Q204" i="1"/>
  <c r="Q203" i="1"/>
  <c r="Q206" i="1"/>
  <c r="Q205" i="1"/>
  <c r="Q207" i="1"/>
  <c r="Q193" i="1"/>
  <c r="Q177" i="1"/>
  <c r="Q102" i="1"/>
  <c r="Q90" i="1"/>
  <c r="Q89" i="1"/>
  <c r="Q88" i="1"/>
  <c r="Q85" i="1"/>
  <c r="Q86" i="1"/>
  <c r="Q79" i="1"/>
  <c r="Q74" i="1"/>
  <c r="Q73" i="1"/>
  <c r="Q68" i="1"/>
  <c r="Q66" i="1"/>
  <c r="Q63" i="1"/>
  <c r="Q62" i="1"/>
  <c r="Q61" i="1"/>
  <c r="Q232" i="1" l="1"/>
  <c r="Q232" i="2" l="1"/>
  <c r="Q232" i="3"/>
  <c r="Q514" i="3" l="1"/>
  <c r="Q513" i="3"/>
  <c r="Q514" i="2" l="1"/>
  <c r="Q513" i="2"/>
  <c r="Q514" i="1" l="1"/>
  <c r="Q513" i="1"/>
  <c r="Q225" i="1" l="1"/>
  <c r="Q224" i="1"/>
  <c r="Q223" i="1"/>
  <c r="Q222" i="1"/>
  <c r="Q217" i="3" l="1"/>
  <c r="Q217" i="2"/>
  <c r="Q217" i="1"/>
  <c r="Q235" i="3" l="1"/>
  <c r="Q234" i="3"/>
  <c r="Q233" i="3"/>
  <c r="Q550" i="3"/>
  <c r="Q549" i="3"/>
  <c r="Q235" i="2"/>
  <c r="Q234" i="2"/>
  <c r="Q233" i="2"/>
  <c r="Q550" i="2"/>
  <c r="Q235" i="1"/>
  <c r="Q234" i="1"/>
  <c r="Q233" i="1"/>
  <c r="Q8" i="1"/>
  <c r="Q549" i="1"/>
  <c r="Q156" i="3"/>
  <c r="Q385" i="3"/>
  <c r="Q382" i="3"/>
  <c r="Q170" i="3"/>
  <c r="Q382" i="2"/>
  <c r="Q175" i="1"/>
  <c r="Q174" i="1"/>
  <c r="Q173" i="1"/>
  <c r="Q172" i="1"/>
  <c r="Q171" i="1"/>
  <c r="Q170" i="1"/>
  <c r="Q169" i="1"/>
  <c r="Q166" i="3"/>
  <c r="Q162" i="3"/>
  <c r="Q163" i="3"/>
  <c r="Q153" i="3"/>
  <c r="Q791" i="3"/>
  <c r="Q809" i="3"/>
  <c r="Q803" i="3"/>
  <c r="Q796" i="3"/>
  <c r="Q792" i="3"/>
  <c r="Q810" i="3"/>
  <c r="Q808" i="3"/>
  <c r="Q807" i="3"/>
  <c r="Q806" i="3"/>
  <c r="Q805" i="3"/>
  <c r="Q804" i="3"/>
  <c r="Q802" i="3"/>
  <c r="Q801" i="3"/>
  <c r="Q800" i="3"/>
  <c r="Q799" i="3"/>
  <c r="Q798" i="3"/>
  <c r="Q797" i="3"/>
  <c r="Q795" i="3"/>
  <c r="Q794" i="3"/>
  <c r="Q793" i="3"/>
  <c r="Q562" i="3"/>
  <c r="Q786" i="3"/>
  <c r="Q783" i="3"/>
  <c r="Q683" i="3"/>
  <c r="Q677" i="3"/>
  <c r="Q563" i="3"/>
  <c r="Q787" i="3"/>
  <c r="Q784" i="3"/>
  <c r="Q778" i="3"/>
  <c r="Q773" i="3"/>
  <c r="Q767" i="3"/>
  <c r="Q760" i="3"/>
  <c r="Q759" i="3"/>
  <c r="Q754" i="3"/>
  <c r="Q750" i="3"/>
  <c r="Q749" i="3"/>
  <c r="Q743" i="3"/>
  <c r="Q737" i="3"/>
  <c r="Q729" i="3"/>
  <c r="Q720" i="3"/>
  <c r="Q710" i="3"/>
  <c r="Q699" i="3"/>
  <c r="Q689" i="3"/>
  <c r="Q684" i="3"/>
  <c r="Q673" i="3"/>
  <c r="Q670" i="3"/>
  <c r="Q662" i="3"/>
  <c r="Q661" i="3"/>
  <c r="Q654" i="3"/>
  <c r="Q650" i="3"/>
  <c r="Q646" i="3"/>
  <c r="Q645" i="3"/>
  <c r="Q636" i="3"/>
  <c r="Q627" i="3"/>
  <c r="Q626" i="3"/>
  <c r="Q619" i="3"/>
  <c r="Q611" i="3"/>
  <c r="Q610" i="3"/>
  <c r="Q597" i="3"/>
  <c r="Q590" i="3"/>
  <c r="Q589" i="3"/>
  <c r="Q587" i="3"/>
  <c r="Q581" i="3"/>
  <c r="Q576" i="3"/>
  <c r="Q571" i="3"/>
  <c r="Q565" i="3"/>
  <c r="Q564" i="3"/>
  <c r="Q790" i="3"/>
  <c r="Q789" i="3"/>
  <c r="Q788" i="3"/>
  <c r="Q785" i="3"/>
  <c r="Q782" i="3"/>
  <c r="Q781" i="3"/>
  <c r="Q780" i="3"/>
  <c r="Q779" i="3"/>
  <c r="Q777" i="3"/>
  <c r="Q776" i="3"/>
  <c r="Q775" i="3"/>
  <c r="Q774" i="3"/>
  <c r="Q772" i="3"/>
  <c r="Q771" i="3"/>
  <c r="Q770" i="3"/>
  <c r="Q769" i="3"/>
  <c r="Q768" i="3"/>
  <c r="Q766" i="3"/>
  <c r="Q765" i="3"/>
  <c r="Q764" i="3"/>
  <c r="Q763" i="3"/>
  <c r="Q762" i="3"/>
  <c r="Q761" i="3"/>
  <c r="Q758" i="3"/>
  <c r="Q757" i="3"/>
  <c r="Q756" i="3"/>
  <c r="Q755" i="3"/>
  <c r="Q753" i="3"/>
  <c r="Q752" i="3"/>
  <c r="Q751" i="3"/>
  <c r="Q748" i="3"/>
  <c r="Q747" i="3"/>
  <c r="Q746" i="3"/>
  <c r="Q745" i="3"/>
  <c r="Q744" i="3"/>
  <c r="Q742" i="3"/>
  <c r="Q741" i="3"/>
  <c r="Q740" i="3"/>
  <c r="Q739" i="3"/>
  <c r="Q738" i="3"/>
  <c r="Q736" i="3"/>
  <c r="Q735" i="3"/>
  <c r="Q734" i="3"/>
  <c r="Q733" i="3"/>
  <c r="Q732" i="3"/>
  <c r="Q731" i="3"/>
  <c r="Q730" i="3"/>
  <c r="Q728" i="3"/>
  <c r="Q727" i="3"/>
  <c r="Q726" i="3"/>
  <c r="Q725" i="3"/>
  <c r="Q724" i="3"/>
  <c r="Q723" i="3"/>
  <c r="Q722" i="3"/>
  <c r="Q721" i="3"/>
  <c r="Q719" i="3"/>
  <c r="Q718" i="3"/>
  <c r="Q717" i="3"/>
  <c r="Q716" i="3"/>
  <c r="Q715" i="3"/>
  <c r="Q714" i="3"/>
  <c r="Q713" i="3"/>
  <c r="Q712" i="3"/>
  <c r="Q711" i="3"/>
  <c r="Q709" i="3"/>
  <c r="Q708" i="3"/>
  <c r="Q707" i="3"/>
  <c r="Q706" i="3"/>
  <c r="Q705" i="3"/>
  <c r="Q704" i="3"/>
  <c r="Q703" i="3"/>
  <c r="Q702" i="3"/>
  <c r="Q701" i="3"/>
  <c r="Q700" i="3"/>
  <c r="Q698" i="3"/>
  <c r="Q697" i="3"/>
  <c r="Q696" i="3"/>
  <c r="Q695" i="3"/>
  <c r="Q694" i="3"/>
  <c r="Q693" i="3"/>
  <c r="Q692" i="3"/>
  <c r="Q691" i="3"/>
  <c r="Q690" i="3"/>
  <c r="Q688" i="3"/>
  <c r="Q687" i="3"/>
  <c r="Q686" i="3"/>
  <c r="Q685" i="3"/>
  <c r="Q682" i="3"/>
  <c r="Q681" i="3"/>
  <c r="Q680" i="3"/>
  <c r="Q679" i="3"/>
  <c r="Q678" i="3"/>
  <c r="Q676" i="3"/>
  <c r="Q675" i="3"/>
  <c r="Q674" i="3"/>
  <c r="Q672" i="3"/>
  <c r="Q671" i="3"/>
  <c r="Q669" i="3"/>
  <c r="Q668" i="3"/>
  <c r="Q667" i="3"/>
  <c r="Q666" i="3"/>
  <c r="Q665" i="3"/>
  <c r="Q664" i="3"/>
  <c r="Q663" i="3"/>
  <c r="Q660" i="3"/>
  <c r="Q659" i="3"/>
  <c r="Q658" i="3"/>
  <c r="Q657" i="3"/>
  <c r="Q656" i="3"/>
  <c r="Q655" i="3"/>
  <c r="Q653" i="3"/>
  <c r="Q652" i="3"/>
  <c r="Q651" i="3"/>
  <c r="Q649" i="3"/>
  <c r="Q648" i="3"/>
  <c r="Q647" i="3"/>
  <c r="Q644" i="3"/>
  <c r="Q643" i="3"/>
  <c r="Q642" i="3"/>
  <c r="Q641" i="3"/>
  <c r="Q640" i="3"/>
  <c r="Q639" i="3"/>
  <c r="Q638" i="3"/>
  <c r="Q637" i="3"/>
  <c r="Q635" i="3"/>
  <c r="Q634" i="3"/>
  <c r="Q633" i="3"/>
  <c r="Q632" i="3"/>
  <c r="Q631" i="3"/>
  <c r="Q630" i="3"/>
  <c r="Q629" i="3"/>
  <c r="Q628" i="3"/>
  <c r="Q625" i="3"/>
  <c r="Q624" i="3"/>
  <c r="Q623" i="3"/>
  <c r="Q622" i="3"/>
  <c r="Q621" i="3"/>
  <c r="Q620" i="3"/>
  <c r="Q618" i="3"/>
  <c r="Q617" i="3"/>
  <c r="Q616" i="3"/>
  <c r="Q615" i="3"/>
  <c r="Q614" i="3"/>
  <c r="Q613" i="3"/>
  <c r="Q612" i="3"/>
  <c r="Q609" i="3"/>
  <c r="Q608" i="3"/>
  <c r="Q607" i="3"/>
  <c r="Q606" i="3"/>
  <c r="Q605" i="3"/>
  <c r="Q604" i="3"/>
  <c r="Q603" i="3"/>
  <c r="Q602" i="3"/>
  <c r="Q601" i="3"/>
  <c r="Q600" i="3"/>
  <c r="Q599" i="3"/>
  <c r="Q598" i="3"/>
  <c r="Q596" i="3"/>
  <c r="Q595" i="3"/>
  <c r="Q594" i="3"/>
  <c r="Q593" i="3"/>
  <c r="Q592" i="3"/>
  <c r="Q591" i="3"/>
  <c r="Q588" i="3"/>
  <c r="Q586" i="3"/>
  <c r="Q585" i="3"/>
  <c r="Q584" i="3"/>
  <c r="Q583" i="3"/>
  <c r="Q582" i="3"/>
  <c r="Q580" i="3"/>
  <c r="Q579" i="3"/>
  <c r="Q578" i="3"/>
  <c r="Q577" i="3"/>
  <c r="Q575" i="3"/>
  <c r="Q574" i="3"/>
  <c r="Q573" i="3"/>
  <c r="Q572" i="3"/>
  <c r="Q570" i="3"/>
  <c r="Q569" i="3"/>
  <c r="Q568" i="3"/>
  <c r="Q567" i="3"/>
  <c r="Q566" i="3"/>
  <c r="Q548" i="3"/>
  <c r="Q538" i="3"/>
  <c r="Q545" i="3"/>
  <c r="Q542" i="3"/>
  <c r="Q539" i="3"/>
  <c r="Q546" i="3"/>
  <c r="Q544" i="3"/>
  <c r="Q543" i="3"/>
  <c r="Q541" i="3"/>
  <c r="Q540" i="3"/>
  <c r="Q535" i="3"/>
  <c r="Q536" i="3"/>
  <c r="Q537" i="3"/>
  <c r="Q517" i="3"/>
  <c r="Q520" i="3"/>
  <c r="Q518" i="3"/>
  <c r="Q523" i="3"/>
  <c r="Q522" i="3"/>
  <c r="Q521" i="3"/>
  <c r="Q519" i="3"/>
  <c r="Q506" i="3"/>
  <c r="Q515" i="3"/>
  <c r="Q510" i="3"/>
  <c r="Q507" i="3"/>
  <c r="Q516" i="3"/>
  <c r="Q512" i="3"/>
  <c r="Q511" i="3"/>
  <c r="Q509" i="3"/>
  <c r="Q508" i="3"/>
  <c r="Q504" i="3"/>
  <c r="Q502" i="3"/>
  <c r="Q500" i="3"/>
  <c r="Q498" i="3"/>
  <c r="Q496" i="3"/>
  <c r="Q494" i="3"/>
  <c r="Q492" i="3"/>
  <c r="Q490" i="3"/>
  <c r="Q488" i="3"/>
  <c r="Q486" i="3"/>
  <c r="Q484" i="3"/>
  <c r="Q482" i="3"/>
  <c r="Q480" i="3"/>
  <c r="Q505" i="3"/>
  <c r="Q503" i="3"/>
  <c r="Q501" i="3"/>
  <c r="Q499" i="3"/>
  <c r="Q497" i="3"/>
  <c r="Q495" i="3"/>
  <c r="Q493" i="3"/>
  <c r="Q491" i="3"/>
  <c r="Q489" i="3"/>
  <c r="Q487" i="3"/>
  <c r="Q485" i="3"/>
  <c r="Q483" i="3"/>
  <c r="Q481" i="3"/>
  <c r="Q380" i="3"/>
  <c r="Q414" i="3"/>
  <c r="Q410" i="3"/>
  <c r="Q406" i="3"/>
  <c r="Q399" i="3"/>
  <c r="Q393" i="3"/>
  <c r="Q381" i="3"/>
  <c r="Q416" i="3"/>
  <c r="Q415" i="3"/>
  <c r="Q413" i="3"/>
  <c r="Q412" i="3"/>
  <c r="Q411" i="3"/>
  <c r="Q409" i="3"/>
  <c r="Q408" i="3"/>
  <c r="Q407" i="3"/>
  <c r="Q405" i="3"/>
  <c r="Q404" i="3"/>
  <c r="Q403" i="3"/>
  <c r="Q402" i="3"/>
  <c r="Q401" i="3"/>
  <c r="Q400" i="3"/>
  <c r="Q398" i="3"/>
  <c r="Q397" i="3"/>
  <c r="Q396" i="3"/>
  <c r="Q395" i="3"/>
  <c r="Q394" i="3"/>
  <c r="Q390" i="3"/>
  <c r="Q392" i="3"/>
  <c r="Q391" i="3"/>
  <c r="Q306" i="3"/>
  <c r="Q350" i="3"/>
  <c r="Q342" i="3"/>
  <c r="Q336" i="3"/>
  <c r="Q332" i="3"/>
  <c r="Q330" i="3"/>
  <c r="Q320" i="3"/>
  <c r="Q307" i="3"/>
  <c r="Q378" i="3"/>
  <c r="Q377" i="3"/>
  <c r="Q372" i="3"/>
  <c r="Q367" i="3"/>
  <c r="Q366" i="3"/>
  <c r="Q362" i="3"/>
  <c r="Q357" i="3"/>
  <c r="Q352" i="3"/>
  <c r="Q351" i="3"/>
  <c r="Q343" i="3"/>
  <c r="Q333" i="3"/>
  <c r="Q379" i="3"/>
  <c r="Q376" i="3"/>
  <c r="Q375" i="3"/>
  <c r="Q374" i="3"/>
  <c r="Q373" i="3"/>
  <c r="Q371" i="3"/>
  <c r="Q370" i="3"/>
  <c r="Q369" i="3"/>
  <c r="Q368" i="3"/>
  <c r="Q365" i="3"/>
  <c r="Q364" i="3"/>
  <c r="Q363" i="3"/>
  <c r="Q361" i="3"/>
  <c r="Q360" i="3"/>
  <c r="Q359" i="3"/>
  <c r="Q358" i="3"/>
  <c r="Q356" i="3"/>
  <c r="Q355" i="3"/>
  <c r="Q354" i="3"/>
  <c r="Q353" i="3"/>
  <c r="Q349" i="3"/>
  <c r="Q348" i="3"/>
  <c r="Q347" i="3"/>
  <c r="Q346" i="3"/>
  <c r="Q345" i="3"/>
  <c r="Q344" i="3"/>
  <c r="Q341" i="3"/>
  <c r="Q340" i="3"/>
  <c r="Q339" i="3"/>
  <c r="Q338" i="3"/>
  <c r="Q337" i="3"/>
  <c r="Q335" i="3"/>
  <c r="Q334" i="3"/>
  <c r="Q331" i="3"/>
  <c r="Q329" i="3"/>
  <c r="Q328" i="3"/>
  <c r="Q327" i="3"/>
  <c r="Q326" i="3"/>
  <c r="Q325" i="3"/>
  <c r="Q324" i="3"/>
  <c r="Q323" i="3"/>
  <c r="Q322" i="3"/>
  <c r="Q321" i="3"/>
  <c r="Q319" i="3"/>
  <c r="Q318" i="3"/>
  <c r="Q317" i="3"/>
  <c r="Q316" i="3"/>
  <c r="Q315" i="3"/>
  <c r="Q314" i="3"/>
  <c r="Q313" i="3"/>
  <c r="Q312" i="3"/>
  <c r="Q311" i="3"/>
  <c r="Q310" i="3"/>
  <c r="Q309" i="3"/>
  <c r="Q308" i="3"/>
  <c r="Q302" i="3"/>
  <c r="Q303" i="3"/>
  <c r="Q305" i="3"/>
  <c r="Q304" i="3"/>
  <c r="Q236" i="3"/>
  <c r="Q300" i="3"/>
  <c r="Q296" i="3"/>
  <c r="Q294" i="3"/>
  <c r="Q292" i="3"/>
  <c r="Q286" i="3"/>
  <c r="Q281" i="3"/>
  <c r="Q273" i="3"/>
  <c r="Q260" i="3"/>
  <c r="Q252" i="3"/>
  <c r="Q243" i="3"/>
  <c r="Q237" i="3"/>
  <c r="Q241" i="3"/>
  <c r="Q301" i="3"/>
  <c r="Q299" i="3"/>
  <c r="Q298" i="3"/>
  <c r="Q297" i="3"/>
  <c r="Q295" i="3"/>
  <c r="Q293" i="3"/>
  <c r="Q291" i="3"/>
  <c r="Q290" i="3"/>
  <c r="Q289" i="3"/>
  <c r="Q288" i="3"/>
  <c r="Q287" i="3"/>
  <c r="Q285" i="3"/>
  <c r="Q284" i="3"/>
  <c r="Q283" i="3"/>
  <c r="Q282" i="3"/>
  <c r="Q280" i="3"/>
  <c r="Q279" i="3"/>
  <c r="Q278" i="3"/>
  <c r="Q277" i="3"/>
  <c r="Q276" i="3"/>
  <c r="Q275" i="3"/>
  <c r="Q274" i="3"/>
  <c r="Q272" i="3"/>
  <c r="Q271" i="3"/>
  <c r="Q270" i="3"/>
  <c r="Q269" i="3"/>
  <c r="Q268" i="3"/>
  <c r="Q267" i="3"/>
  <c r="Q266" i="3"/>
  <c r="Q265" i="3"/>
  <c r="Q264" i="3"/>
  <c r="Q263" i="3"/>
  <c r="Q262" i="3"/>
  <c r="Q261" i="3"/>
  <c r="Q259" i="3"/>
  <c r="Q258" i="3"/>
  <c r="Q257" i="3"/>
  <c r="Q256" i="3"/>
  <c r="Q255" i="3"/>
  <c r="Q254" i="3"/>
  <c r="Q253" i="3"/>
  <c r="Q251" i="3"/>
  <c r="Q250" i="3"/>
  <c r="Q249" i="3"/>
  <c r="Q248" i="3"/>
  <c r="Q247" i="3"/>
  <c r="Q246" i="3"/>
  <c r="Q245" i="3"/>
  <c r="Q244" i="3"/>
  <c r="Q242" i="3"/>
  <c r="Q240" i="3"/>
  <c r="Q239" i="3"/>
  <c r="Q238" i="3"/>
  <c r="Q148" i="3"/>
  <c r="Q226" i="3"/>
  <c r="Q216" i="3"/>
  <c r="Q176" i="3"/>
  <c r="Q168" i="3"/>
  <c r="Q164" i="3"/>
  <c r="Q149" i="3"/>
  <c r="Q231" i="3"/>
  <c r="Q230" i="3"/>
  <c r="Q229" i="3"/>
  <c r="Q228" i="3"/>
  <c r="Q227" i="3"/>
  <c r="Q221" i="3"/>
  <c r="Q220" i="3"/>
  <c r="Q219" i="3"/>
  <c r="Q218" i="3"/>
  <c r="Q211" i="3"/>
  <c r="Q210" i="3"/>
  <c r="Q209" i="3"/>
  <c r="Q208" i="3"/>
  <c r="Q207" i="3"/>
  <c r="Q206" i="3"/>
  <c r="Q205" i="3"/>
  <c r="Q204" i="3"/>
  <c r="Q203" i="3"/>
  <c r="Q202" i="3"/>
  <c r="Q201" i="3"/>
  <c r="Q200" i="3"/>
  <c r="Q199" i="3"/>
  <c r="Q198" i="3"/>
  <c r="Q197" i="3"/>
  <c r="Q196" i="3"/>
  <c r="Q192" i="3"/>
  <c r="Q191" i="3"/>
  <c r="Q190" i="3"/>
  <c r="Q189" i="3"/>
  <c r="Q188" i="3"/>
  <c r="Q187" i="3"/>
  <c r="Q175" i="3"/>
  <c r="Q173" i="3"/>
  <c r="Q169" i="3"/>
  <c r="Q165" i="3"/>
  <c r="Q167" i="3"/>
  <c r="Q161" i="3"/>
  <c r="Q160" i="3"/>
  <c r="Q159" i="3"/>
  <c r="Q158" i="3"/>
  <c r="Q157" i="3"/>
  <c r="Q155" i="3"/>
  <c r="Q154" i="3"/>
  <c r="Q152" i="3"/>
  <c r="Q151" i="3"/>
  <c r="Q150" i="3"/>
  <c r="Q142" i="3"/>
  <c r="Q143" i="3"/>
  <c r="Q147" i="3"/>
  <c r="Q146" i="3"/>
  <c r="Q145" i="3"/>
  <c r="Q144" i="3"/>
  <c r="Q134" i="3"/>
  <c r="Q140" i="3"/>
  <c r="Q135" i="3"/>
  <c r="Q141" i="3"/>
  <c r="Q139" i="3"/>
  <c r="Q138" i="3"/>
  <c r="Q137" i="3"/>
  <c r="Q136" i="3"/>
  <c r="Q124" i="3"/>
  <c r="Q131" i="3"/>
  <c r="Q128" i="3"/>
  <c r="Q125" i="3"/>
  <c r="Q132" i="3"/>
  <c r="Q130" i="3"/>
  <c r="Q129" i="3"/>
  <c r="Q127" i="3"/>
  <c r="Q126" i="3"/>
  <c r="Q120" i="3"/>
  <c r="Q121" i="3"/>
  <c r="Q123" i="3"/>
  <c r="Q122" i="3"/>
  <c r="Q60" i="3"/>
  <c r="Q112" i="3"/>
  <c r="Q108" i="3"/>
  <c r="Q106" i="3"/>
  <c r="Q101" i="3"/>
  <c r="Q97" i="3"/>
  <c r="Q94" i="3"/>
  <c r="Q87" i="3"/>
  <c r="Q80" i="3"/>
  <c r="Q78" i="3"/>
  <c r="Q72" i="3"/>
  <c r="Q64" i="3"/>
  <c r="Q119" i="3"/>
  <c r="Q118" i="3"/>
  <c r="Q117" i="3"/>
  <c r="Q116" i="3"/>
  <c r="Q115" i="3"/>
  <c r="Q114" i="3"/>
  <c r="Q113" i="3"/>
  <c r="Q111" i="3"/>
  <c r="Q110" i="3"/>
  <c r="Q109" i="3"/>
  <c r="Q107" i="3"/>
  <c r="Q105" i="3"/>
  <c r="Q104" i="3"/>
  <c r="Q103" i="3"/>
  <c r="Q102" i="3"/>
  <c r="Q100" i="3"/>
  <c r="Q99" i="3"/>
  <c r="Q98" i="3"/>
  <c r="Q96" i="3"/>
  <c r="Q95" i="3"/>
  <c r="Q93" i="3"/>
  <c r="Q92" i="3"/>
  <c r="Q86" i="3"/>
  <c r="Q84" i="3"/>
  <c r="Q83" i="3"/>
  <c r="Q82" i="3"/>
  <c r="Q81" i="3"/>
  <c r="Q79" i="3"/>
  <c r="Q77" i="3"/>
  <c r="Q76" i="3"/>
  <c r="Q75" i="3"/>
  <c r="Q74" i="3"/>
  <c r="Q73" i="3"/>
  <c r="Q67" i="3"/>
  <c r="Q66" i="3"/>
  <c r="Q65" i="3"/>
  <c r="Q18" i="3"/>
  <c r="Q54" i="3"/>
  <c r="Q49" i="3"/>
  <c r="Q24" i="3"/>
  <c r="Q22" i="3"/>
  <c r="Q19" i="3"/>
  <c r="Q59" i="3"/>
  <c r="Q58" i="3"/>
  <c r="Q57" i="3"/>
  <c r="Q56" i="3"/>
  <c r="Q55" i="3"/>
  <c r="Q53" i="3"/>
  <c r="Q52" i="3"/>
  <c r="Q51" i="3"/>
  <c r="Q50" i="3"/>
  <c r="Q48" i="3"/>
  <c r="Q47" i="3"/>
  <c r="Q46" i="3"/>
  <c r="Q45" i="3"/>
  <c r="Q44" i="3"/>
  <c r="Q43" i="3"/>
  <c r="Q42" i="3"/>
  <c r="Q41" i="3"/>
  <c r="Q40" i="3"/>
  <c r="Q39" i="3"/>
  <c r="Q38" i="3"/>
  <c r="Q37" i="3"/>
  <c r="Q36" i="3"/>
  <c r="Q35" i="3"/>
  <c r="Q34" i="3"/>
  <c r="Q33" i="3"/>
  <c r="Q32" i="3"/>
  <c r="Q31" i="3"/>
  <c r="Q30" i="3"/>
  <c r="Q29" i="3"/>
  <c r="Q28" i="3"/>
  <c r="Q27" i="3"/>
  <c r="Q26" i="3"/>
  <c r="Q25" i="3"/>
  <c r="Q23" i="3"/>
  <c r="Q21" i="3"/>
  <c r="Q20" i="3"/>
  <c r="Q2" i="3"/>
  <c r="Q14" i="3"/>
  <c r="Q9" i="3"/>
  <c r="Q3" i="3"/>
  <c r="Q17" i="3"/>
  <c r="Q16" i="3"/>
  <c r="Q15" i="3"/>
  <c r="Q11" i="3"/>
  <c r="Q10" i="3"/>
  <c r="Q8" i="3"/>
  <c r="Q7" i="3"/>
  <c r="Q6" i="3"/>
  <c r="Q5" i="3"/>
  <c r="Q4" i="3"/>
  <c r="Q168" i="2"/>
  <c r="Q166" i="2"/>
  <c r="Q156" i="2"/>
  <c r="Q153" i="2"/>
  <c r="Q809" i="2"/>
  <c r="Q803" i="2"/>
  <c r="Q796" i="2"/>
  <c r="Q792" i="2"/>
  <c r="Q791" i="2"/>
  <c r="Q810" i="2"/>
  <c r="Q808" i="2"/>
  <c r="Q807" i="2"/>
  <c r="Q806" i="2"/>
  <c r="Q805" i="2"/>
  <c r="Q804" i="2"/>
  <c r="Q802" i="2"/>
  <c r="Q801" i="2"/>
  <c r="Q800" i="2"/>
  <c r="Q799" i="2"/>
  <c r="Q798" i="2"/>
  <c r="Q797" i="2"/>
  <c r="Q795" i="2"/>
  <c r="Q794" i="2"/>
  <c r="Q793" i="2"/>
  <c r="Q787" i="2"/>
  <c r="Q786" i="2"/>
  <c r="Q784" i="2"/>
  <c r="Q783" i="2"/>
  <c r="Q778" i="2"/>
  <c r="Q773" i="2"/>
  <c r="Q767" i="2"/>
  <c r="Q760" i="2"/>
  <c r="Q759" i="2"/>
  <c r="Q754" i="2"/>
  <c r="Q750" i="2"/>
  <c r="Q749" i="2"/>
  <c r="Q743" i="2"/>
  <c r="Q737" i="2"/>
  <c r="Q729" i="2"/>
  <c r="Q720" i="2"/>
  <c r="Q710" i="2"/>
  <c r="Q699" i="2"/>
  <c r="Q689" i="2"/>
  <c r="Q684" i="2"/>
  <c r="Q683" i="2"/>
  <c r="Q677" i="2"/>
  <c r="Q673" i="2"/>
  <c r="Q670" i="2"/>
  <c r="Q662" i="2"/>
  <c r="Q661" i="2"/>
  <c r="Q654" i="2"/>
  <c r="Q650" i="2"/>
  <c r="Q646" i="2"/>
  <c r="Q645" i="2"/>
  <c r="Q636" i="2"/>
  <c r="Q627" i="2"/>
  <c r="Q626" i="2"/>
  <c r="Q619" i="2"/>
  <c r="Q611" i="2"/>
  <c r="Q610" i="2"/>
  <c r="Q597" i="2"/>
  <c r="Q590" i="2"/>
  <c r="Q589" i="2"/>
  <c r="Q587" i="2"/>
  <c r="Q581" i="2"/>
  <c r="Q576" i="2"/>
  <c r="Q571" i="2"/>
  <c r="Q565" i="2"/>
  <c r="Q564" i="2"/>
  <c r="Q563" i="2"/>
  <c r="Q562" i="2"/>
  <c r="Q790" i="2"/>
  <c r="Q789" i="2"/>
  <c r="Q788" i="2"/>
  <c r="Q785" i="2"/>
  <c r="Q782" i="2"/>
  <c r="Q781" i="2"/>
  <c r="Q780" i="2"/>
  <c r="Q779" i="2"/>
  <c r="Q777" i="2"/>
  <c r="Q776" i="2"/>
  <c r="Q775" i="2"/>
  <c r="Q774" i="2"/>
  <c r="Q772" i="2"/>
  <c r="Q771" i="2"/>
  <c r="Q770" i="2"/>
  <c r="Q769" i="2"/>
  <c r="Q768" i="2"/>
  <c r="Q766" i="2"/>
  <c r="Q765" i="2"/>
  <c r="Q764" i="2"/>
  <c r="Q763" i="2"/>
  <c r="Q762" i="2"/>
  <c r="Q761" i="2"/>
  <c r="Q758" i="2"/>
  <c r="Q757" i="2"/>
  <c r="Q756" i="2"/>
  <c r="Q755" i="2"/>
  <c r="Q753" i="2"/>
  <c r="Q752" i="2"/>
  <c r="Q751" i="2"/>
  <c r="Q748" i="2"/>
  <c r="Q747" i="2"/>
  <c r="Q746" i="2"/>
  <c r="Q745" i="2"/>
  <c r="Q744" i="2"/>
  <c r="Q742" i="2"/>
  <c r="Q741" i="2"/>
  <c r="Q740" i="2"/>
  <c r="Q739" i="2"/>
  <c r="Q738" i="2"/>
  <c r="Q736" i="2"/>
  <c r="Q735" i="2"/>
  <c r="Q734" i="2"/>
  <c r="Q733" i="2"/>
  <c r="Q732" i="2"/>
  <c r="Q731" i="2"/>
  <c r="Q730" i="2"/>
  <c r="Q728" i="2"/>
  <c r="Q727" i="2"/>
  <c r="Q726" i="2"/>
  <c r="Q725" i="2"/>
  <c r="Q724" i="2"/>
  <c r="Q723" i="2"/>
  <c r="Q722" i="2"/>
  <c r="Q721" i="2"/>
  <c r="Q719" i="2"/>
  <c r="Q718" i="2"/>
  <c r="Q717" i="2"/>
  <c r="Q716" i="2"/>
  <c r="Q715" i="2"/>
  <c r="Q714" i="2"/>
  <c r="Q713" i="2"/>
  <c r="Q712" i="2"/>
  <c r="Q711" i="2"/>
  <c r="Q709" i="2"/>
  <c r="Q708" i="2"/>
  <c r="Q707" i="2"/>
  <c r="Q706" i="2"/>
  <c r="Q705" i="2"/>
  <c r="Q704" i="2"/>
  <c r="Q703" i="2"/>
  <c r="Q702" i="2"/>
  <c r="Q701" i="2"/>
  <c r="Q700" i="2"/>
  <c r="Q698" i="2"/>
  <c r="Q697" i="2"/>
  <c r="Q696" i="2"/>
  <c r="Q695" i="2"/>
  <c r="Q694" i="2"/>
  <c r="Q693" i="2"/>
  <c r="Q692" i="2"/>
  <c r="Q691" i="2"/>
  <c r="Q690" i="2"/>
  <c r="Q688" i="2"/>
  <c r="Q687" i="2"/>
  <c r="Q686" i="2"/>
  <c r="Q685" i="2"/>
  <c r="Q682" i="2"/>
  <c r="Q681" i="2"/>
  <c r="Q680" i="2"/>
  <c r="Q679" i="2"/>
  <c r="Q678" i="2"/>
  <c r="Q676" i="2"/>
  <c r="Q675" i="2"/>
  <c r="Q674" i="2"/>
  <c r="Q672" i="2"/>
  <c r="Q671" i="2"/>
  <c r="Q669" i="2"/>
  <c r="Q668" i="2"/>
  <c r="Q667" i="2"/>
  <c r="Q666" i="2"/>
  <c r="Q665" i="2"/>
  <c r="Q664" i="2"/>
  <c r="Q663" i="2"/>
  <c r="Q660" i="2"/>
  <c r="Q659" i="2"/>
  <c r="Q658" i="2"/>
  <c r="Q657" i="2"/>
  <c r="Q656" i="2"/>
  <c r="Q655" i="2"/>
  <c r="Q653" i="2"/>
  <c r="Q652" i="2"/>
  <c r="Q651" i="2"/>
  <c r="Q649" i="2"/>
  <c r="Q648" i="2"/>
  <c r="Q647" i="2"/>
  <c r="Q644" i="2"/>
  <c r="Q643" i="2"/>
  <c r="Q642" i="2"/>
  <c r="Q641" i="2"/>
  <c r="Q640" i="2"/>
  <c r="Q639" i="2"/>
  <c r="Q638" i="2"/>
  <c r="Q637" i="2"/>
  <c r="Q635" i="2"/>
  <c r="Q634" i="2"/>
  <c r="Q633" i="2"/>
  <c r="Q632" i="2"/>
  <c r="Q631" i="2"/>
  <c r="Q630" i="2"/>
  <c r="Q629" i="2"/>
  <c r="Q628" i="2"/>
  <c r="Q625" i="2"/>
  <c r="Q624" i="2"/>
  <c r="Q623" i="2"/>
  <c r="Q622" i="2"/>
  <c r="Q621" i="2"/>
  <c r="Q620" i="2"/>
  <c r="Q618" i="2"/>
  <c r="Q617" i="2"/>
  <c r="Q616" i="2"/>
  <c r="Q615" i="2"/>
  <c r="Q614" i="2"/>
  <c r="Q613" i="2"/>
  <c r="Q612" i="2"/>
  <c r="Q609" i="2"/>
  <c r="Q608" i="2"/>
  <c r="Q607" i="2"/>
  <c r="Q606" i="2"/>
  <c r="Q605" i="2"/>
  <c r="Q604" i="2"/>
  <c r="Q603" i="2"/>
  <c r="Q602" i="2"/>
  <c r="Q601" i="2"/>
  <c r="Q600" i="2"/>
  <c r="Q599" i="2"/>
  <c r="Q598" i="2"/>
  <c r="Q596" i="2"/>
  <c r="Q595" i="2"/>
  <c r="Q594" i="2"/>
  <c r="Q593" i="2"/>
  <c r="Q592" i="2"/>
  <c r="Q591" i="2"/>
  <c r="Q588" i="2"/>
  <c r="Q586" i="2"/>
  <c r="Q585" i="2"/>
  <c r="Q584" i="2"/>
  <c r="Q583" i="2"/>
  <c r="Q582" i="2"/>
  <c r="Q580" i="2"/>
  <c r="Q579" i="2"/>
  <c r="Q578" i="2"/>
  <c r="Q577" i="2"/>
  <c r="Q575" i="2"/>
  <c r="Q574" i="2"/>
  <c r="Q573" i="2"/>
  <c r="Q572" i="2"/>
  <c r="Q570" i="2"/>
  <c r="Q569" i="2"/>
  <c r="Q568" i="2"/>
  <c r="Q567" i="2"/>
  <c r="Q566" i="2"/>
  <c r="Q548" i="2"/>
  <c r="Q545" i="2"/>
  <c r="Q542" i="2"/>
  <c r="Q539" i="2"/>
  <c r="Q538" i="2"/>
  <c r="Q546" i="2"/>
  <c r="Q544" i="2"/>
  <c r="Q543" i="2"/>
  <c r="Q541" i="2"/>
  <c r="Q540" i="2"/>
  <c r="Q536" i="2"/>
  <c r="Q535" i="2"/>
  <c r="Q537" i="2"/>
  <c r="Q520" i="2"/>
  <c r="Q518" i="2"/>
  <c r="Q517" i="2"/>
  <c r="Q523" i="2"/>
  <c r="Q522" i="2"/>
  <c r="Q521" i="2"/>
  <c r="Q519" i="2"/>
  <c r="Q515" i="2"/>
  <c r="Q510" i="2"/>
  <c r="Q507" i="2"/>
  <c r="Q506" i="2"/>
  <c r="Q516" i="2"/>
  <c r="Q512" i="2"/>
  <c r="Q511" i="2"/>
  <c r="Q509" i="2"/>
  <c r="Q508" i="2"/>
  <c r="Q504" i="2"/>
  <c r="Q502" i="2"/>
  <c r="Q500" i="2"/>
  <c r="Q498" i="2"/>
  <c r="Q496" i="2"/>
  <c r="Q494" i="2"/>
  <c r="Q492" i="2"/>
  <c r="Q490" i="2"/>
  <c r="Q488" i="2"/>
  <c r="Q486" i="2"/>
  <c r="Q484" i="2"/>
  <c r="Q482" i="2"/>
  <c r="Q480" i="2"/>
  <c r="Q505" i="2"/>
  <c r="Q503" i="2"/>
  <c r="Q501" i="2"/>
  <c r="Q499" i="2"/>
  <c r="Q497" i="2"/>
  <c r="Q495" i="2"/>
  <c r="Q493" i="2"/>
  <c r="Q491" i="2"/>
  <c r="Q489" i="2"/>
  <c r="Q487" i="2"/>
  <c r="Q485" i="2"/>
  <c r="Q483" i="2"/>
  <c r="Q481" i="2"/>
  <c r="Q414" i="2"/>
  <c r="Q410" i="2"/>
  <c r="Q406" i="2"/>
  <c r="Q399" i="2"/>
  <c r="Q393" i="2"/>
  <c r="Q381" i="2"/>
  <c r="Q380" i="2"/>
  <c r="Q416" i="2"/>
  <c r="Q415" i="2"/>
  <c r="Q413" i="2"/>
  <c r="Q412" i="2"/>
  <c r="Q411" i="2"/>
  <c r="Q409" i="2"/>
  <c r="Q408" i="2"/>
  <c r="Q407" i="2"/>
  <c r="Q405" i="2"/>
  <c r="Q404" i="2"/>
  <c r="Q403" i="2"/>
  <c r="Q402" i="2"/>
  <c r="Q401" i="2"/>
  <c r="Q400" i="2"/>
  <c r="Q398" i="2"/>
  <c r="Q397" i="2"/>
  <c r="Q396" i="2"/>
  <c r="Q395" i="2"/>
  <c r="Q394" i="2"/>
  <c r="Q390" i="2"/>
  <c r="Q378" i="2"/>
  <c r="Q377" i="2"/>
  <c r="Q372" i="2"/>
  <c r="Q367" i="2"/>
  <c r="Q366" i="2"/>
  <c r="Q362" i="2"/>
  <c r="Q357" i="2"/>
  <c r="Q352" i="2"/>
  <c r="Q351" i="2"/>
  <c r="Q350" i="2"/>
  <c r="Q343" i="2"/>
  <c r="Q342" i="2"/>
  <c r="Q336" i="2"/>
  <c r="Q333" i="2"/>
  <c r="Q332" i="2"/>
  <c r="Q330" i="2"/>
  <c r="Q320" i="2"/>
  <c r="Q307" i="2"/>
  <c r="Q306" i="2"/>
  <c r="Q379" i="2"/>
  <c r="Q376" i="2"/>
  <c r="Q375" i="2"/>
  <c r="Q374" i="2"/>
  <c r="Q373" i="2"/>
  <c r="Q371" i="2"/>
  <c r="Q370" i="2"/>
  <c r="Q369" i="2"/>
  <c r="Q368" i="2"/>
  <c r="Q365" i="2"/>
  <c r="Q364" i="2"/>
  <c r="Q363" i="2"/>
  <c r="Q361" i="2"/>
  <c r="Q360" i="2"/>
  <c r="Q359" i="2"/>
  <c r="Q358" i="2"/>
  <c r="Q356" i="2"/>
  <c r="Q355" i="2"/>
  <c r="Q354" i="2"/>
  <c r="Q353" i="2"/>
  <c r="Q349" i="2"/>
  <c r="Q348" i="2"/>
  <c r="Q347" i="2"/>
  <c r="Q346" i="2"/>
  <c r="Q345" i="2"/>
  <c r="Q344" i="2"/>
  <c r="Q341" i="2"/>
  <c r="Q340" i="2"/>
  <c r="Q339" i="2"/>
  <c r="Q338" i="2"/>
  <c r="Q337" i="2"/>
  <c r="Q335" i="2"/>
  <c r="Q334" i="2"/>
  <c r="Q331" i="2"/>
  <c r="Q329" i="2"/>
  <c r="Q328" i="2"/>
  <c r="Q327" i="2"/>
  <c r="Q326" i="2"/>
  <c r="Q325" i="2"/>
  <c r="Q324" i="2"/>
  <c r="Q323" i="2"/>
  <c r="Q322" i="2"/>
  <c r="Q321" i="2"/>
  <c r="Q319" i="2"/>
  <c r="Q318" i="2"/>
  <c r="Q317" i="2"/>
  <c r="Q316" i="2"/>
  <c r="Q315" i="2"/>
  <c r="Q314" i="2"/>
  <c r="Q313" i="2"/>
  <c r="Q312" i="2"/>
  <c r="Q311" i="2"/>
  <c r="Q310" i="2"/>
  <c r="Q309" i="2"/>
  <c r="Q308" i="2"/>
  <c r="Q303" i="2"/>
  <c r="Q302" i="2"/>
  <c r="Q305" i="2"/>
  <c r="Q304" i="2"/>
  <c r="Q300" i="2"/>
  <c r="Q296" i="2"/>
  <c r="Q294" i="2"/>
  <c r="Q292" i="2"/>
  <c r="Q286" i="2"/>
  <c r="Q281" i="2"/>
  <c r="Q273" i="2"/>
  <c r="Q260" i="2"/>
  <c r="Q252" i="2"/>
  <c r="Q243" i="2"/>
  <c r="Q241" i="2"/>
  <c r="Q237" i="2"/>
  <c r="Q236" i="2"/>
  <c r="Q301" i="2"/>
  <c r="Q299" i="2"/>
  <c r="Q298" i="2"/>
  <c r="Q297" i="2"/>
  <c r="Q295" i="2"/>
  <c r="Q293" i="2"/>
  <c r="Q291" i="2"/>
  <c r="Q290" i="2"/>
  <c r="Q289" i="2"/>
  <c r="Q288" i="2"/>
  <c r="Q287" i="2"/>
  <c r="Q285" i="2"/>
  <c r="Q284" i="2"/>
  <c r="Q283" i="2"/>
  <c r="Q282" i="2"/>
  <c r="Q280" i="2"/>
  <c r="Q279" i="2"/>
  <c r="Q278" i="2"/>
  <c r="Q277" i="2"/>
  <c r="Q276" i="2"/>
  <c r="Q275" i="2"/>
  <c r="Q274" i="2"/>
  <c r="Q272" i="2"/>
  <c r="Q271" i="2"/>
  <c r="Q270" i="2"/>
  <c r="Q269" i="2"/>
  <c r="Q268" i="2"/>
  <c r="Q267" i="2"/>
  <c r="Q266" i="2"/>
  <c r="Q265" i="2"/>
  <c r="Q264" i="2"/>
  <c r="Q263" i="2"/>
  <c r="Q262" i="2"/>
  <c r="Q261" i="2"/>
  <c r="Q259" i="2"/>
  <c r="Q258" i="2"/>
  <c r="Q257" i="2"/>
  <c r="Q256" i="2"/>
  <c r="Q255" i="2"/>
  <c r="Q254" i="2"/>
  <c r="Q253" i="2"/>
  <c r="Q251" i="2"/>
  <c r="Q250" i="2"/>
  <c r="Q249" i="2"/>
  <c r="Q248" i="2"/>
  <c r="Q247" i="2"/>
  <c r="Q246" i="2"/>
  <c r="Q245" i="2"/>
  <c r="Q244" i="2"/>
  <c r="Q242" i="2"/>
  <c r="Q240" i="2"/>
  <c r="Q239" i="2"/>
  <c r="Q238" i="2"/>
  <c r="Q226" i="2"/>
  <c r="Q216" i="2"/>
  <c r="Q176" i="2"/>
  <c r="Q164" i="2"/>
  <c r="Q149" i="2"/>
  <c r="Q148" i="2"/>
  <c r="Q231" i="2"/>
  <c r="Q230" i="2"/>
  <c r="Q229" i="2"/>
  <c r="Q228" i="2"/>
  <c r="Q227" i="2"/>
  <c r="Q221" i="2"/>
  <c r="Q220" i="2"/>
  <c r="Q219" i="2"/>
  <c r="Q218" i="2"/>
  <c r="Q200" i="2"/>
  <c r="Q199" i="2"/>
  <c r="Q198" i="2"/>
  <c r="Q197" i="2"/>
  <c r="Q196" i="2"/>
  <c r="Q195" i="2"/>
  <c r="Q194" i="2"/>
  <c r="Q192" i="2"/>
  <c r="Q191" i="2"/>
  <c r="Q190" i="2"/>
  <c r="Q189" i="2"/>
  <c r="Q188" i="2"/>
  <c r="Q187" i="2"/>
  <c r="Q186" i="2"/>
  <c r="Q185" i="2"/>
  <c r="Q184" i="2"/>
  <c r="Q183" i="2"/>
  <c r="Q182" i="2"/>
  <c r="Q181" i="2"/>
  <c r="Q180" i="2"/>
  <c r="Q179" i="2"/>
  <c r="Q178" i="2"/>
  <c r="Q169" i="2"/>
  <c r="Q165" i="2"/>
  <c r="Q167" i="2"/>
  <c r="Q161" i="2"/>
  <c r="Q160" i="2"/>
  <c r="Q159" i="2"/>
  <c r="Q158" i="2"/>
  <c r="Q157" i="2"/>
  <c r="Q155" i="2"/>
  <c r="Q163" i="2"/>
  <c r="Q154" i="2"/>
  <c r="Q152" i="2"/>
  <c r="Q151" i="2"/>
  <c r="Q150" i="2"/>
  <c r="Q143" i="2"/>
  <c r="Q142" i="2"/>
  <c r="Q147" i="2"/>
  <c r="Q146" i="2"/>
  <c r="Q145" i="2"/>
  <c r="Q144" i="2"/>
  <c r="Q140" i="2"/>
  <c r="Q135" i="2"/>
  <c r="Q134" i="2"/>
  <c r="Q141" i="2"/>
  <c r="Q139" i="2"/>
  <c r="Q138" i="2"/>
  <c r="Q137" i="2"/>
  <c r="Q136" i="2"/>
  <c r="Q131" i="2"/>
  <c r="Q128" i="2"/>
  <c r="Q125" i="2"/>
  <c r="Q124" i="2"/>
  <c r="Q132" i="2"/>
  <c r="Q130" i="2"/>
  <c r="Q129" i="2"/>
  <c r="Q127" i="2"/>
  <c r="Q126" i="2"/>
  <c r="Q121" i="2"/>
  <c r="Q120" i="2"/>
  <c r="Q123" i="2"/>
  <c r="Q122" i="2"/>
  <c r="Q112" i="2"/>
  <c r="Q108" i="2"/>
  <c r="Q106" i="2"/>
  <c r="Q101" i="2"/>
  <c r="Q97" i="2"/>
  <c r="Q94" i="2"/>
  <c r="Q87" i="2"/>
  <c r="Q80" i="2"/>
  <c r="Q78" i="2"/>
  <c r="Q72" i="2"/>
  <c r="Q64" i="2"/>
  <c r="Q60" i="2"/>
  <c r="Q119" i="2"/>
  <c r="Q118" i="2"/>
  <c r="Q117" i="2"/>
  <c r="Q116" i="2"/>
  <c r="Q115" i="2"/>
  <c r="Q114" i="2"/>
  <c r="Q113" i="2"/>
  <c r="Q111" i="2"/>
  <c r="Q110" i="2"/>
  <c r="Q109" i="2"/>
  <c r="Q107" i="2"/>
  <c r="Q105" i="2"/>
  <c r="Q104" i="2"/>
  <c r="Q102" i="2"/>
  <c r="Q100" i="2"/>
  <c r="Q99" i="2"/>
  <c r="Q98" i="2"/>
  <c r="Q96" i="2"/>
  <c r="Q95" i="2"/>
  <c r="Q93" i="2"/>
  <c r="Q92" i="2"/>
  <c r="Q91" i="2"/>
  <c r="Q86" i="2"/>
  <c r="Q84" i="2"/>
  <c r="Q83" i="2"/>
  <c r="Q82" i="2"/>
  <c r="Q81" i="2"/>
  <c r="Q79" i="2"/>
  <c r="Q77" i="2"/>
  <c r="Q76" i="2"/>
  <c r="Q75" i="2"/>
  <c r="Q74" i="2"/>
  <c r="Q73" i="2"/>
  <c r="Q71" i="2"/>
  <c r="Q68" i="2"/>
  <c r="Q67" i="2"/>
  <c r="Q66" i="2"/>
  <c r="Q65" i="2"/>
  <c r="Q54" i="2"/>
  <c r="Q49" i="2"/>
  <c r="Q24" i="2"/>
  <c r="Q22" i="2"/>
  <c r="Q19" i="2"/>
  <c r="Q18" i="2"/>
  <c r="Q59" i="2"/>
  <c r="Q58" i="2"/>
  <c r="Q57" i="2"/>
  <c r="Q56" i="2"/>
  <c r="Q55" i="2"/>
  <c r="Q53" i="2"/>
  <c r="Q52" i="2"/>
  <c r="Q51" i="2"/>
  <c r="Q50" i="2"/>
  <c r="Q48" i="2"/>
  <c r="Q47" i="2"/>
  <c r="Q46" i="2"/>
  <c r="Q45" i="2"/>
  <c r="Q44" i="2"/>
  <c r="Q43" i="2"/>
  <c r="Q42" i="2"/>
  <c r="Q41" i="2"/>
  <c r="Q40" i="2"/>
  <c r="Q39" i="2"/>
  <c r="Q38" i="2"/>
  <c r="Q37" i="2"/>
  <c r="Q36" i="2"/>
  <c r="Q35" i="2"/>
  <c r="Q34" i="2"/>
  <c r="Q33" i="2"/>
  <c r="Q32" i="2"/>
  <c r="Q31" i="2"/>
  <c r="Q30" i="2"/>
  <c r="Q29" i="2"/>
  <c r="Q28" i="2"/>
  <c r="Q27" i="2"/>
  <c r="Q26" i="2"/>
  <c r="Q25" i="2"/>
  <c r="Q23" i="2"/>
  <c r="Q21" i="2"/>
  <c r="Q20" i="2"/>
  <c r="Q14" i="2"/>
  <c r="Q9" i="2"/>
  <c r="Q3" i="2"/>
  <c r="Q2" i="2"/>
  <c r="Q17" i="2"/>
  <c r="Q16" i="2"/>
  <c r="Q15" i="2"/>
  <c r="Q11" i="2"/>
  <c r="Q8" i="2"/>
  <c r="Q7" i="2"/>
  <c r="Q6" i="2"/>
  <c r="Q5" i="2"/>
  <c r="Q4" i="2"/>
  <c r="Q168" i="1"/>
  <c r="Q167" i="1"/>
  <c r="Q9" i="1"/>
  <c r="Q14" i="1"/>
  <c r="Q20" i="1"/>
  <c r="Q21" i="1"/>
  <c r="Q23" i="1"/>
  <c r="Q25" i="1"/>
  <c r="Q26" i="1"/>
  <c r="Q27" i="1"/>
  <c r="Q28" i="1"/>
  <c r="Q29" i="1"/>
  <c r="Q30" i="1"/>
  <c r="Q31" i="1"/>
  <c r="Q32" i="1"/>
  <c r="Q33" i="1"/>
  <c r="Q34" i="1"/>
  <c r="Q35" i="1"/>
  <c r="Q36" i="1"/>
  <c r="Q37" i="1"/>
  <c r="Q38" i="1"/>
  <c r="Q39" i="1"/>
  <c r="Q40" i="1"/>
  <c r="Q41" i="1"/>
  <c r="Q42" i="1"/>
  <c r="Q43" i="1"/>
  <c r="Q44" i="1"/>
  <c r="Q45" i="1"/>
  <c r="Q46" i="1"/>
  <c r="Q47" i="1"/>
  <c r="Q48" i="1"/>
  <c r="Q50" i="1"/>
  <c r="Q51" i="1"/>
  <c r="Q52" i="1"/>
  <c r="Q53" i="1"/>
  <c r="Q55" i="1"/>
  <c r="Q56" i="1"/>
  <c r="Q57" i="1"/>
  <c r="Q58" i="1"/>
  <c r="Q59" i="1"/>
  <c r="Q18" i="1"/>
  <c r="Q19" i="1"/>
  <c r="Q22" i="1"/>
  <c r="Q24" i="1"/>
  <c r="Q49" i="1"/>
  <c r="Q54" i="1"/>
  <c r="Q65" i="1"/>
  <c r="Q67" i="1"/>
  <c r="Q69" i="1"/>
  <c r="Q70" i="1"/>
  <c r="Q71" i="1"/>
  <c r="Q75" i="1"/>
  <c r="Q76" i="1"/>
  <c r="Q77" i="1"/>
  <c r="Q81" i="1"/>
  <c r="Q82" i="1"/>
  <c r="Q83" i="1"/>
  <c r="Q84" i="1"/>
  <c r="Q91" i="1"/>
  <c r="Q92" i="1"/>
  <c r="Q93" i="1"/>
  <c r="Q95" i="1"/>
  <c r="Q96" i="1"/>
  <c r="Q98" i="1"/>
  <c r="Q99" i="1"/>
  <c r="Q100" i="1"/>
  <c r="Q103" i="1"/>
  <c r="Q104" i="1"/>
  <c r="Q105" i="1"/>
  <c r="Q107" i="1"/>
  <c r="Q109" i="1"/>
  <c r="Q110" i="1"/>
  <c r="Q111" i="1"/>
  <c r="Q113" i="1"/>
  <c r="Q114" i="1"/>
  <c r="Q115" i="1"/>
  <c r="Q116" i="1"/>
  <c r="Q117" i="1"/>
  <c r="Q118" i="1"/>
  <c r="Q119" i="1"/>
  <c r="Q60" i="1"/>
  <c r="Q64" i="1"/>
  <c r="Q72" i="1"/>
  <c r="Q78" i="1"/>
  <c r="Q80" i="1"/>
  <c r="Q87" i="1"/>
  <c r="Q94" i="1"/>
  <c r="Q97" i="1"/>
  <c r="Q101" i="1"/>
  <c r="Q106" i="1"/>
  <c r="Q108" i="1"/>
  <c r="Q112" i="1"/>
  <c r="Q122" i="1"/>
  <c r="Q123" i="1"/>
  <c r="Q120" i="1"/>
  <c r="Q121" i="1"/>
  <c r="Q126" i="1"/>
  <c r="Q127" i="1"/>
  <c r="Q129" i="1"/>
  <c r="Q130" i="1"/>
  <c r="Q132" i="1"/>
  <c r="Q124" i="1"/>
  <c r="Q125" i="1"/>
  <c r="Q128" i="1"/>
  <c r="Q131" i="1"/>
  <c r="Q136" i="1"/>
  <c r="Q137" i="1"/>
  <c r="Q138" i="1"/>
  <c r="Q139" i="1"/>
  <c r="Q141" i="1"/>
  <c r="Q134" i="1"/>
  <c r="Q135" i="1"/>
  <c r="Q140" i="1"/>
  <c r="Q144" i="1"/>
  <c r="Q145" i="1"/>
  <c r="Q146" i="1"/>
  <c r="Q147" i="1"/>
  <c r="Q142" i="1"/>
  <c r="Q143" i="1"/>
  <c r="Q150" i="1"/>
  <c r="Q151" i="1"/>
  <c r="Q152" i="1"/>
  <c r="Q154" i="1"/>
  <c r="Q155" i="1"/>
  <c r="Q157" i="1"/>
  <c r="Q158" i="1"/>
  <c r="Q159" i="1"/>
  <c r="Q160" i="1"/>
  <c r="Q161" i="1"/>
  <c r="Q165" i="1"/>
  <c r="Q178" i="1"/>
  <c r="Q179" i="1"/>
  <c r="Q180" i="1"/>
  <c r="Q181" i="1"/>
  <c r="Q182" i="1"/>
  <c r="Q183" i="1"/>
  <c r="Q184" i="1"/>
  <c r="Q185" i="1"/>
  <c r="Q186" i="1"/>
  <c r="Q187" i="1"/>
  <c r="Q188" i="1"/>
  <c r="Q189" i="1"/>
  <c r="Q190" i="1"/>
  <c r="Q191" i="1"/>
  <c r="Q192" i="1"/>
  <c r="Q194" i="1"/>
  <c r="Q195" i="1"/>
  <c r="Q196" i="1"/>
  <c r="Q197" i="1"/>
  <c r="Q198" i="1"/>
  <c r="Q199" i="1"/>
  <c r="Q200" i="1"/>
  <c r="Q218" i="1"/>
  <c r="Q219" i="1"/>
  <c r="Q220" i="1"/>
  <c r="Q221" i="1"/>
  <c r="Q227" i="1"/>
  <c r="Q228" i="1"/>
  <c r="Q229" i="1"/>
  <c r="Q230" i="1"/>
  <c r="Q231" i="1"/>
  <c r="Q148" i="1"/>
  <c r="Q149" i="1"/>
  <c r="Q164" i="1"/>
  <c r="Q176" i="1"/>
  <c r="Q216" i="1"/>
  <c r="Q226" i="1"/>
  <c r="Q237" i="1"/>
  <c r="Q238" i="1"/>
  <c r="Q239" i="1"/>
  <c r="Q240" i="1"/>
  <c r="Q242" i="1"/>
  <c r="Q244" i="1"/>
  <c r="Q245" i="1"/>
  <c r="Q246" i="1"/>
  <c r="Q247" i="1"/>
  <c r="Q248" i="1"/>
  <c r="Q249" i="1"/>
  <c r="Q250" i="1"/>
  <c r="Q251" i="1"/>
  <c r="Q253" i="1"/>
  <c r="Q254" i="1"/>
  <c r="Q255" i="1"/>
  <c r="Q256" i="1"/>
  <c r="Q257" i="1"/>
  <c r="Q258" i="1"/>
  <c r="Q259" i="1"/>
  <c r="Q261" i="1"/>
  <c r="Q262" i="1"/>
  <c r="Q263" i="1"/>
  <c r="Q264" i="1"/>
  <c r="Q265" i="1"/>
  <c r="Q266" i="1"/>
  <c r="Q267" i="1"/>
  <c r="Q268" i="1"/>
  <c r="Q269" i="1"/>
  <c r="Q270" i="1"/>
  <c r="Q271" i="1"/>
  <c r="Q272" i="1"/>
  <c r="Q274" i="1"/>
  <c r="Q275" i="1"/>
  <c r="Q276" i="1"/>
  <c r="Q277" i="1"/>
  <c r="Q278" i="1"/>
  <c r="Q279" i="1"/>
  <c r="Q280" i="1"/>
  <c r="Q282" i="1"/>
  <c r="Q283" i="1"/>
  <c r="Q284" i="1"/>
  <c r="Q285" i="1"/>
  <c r="Q287" i="1"/>
  <c r="Q288" i="1"/>
  <c r="Q289" i="1"/>
  <c r="Q290" i="1"/>
  <c r="Q291" i="1"/>
  <c r="Q293" i="1"/>
  <c r="Q295" i="1"/>
  <c r="Q297" i="1"/>
  <c r="Q298" i="1"/>
  <c r="Q299" i="1"/>
  <c r="Q301" i="1"/>
  <c r="Q236" i="1"/>
  <c r="Q241" i="1"/>
  <c r="Q243" i="1"/>
  <c r="Q252" i="1"/>
  <c r="Q260" i="1"/>
  <c r="Q273" i="1"/>
  <c r="Q281" i="1"/>
  <c r="Q286" i="1"/>
  <c r="Q292" i="1"/>
  <c r="Q294" i="1"/>
  <c r="Q296" i="1"/>
  <c r="Q300" i="1"/>
  <c r="Q304" i="1"/>
  <c r="Q305" i="1"/>
  <c r="Q302" i="1"/>
  <c r="Q303" i="1"/>
  <c r="Q308" i="1"/>
  <c r="Q309" i="1"/>
  <c r="Q310" i="1"/>
  <c r="Q311" i="1"/>
  <c r="Q312" i="1"/>
  <c r="Q313" i="1"/>
  <c r="Q314" i="1"/>
  <c r="Q315" i="1"/>
  <c r="Q316" i="1"/>
  <c r="Q317" i="1"/>
  <c r="Q318" i="1"/>
  <c r="Q319" i="1"/>
  <c r="Q321" i="1"/>
  <c r="Q322" i="1"/>
  <c r="Q323" i="1"/>
  <c r="Q324" i="1"/>
  <c r="Q325" i="1"/>
  <c r="Q326" i="1"/>
  <c r="Q327" i="1"/>
  <c r="Q328" i="1"/>
  <c r="Q329" i="1"/>
  <c r="Q331" i="1"/>
  <c r="Q334" i="1"/>
  <c r="Q335" i="1"/>
  <c r="Q337" i="1"/>
  <c r="Q338" i="1"/>
  <c r="Q339" i="1"/>
  <c r="Q340" i="1"/>
  <c r="Q341" i="1"/>
  <c r="Q344" i="1"/>
  <c r="Q345" i="1"/>
  <c r="Q346" i="1"/>
  <c r="Q347" i="1"/>
  <c r="Q348" i="1"/>
  <c r="Q349" i="1"/>
  <c r="Q353" i="1"/>
  <c r="Q354" i="1"/>
  <c r="Q355" i="1"/>
  <c r="Q356" i="1"/>
  <c r="Q358" i="1"/>
  <c r="Q359" i="1"/>
  <c r="Q360" i="1"/>
  <c r="Q361" i="1"/>
  <c r="Q363" i="1"/>
  <c r="Q364" i="1"/>
  <c r="Q365" i="1"/>
  <c r="Q368" i="1"/>
  <c r="Q369" i="1"/>
  <c r="Q370" i="1"/>
  <c r="Q371" i="1"/>
  <c r="Q373" i="1"/>
  <c r="Q374" i="1"/>
  <c r="Q375" i="1"/>
  <c r="Q376" i="1"/>
  <c r="Q379" i="1"/>
  <c r="Q306" i="1"/>
  <c r="Q307" i="1"/>
  <c r="Q320" i="1"/>
  <c r="Q330" i="1"/>
  <c r="Q332" i="1"/>
  <c r="Q333" i="1"/>
  <c r="Q336" i="1"/>
  <c r="Q342" i="1"/>
  <c r="Q343" i="1"/>
  <c r="Q350" i="1"/>
  <c r="Q351" i="1"/>
  <c r="Q352" i="1"/>
  <c r="Q357" i="1"/>
  <c r="Q362" i="1"/>
  <c r="Q366" i="1"/>
  <c r="Q367" i="1"/>
  <c r="Q372" i="1"/>
  <c r="Q377" i="1"/>
  <c r="Q378" i="1"/>
  <c r="Q391" i="1"/>
  <c r="Q392" i="1"/>
  <c r="Q390" i="1"/>
  <c r="Q394" i="1"/>
  <c r="Q395" i="1"/>
  <c r="Q396" i="1"/>
  <c r="Q397" i="1"/>
  <c r="Q398" i="1"/>
  <c r="Q400" i="1"/>
  <c r="Q401" i="1"/>
  <c r="Q402" i="1"/>
  <c r="Q403" i="1"/>
  <c r="Q404" i="1"/>
  <c r="Q405" i="1"/>
  <c r="Q407" i="1"/>
  <c r="Q408" i="1"/>
  <c r="Q409" i="1"/>
  <c r="Q411" i="1"/>
  <c r="Q412" i="1"/>
  <c r="Q413" i="1"/>
  <c r="Q415" i="1"/>
  <c r="Q416" i="1"/>
  <c r="Q380" i="1"/>
  <c r="Q381" i="1"/>
  <c r="Q393" i="1"/>
  <c r="Q399" i="1"/>
  <c r="Q406" i="1"/>
  <c r="Q410" i="1"/>
  <c r="Q414" i="1"/>
  <c r="Q508" i="1"/>
  <c r="Q509" i="1"/>
  <c r="Q511" i="1"/>
  <c r="Q512" i="1"/>
  <c r="Q516" i="1"/>
  <c r="Q506" i="1"/>
  <c r="Q507" i="1"/>
  <c r="Q510" i="1"/>
  <c r="Q515" i="1"/>
  <c r="Q519" i="1"/>
  <c r="Q521" i="1"/>
  <c r="Q522" i="1"/>
  <c r="Q523" i="1"/>
  <c r="Q517" i="1"/>
  <c r="Q518" i="1"/>
  <c r="Q520" i="1"/>
  <c r="Q537" i="1"/>
  <c r="Q535" i="1"/>
  <c r="Q536" i="1"/>
  <c r="Q540" i="1"/>
  <c r="Q541" i="1"/>
  <c r="Q543" i="1"/>
  <c r="Q544" i="1"/>
  <c r="Q546" i="1"/>
  <c r="Q538" i="1"/>
  <c r="Q539" i="1"/>
  <c r="Q542" i="1"/>
  <c r="Q545" i="1"/>
  <c r="Q548" i="1"/>
  <c r="Q566" i="1"/>
  <c r="Q567" i="1"/>
  <c r="Q568" i="1"/>
  <c r="Q569" i="1"/>
  <c r="Q570" i="1"/>
  <c r="Q572" i="1"/>
  <c r="Q573" i="1"/>
  <c r="Q574" i="1"/>
  <c r="Q575" i="1"/>
  <c r="Q577" i="1"/>
  <c r="Q578" i="1"/>
  <c r="Q579" i="1"/>
  <c r="Q580" i="1"/>
  <c r="Q582" i="1"/>
  <c r="Q583" i="1"/>
  <c r="Q584" i="1"/>
  <c r="Q585" i="1"/>
  <c r="Q586" i="1"/>
  <c r="Q588" i="1"/>
  <c r="Q591" i="1"/>
  <c r="Q592" i="1"/>
  <c r="Q593" i="1"/>
  <c r="Q594" i="1"/>
  <c r="Q595" i="1"/>
  <c r="Q596" i="1"/>
  <c r="Q598" i="1"/>
  <c r="Q599" i="1"/>
  <c r="Q600" i="1"/>
  <c r="Q601" i="1"/>
  <c r="Q602" i="1"/>
  <c r="Q603" i="1"/>
  <c r="Q604" i="1"/>
  <c r="Q605" i="1"/>
  <c r="Q606" i="1"/>
  <c r="Q607" i="1"/>
  <c r="Q608" i="1"/>
  <c r="Q609" i="1"/>
  <c r="Q612" i="1"/>
  <c r="Q613" i="1"/>
  <c r="Q614" i="1"/>
  <c r="Q615" i="1"/>
  <c r="Q616" i="1"/>
  <c r="Q617" i="1"/>
  <c r="Q618" i="1"/>
  <c r="Q620" i="1"/>
  <c r="Q621" i="1"/>
  <c r="Q622" i="1"/>
  <c r="Q623" i="1"/>
  <c r="Q624" i="1"/>
  <c r="Q625" i="1"/>
  <c r="Q628" i="1"/>
  <c r="Q629" i="1"/>
  <c r="Q630" i="1"/>
  <c r="Q631" i="1"/>
  <c r="Q632" i="1"/>
  <c r="Q633" i="1"/>
  <c r="Q634" i="1"/>
  <c r="Q635" i="1"/>
  <c r="Q637" i="1"/>
  <c r="Q638" i="1"/>
  <c r="Q639" i="1"/>
  <c r="Q640" i="1"/>
  <c r="Q641" i="1"/>
  <c r="Q642" i="1"/>
  <c r="Q643" i="1"/>
  <c r="Q644" i="1"/>
  <c r="Q647" i="1"/>
  <c r="Q648" i="1"/>
  <c r="Q649" i="1"/>
  <c r="Q651" i="1"/>
  <c r="Q652" i="1"/>
  <c r="Q653" i="1"/>
  <c r="Q655" i="1"/>
  <c r="Q656" i="1"/>
  <c r="Q657" i="1"/>
  <c r="Q658" i="1"/>
  <c r="Q659" i="1"/>
  <c r="Q660" i="1"/>
  <c r="Q663" i="1"/>
  <c r="Q664" i="1"/>
  <c r="Q665" i="1"/>
  <c r="Q666" i="1"/>
  <c r="Q667" i="1"/>
  <c r="Q668" i="1"/>
  <c r="Q669" i="1"/>
  <c r="Q671" i="1"/>
  <c r="Q672" i="1"/>
  <c r="Q674" i="1"/>
  <c r="Q675" i="1"/>
  <c r="Q676" i="1"/>
  <c r="Q678" i="1"/>
  <c r="Q679" i="1"/>
  <c r="Q680" i="1"/>
  <c r="Q681" i="1"/>
  <c r="Q682" i="1"/>
  <c r="Q685" i="1"/>
  <c r="Q686" i="1"/>
  <c r="Q687" i="1"/>
  <c r="Q688" i="1"/>
  <c r="Q690" i="1"/>
  <c r="Q691" i="1"/>
  <c r="Q692" i="1"/>
  <c r="Q693" i="1"/>
  <c r="Q694" i="1"/>
  <c r="Q695" i="1"/>
  <c r="Q696" i="1"/>
  <c r="Q697" i="1"/>
  <c r="Q698" i="1"/>
  <c r="Q700" i="1"/>
  <c r="Q701" i="1"/>
  <c r="Q702" i="1"/>
  <c r="Q703" i="1"/>
  <c r="Q704" i="1"/>
  <c r="Q705" i="1"/>
  <c r="Q706" i="1"/>
  <c r="Q707" i="1"/>
  <c r="Q708" i="1"/>
  <c r="Q709" i="1"/>
  <c r="Q711" i="1"/>
  <c r="Q712" i="1"/>
  <c r="Q713" i="1"/>
  <c r="Q714" i="1"/>
  <c r="Q715" i="1"/>
  <c r="Q716" i="1"/>
  <c r="Q717" i="1"/>
  <c r="Q718" i="1"/>
  <c r="Q719" i="1"/>
  <c r="Q721" i="1"/>
  <c r="Q722" i="1"/>
  <c r="Q723" i="1"/>
  <c r="Q724" i="1"/>
  <c r="Q725" i="1"/>
  <c r="Q726" i="1"/>
  <c r="Q727" i="1"/>
  <c r="Q728" i="1"/>
  <c r="Q730" i="1"/>
  <c r="Q731" i="1"/>
  <c r="Q732" i="1"/>
  <c r="Q733" i="1"/>
  <c r="Q734" i="1"/>
  <c r="Q735" i="1"/>
  <c r="Q736" i="1"/>
  <c r="Q738" i="1"/>
  <c r="Q739" i="1"/>
  <c r="Q740" i="1"/>
  <c r="Q741" i="1"/>
  <c r="Q742" i="1"/>
  <c r="Q744" i="1"/>
  <c r="Q745" i="1"/>
  <c r="Q746" i="1"/>
  <c r="Q747" i="1"/>
  <c r="Q748" i="1"/>
  <c r="Q751" i="1"/>
  <c r="Q752" i="1"/>
  <c r="Q753" i="1"/>
  <c r="Q755" i="1"/>
  <c r="Q756" i="1"/>
  <c r="Q757" i="1"/>
  <c r="Q758" i="1"/>
  <c r="Q761" i="1"/>
  <c r="Q762" i="1"/>
  <c r="Q763" i="1"/>
  <c r="Q764" i="1"/>
  <c r="Q765" i="1"/>
  <c r="Q766" i="1"/>
  <c r="Q768" i="1"/>
  <c r="Q769" i="1"/>
  <c r="Q770" i="1"/>
  <c r="Q771" i="1"/>
  <c r="Q772" i="1"/>
  <c r="Q774" i="1"/>
  <c r="Q775" i="1"/>
  <c r="Q776" i="1"/>
  <c r="Q777" i="1"/>
  <c r="Q779" i="1"/>
  <c r="Q780" i="1"/>
  <c r="Q781" i="1"/>
  <c r="Q782" i="1"/>
  <c r="Q785" i="1"/>
  <c r="Q788" i="1"/>
  <c r="Q789" i="1"/>
  <c r="Q790" i="1"/>
  <c r="Q562" i="1"/>
  <c r="Q563" i="1"/>
  <c r="Q564" i="1"/>
  <c r="Q565" i="1"/>
  <c r="Q571" i="1"/>
  <c r="Q576" i="1"/>
  <c r="Q581" i="1"/>
  <c r="Q587" i="1"/>
  <c r="Q589" i="1"/>
  <c r="Q590" i="1"/>
  <c r="Q597" i="1"/>
  <c r="Q610" i="1"/>
  <c r="Q611" i="1"/>
  <c r="Q619" i="1"/>
  <c r="Q626" i="1"/>
  <c r="Q627" i="1"/>
  <c r="Q636" i="1"/>
  <c r="Q645" i="1"/>
  <c r="Q646" i="1"/>
  <c r="Q650" i="1"/>
  <c r="Q654" i="1"/>
  <c r="Q661" i="1"/>
  <c r="Q662" i="1"/>
  <c r="Q670" i="1"/>
  <c r="Q673" i="1"/>
  <c r="Q677" i="1"/>
  <c r="Q683" i="1"/>
  <c r="Q684" i="1"/>
  <c r="Q689" i="1"/>
  <c r="Q699" i="1"/>
  <c r="Q710" i="1"/>
  <c r="Q720" i="1"/>
  <c r="Q729" i="1"/>
  <c r="Q737" i="1"/>
  <c r="Q743" i="1"/>
  <c r="Q749" i="1"/>
  <c r="Q750" i="1"/>
  <c r="Q754" i="1"/>
  <c r="Q759" i="1"/>
  <c r="Q760" i="1"/>
  <c r="Q767" i="1"/>
  <c r="Q773" i="1"/>
  <c r="Q778" i="1"/>
  <c r="Q783" i="1"/>
  <c r="Q784" i="1"/>
  <c r="Q786" i="1"/>
  <c r="Q787" i="1"/>
  <c r="Q793" i="1"/>
  <c r="Q794" i="1"/>
  <c r="Q795" i="1"/>
  <c r="Q797" i="1"/>
  <c r="Q798" i="1"/>
  <c r="Q799" i="1"/>
  <c r="Q800" i="1"/>
  <c r="Q801" i="1"/>
  <c r="Q802" i="1"/>
  <c r="Q804" i="1"/>
  <c r="Q805" i="1"/>
  <c r="Q806" i="1"/>
  <c r="Q807" i="1"/>
  <c r="Q808" i="1"/>
  <c r="Q810" i="1"/>
  <c r="Q791" i="1"/>
  <c r="Q792" i="1"/>
  <c r="Q796" i="1"/>
  <c r="Q803" i="1"/>
  <c r="Q809" i="1"/>
  <c r="Q153" i="1"/>
  <c r="Q156" i="1"/>
  <c r="Q162" i="1"/>
  <c r="Q163" i="1"/>
  <c r="Q166" i="1"/>
  <c r="Q7" i="1"/>
  <c r="Q15" i="1"/>
  <c r="Q16" i="1"/>
  <c r="Q17" i="1"/>
  <c r="Q2" i="1"/>
  <c r="Q3" i="1"/>
  <c r="Q5" i="1"/>
  <c r="Q6" i="1"/>
  <c r="Q4" i="1"/>
</calcChain>
</file>

<file path=xl/sharedStrings.xml><?xml version="1.0" encoding="utf-8"?>
<sst xmlns="http://schemas.openxmlformats.org/spreadsheetml/2006/main" count="20178" uniqueCount="3854">
  <si>
    <t>Positions-Nr.</t>
  </si>
  <si>
    <t>L</t>
  </si>
  <si>
    <t>Bezeichnung</t>
  </si>
  <si>
    <t>01.01.01.00.1</t>
  </si>
  <si>
    <t>1 Stück</t>
  </si>
  <si>
    <t>Miete/Tag</t>
  </si>
  <si>
    <t>Produktegruppe</t>
  </si>
  <si>
    <t>01.03.01.01.1</t>
  </si>
  <si>
    <t>01.03.02.01.1</t>
  </si>
  <si>
    <t>01.03.02.02.1</t>
  </si>
  <si>
    <t>Sicherheitsklemme, unsteril</t>
  </si>
  <si>
    <t>Pauschale</t>
  </si>
  <si>
    <t>03.01.01.00.1</t>
  </si>
  <si>
    <t>Transnasale Sonde</t>
  </si>
  <si>
    <t>03.01.02.00.1</t>
  </si>
  <si>
    <t>Überleitungsgerät zur Schwerkraftapplikation</t>
  </si>
  <si>
    <t>03.02.01.00.2</t>
  </si>
  <si>
    <t>03.03.01.00.1</t>
  </si>
  <si>
    <t>2’295.00</t>
  </si>
  <si>
    <t>03.03.01.00.2</t>
  </si>
  <si>
    <t>03.03.01.01.3</t>
  </si>
  <si>
    <t>03.03.01.02.3</t>
  </si>
  <si>
    <t>03.03.01.03.3</t>
  </si>
  <si>
    <t>03.03.01.04.3</t>
  </si>
  <si>
    <t>03.03.01.05.3</t>
  </si>
  <si>
    <t>03.03.01.06.3</t>
  </si>
  <si>
    <t>03.03.02.00.2</t>
  </si>
  <si>
    <t>03.03.02.01.2</t>
  </si>
  <si>
    <t>Medikamentenkassette 50 ml
Nicht wiederverwendbar.</t>
  </si>
  <si>
    <t>03.03.02.02.2</t>
  </si>
  <si>
    <t>Medikamentenkassette 100 ml
Nicht wiederverwendbar.</t>
  </si>
  <si>
    <t>03.03.02.03.2</t>
  </si>
  <si>
    <t>Remote Reservoir Adaptor Cassette</t>
  </si>
  <si>
    <t>03.03.02.04.2</t>
  </si>
  <si>
    <t>Verbindungsschlauch</t>
  </si>
  <si>
    <t>03.03.02.05.2</t>
  </si>
  <si>
    <t>Batterie zu Infusionspumpe 50/100 ml</t>
  </si>
  <si>
    <t>03.03.03.00.2</t>
  </si>
  <si>
    <t>03.03.02.06.2</t>
  </si>
  <si>
    <t>Nadel</t>
  </si>
  <si>
    <t>03.03.04.00.2</t>
  </si>
  <si>
    <t>03.03.05.00.2</t>
  </si>
  <si>
    <t>Pumpe zur pulsatilen Hormonverabreichung, Miete</t>
  </si>
  <si>
    <t>03.03.06.00.1</t>
  </si>
  <si>
    <t>Infusionspumpe für die subkutane Immunglobulin-
Heim-Therapie, Kauf</t>
  </si>
  <si>
    <t>2’840.00</t>
  </si>
  <si>
    <t>03.03.06.01.1</t>
  </si>
  <si>
    <t>Infusionsset mit Nadel zur Infusionspumpe für die
subkutane Immunglobulin-Heim-Therapie</t>
  </si>
  <si>
    <t>25 Stück</t>
  </si>
  <si>
    <t>03.03.06.02.1</t>
  </si>
  <si>
    <t>Reservoir 20 ml zur Infusionspumpe für die subkutane
Immunglobulin-Heim-Therapie</t>
  </si>
  <si>
    <t>50 Stück</t>
  </si>
  <si>
    <t>03.03.06.03.1</t>
  </si>
  <si>
    <t>Pauschale für die Erstinstruktion
(Instruktion, Aufbereitung, Transport), einmalige Instruktion
bei Therapiebeginn durch Pflegefachperson</t>
  </si>
  <si>
    <t>03.04.01.00.1</t>
  </si>
  <si>
    <t>Infusionsschlauch normal</t>
  </si>
  <si>
    <t>03.04.02.00.1</t>
  </si>
  <si>
    <t>Infusionsschlauch schwarz</t>
  </si>
  <si>
    <t>03.04.04.00.1</t>
  </si>
  <si>
    <t>Luer-lock-Spritze</t>
  </si>
  <si>
    <t>03.04.05.00.1</t>
  </si>
  <si>
    <t>03.05.01.00.1</t>
  </si>
  <si>
    <t>Insulin-Wegwerfspritzen mit Nadel</t>
  </si>
  <si>
    <t>100 Stück</t>
  </si>
  <si>
    <t>03.05.02.00.1</t>
  </si>
  <si>
    <t>03.05.03.00.1</t>
  </si>
  <si>
    <t>03.05.03.01.1</t>
  </si>
  <si>
    <t>Injektionsnadel zu Pen</t>
  </si>
  <si>
    <t>03.05.20.00.1</t>
  </si>
  <si>
    <t>05.07.01.00.1</t>
  </si>
  <si>
    <t>05.11.02.00.1</t>
  </si>
  <si>
    <t>Symphysenbandage</t>
  </si>
  <si>
    <t>05.11.10.00.1</t>
  </si>
  <si>
    <t>05.14.01.00.1</t>
  </si>
  <si>
    <t>05.14.02.00.1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</si>
  <si>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</si>
  <si>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</si>
  <si>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</si>
  <si>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</si>
  <si>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</si>
  <si>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</si>
  <si>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</si>
  <si>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</si>
  <si>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</si>
  <si>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</si>
  <si>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</si>
  <si>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</si>
  <si>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</si>
  <si>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</si>
  <si>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</si>
  <si>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</si>
  <si>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</si>
  <si>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</si>
  <si>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</si>
  <si>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</si>
  <si>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</si>
  <si>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</si>
  <si>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</si>
  <si>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pro Lieferung</t>
  </si>
  <si>
    <t>1 Füllung</t>
  </si>
  <si>
    <t>14.10.20.00.1</t>
  </si>
  <si>
    <t>14.10.20.00.2</t>
  </si>
  <si>
    <t>14.11.02.00.1</t>
  </si>
  <si>
    <t>14.11.02.00.2</t>
  </si>
  <si>
    <t>14.11.02.90.1</t>
  </si>
  <si>
    <t>pro 2 Jahre</t>
  </si>
  <si>
    <t>14.12.02.00.2</t>
  </si>
  <si>
    <t>14.12.03.00.2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</si>
  <si>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</si>
  <si>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</si>
  <si>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</si>
  <si>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</si>
  <si>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</si>
  <si>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</si>
  <si>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</si>
  <si>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</si>
  <si>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</si>
  <si>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</si>
  <si>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</si>
  <si>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</si>
  <si>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</si>
  <si>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</si>
  <si>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</si>
  <si>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</si>
  <si>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</si>
  <si>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Urin-Beinbeutel, mit Ablauf, unsteril</t>
  </si>
  <si>
    <t>15.14.04.00.1</t>
  </si>
  <si>
    <t>Urin-Beinbeutel, mit Ablauf, steril</t>
  </si>
  <si>
    <t>15.14.05.00.1</t>
  </si>
  <si>
    <t>15.14.06.00.1</t>
  </si>
  <si>
    <t>15.14.07.00.1</t>
  </si>
  <si>
    <t>15.14.99.01.1</t>
  </si>
  <si>
    <t>15.14.99.02.1</t>
  </si>
  <si>
    <t>Haltebänder für Urinbeutel</t>
  </si>
  <si>
    <t>15.15.01.00.1</t>
  </si>
  <si>
    <t>Urin-Bettbeutel, ohne Ablauf, unsteril</t>
  </si>
  <si>
    <t>15.15.03.00.1</t>
  </si>
  <si>
    <t>Urin-Bettbeutel, mit Ablauf, unsteril</t>
  </si>
  <si>
    <t>15.15.04.00.1</t>
  </si>
  <si>
    <t>Urin-Bettbeutel, mit Ablauf, steril</t>
  </si>
  <si>
    <t>15.15.99.01.1</t>
  </si>
  <si>
    <t>Halterung/Befestigung für Bettbeutel</t>
  </si>
  <si>
    <t>15.16.01.00.1</t>
  </si>
  <si>
    <t>Urinal-Kondome/Rolltrichter aus Latex,
ohne Klebestreifen</t>
  </si>
  <si>
    <t>15.16.02.00.1</t>
  </si>
  <si>
    <t>15.16.99.01.1</t>
  </si>
  <si>
    <t>15.17.01.00.1</t>
  </si>
  <si>
    <t>15.20.01.01.2</t>
  </si>
  <si>
    <t>15.30.01.00.1</t>
  </si>
  <si>
    <t>15.30.50.00.1</t>
  </si>
  <si>
    <t>16.01.01.00.1</t>
  </si>
  <si>
    <t>16.01.02.00.1</t>
  </si>
  <si>
    <t>17.05.01.00.1</t>
  </si>
  <si>
    <t>1 Set</t>
  </si>
  <si>
    <t>17.20.01.00.2</t>
  </si>
  <si>
    <t>21.01.10.00.1</t>
  </si>
  <si>
    <t>21.02.01.00.1</t>
  </si>
  <si>
    <t>21.02.03.00.1</t>
  </si>
  <si>
    <t>21.02.10.00.1</t>
  </si>
  <si>
    <t>21.02.11.00.1</t>
  </si>
  <si>
    <t>21.02.20.00.1</t>
  </si>
  <si>
    <t>21.03.01.01.1</t>
  </si>
  <si>
    <t>21.03.01.03.1</t>
  </si>
  <si>
    <t>21.03.05.00.1</t>
  </si>
  <si>
    <t>21.03.10.10.1</t>
  </si>
  <si>
    <t>Alkoholtupfer, imprägniert</t>
  </si>
  <si>
    <t>21.03.20.00.1</t>
  </si>
  <si>
    <t>21.03.20.01.1</t>
  </si>
  <si>
    <t>21.04.05.00.1</t>
  </si>
  <si>
    <t>21.04.10.00.1</t>
  </si>
  <si>
    <t>21.04.20.00.1</t>
  </si>
  <si>
    <t>21.05.01.00.2</t>
  </si>
  <si>
    <t>23.02.01.00.1</t>
  </si>
  <si>
    <t>23.03.01.00.1</t>
  </si>
  <si>
    <t>23.04.01.00.1</t>
  </si>
  <si>
    <t>23.05.01.00.1</t>
  </si>
  <si>
    <t>23.06.01.00.1</t>
  </si>
  <si>
    <t>23.10.01.00.1</t>
  </si>
  <si>
    <t>23.11.01.00.1</t>
  </si>
  <si>
    <t>23.20.01.00.1</t>
  </si>
  <si>
    <t>23.21.01.00.1</t>
  </si>
  <si>
    <t>23.22.01.00.1</t>
  </si>
  <si>
    <t>23.23.01.00.1</t>
  </si>
  <si>
    <t>23.24.01.00.1</t>
  </si>
  <si>
    <t>23.25.01.00.1</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</si>
  <si>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</si>
  <si>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</si>
  <si>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</si>
  <si>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</si>
  <si>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</si>
  <si>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</si>
  <si>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</si>
  <si>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</si>
  <si>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</si>
  <si>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</si>
  <si>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</si>
  <si>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</si>
  <si>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</si>
  <si>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</si>
  <si>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</si>
  <si>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</si>
  <si>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</si>
  <si>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</si>
  <si>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</si>
  <si>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</si>
  <si>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Limitation: siehe 03.03.</t>
  </si>
  <si>
    <t xml:space="preserve">Infusionspumpe für Volumen von 50/100 ml, tragbar,
Miete, exkl. Verbrauchsmaterial.
</t>
  </si>
  <si>
    <t xml:space="preserve">Infusionspumpe für grössere Volumen, nicht tragbar,
Miete, exkl. Verbrauchsmaterial.
</t>
  </si>
  <si>
    <t xml:space="preserve">Infusionspumpe mechanisch oder nur teilweise programmierbar,
Miete exkl. Verbrauchsmaterial.
</t>
  </si>
  <si>
    <t xml:space="preserve">Wegwerfspritze mit Nadel
</t>
  </si>
  <si>
    <t xml:space="preserve">Pen zur Injektion von Insulin, ohne Nadel
</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</si>
  <si>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</si>
  <si>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</si>
  <si>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</si>
  <si>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</si>
  <si>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</si>
  <si>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</si>
  <si>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</si>
  <si>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siehe 14.01.04.00.1</t>
  </si>
  <si>
    <t xml:space="preserve">Urin-Beinbeutel, mit Ablauf, anatomische Form,
unsteril </t>
  </si>
  <si>
    <t xml:space="preserve">Urin-Beinbeutel, mit Ablauf, anatomische Form, steril
</t>
  </si>
  <si>
    <t>Limitation: Nach vollendetem 5. Lebensjahr</t>
  </si>
  <si>
    <t xml:space="preserve">Wartung, Kalibrierung, Desinfektion
Spirometriegerät
</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</si>
  <si>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</si>
  <si>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</si>
  <si>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</si>
  <si>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</si>
  <si>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</si>
  <si>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</si>
  <si>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</si>
  <si>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</si>
  <si>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</si>
  <si>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</si>
  <si>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</si>
  <si>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</si>
  <si>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</si>
  <si>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</si>
  <si>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</si>
  <si>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</si>
  <si>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</si>
  <si>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</si>
  <si>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</si>
  <si>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</si>
  <si>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</si>
  <si>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</si>
  <si>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</si>
  <si>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</si>
  <si>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</si>
  <si>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</si>
  <si>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</si>
  <si>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</si>
  <si>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</si>
  <si>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</si>
  <si>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</si>
  <si>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</si>
  <si>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</si>
  <si>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</si>
  <si>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</si>
  <si>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</si>
  <si>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</si>
  <si>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</si>
  <si>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</si>
  <si>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</si>
  <si>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</si>
  <si>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</si>
  <si>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</si>
  <si>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</si>
  <si>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</si>
  <si>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</si>
  <si>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</si>
  <si>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</si>
  <si>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</si>
  <si>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</si>
  <si>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</si>
  <si>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03.03.03.01.2</t>
  </si>
  <si>
    <t>03.03.04.01.2</t>
  </si>
  <si>
    <t>14.01.01.01.3</t>
  </si>
  <si>
    <t>24.01.01.01.1</t>
  </si>
  <si>
    <t>No pos.</t>
  </si>
  <si>
    <t>Dénomination</t>
  </si>
  <si>
    <t>Valable à partir du</t>
  </si>
  <si>
    <t>Tire-lait manuel, achat</t>
  </si>
  <si>
    <t>1 pièce</t>
  </si>
  <si>
    <t xml:space="preserve">
</t>
  </si>
  <si>
    <t>Clamp, non stérile</t>
  </si>
  <si>
    <t>forfait</t>
  </si>
  <si>
    <t>Sonde nasale</t>
  </si>
  <si>
    <t>Pièce de raccord pour introduction difficile</t>
  </si>
  <si>
    <t>Limitation : chimiothérapie du cancer, traitement antibiotique, traitement antalgique, traitement par agents
chélateurs, traitement de la maladie de Parkinson, traitement à base de prostaglandines et nutrition parentérale</t>
  </si>
  <si>
    <t>Limitation : selon pos. 03.03.</t>
  </si>
  <si>
    <t>Limitation : selon pos. 03.03</t>
  </si>
  <si>
    <t>Pompe à perfusion portable, pour des volumes de
50/100 ml, location
Matériel à usage unique excl.</t>
  </si>
  <si>
    <t>Cassette pour médicaments, 50 ml
Non réutilisable.</t>
  </si>
  <si>
    <t>Cassette pour médicaments, 100 ml
Non réutilisable.</t>
  </si>
  <si>
    <t>Raccord</t>
  </si>
  <si>
    <t>Pile pour pompe à perfusion portable à 50/100 ml</t>
  </si>
  <si>
    <t>Aiguille</t>
  </si>
  <si>
    <t>Pompe à perfusion non portable, pour volumes plus
importants, location
Matériel à usage unique excl.</t>
  </si>
  <si>
    <t>Pompe à perfusion, mécanique ou partiellement programmable,
location
Matériel à usage unique excl.</t>
  </si>
  <si>
    <t>Pompe pour administration pulsée d’hormones,
location</t>
  </si>
  <si>
    <t>Pompe à perfusion pour administration souscutanée
d’immunoglobuline à domicile, achat</t>
  </si>
  <si>
    <t>Set de perfusion avec aiguille pour pompe à perfusion
pour administration sous-cutanée d’immunoglobuline
à domicile</t>
  </si>
  <si>
    <t>25 pièces</t>
  </si>
  <si>
    <t>Réservoir de 20 ml pour pompe à perfusion, pour
administration sous-cutanée d’immunoglobuline à
domicile</t>
  </si>
  <si>
    <t>50 pièces</t>
  </si>
  <si>
    <t>Forfait pour la première instruction
(instruction, préparation, transport), instruction
unique en début de traitement par une personne
soignante spécialisée</t>
  </si>
  <si>
    <t>Raccord normal</t>
  </si>
  <si>
    <t>Raccord noir</t>
  </si>
  <si>
    <t>Seringue Luer-lock</t>
  </si>
  <si>
    <t>100 pièces</t>
  </si>
  <si>
    <t>Seringue jetable avec aiguille</t>
  </si>
  <si>
    <t>Stylo pour injection d’insuline, sans aiguille</t>
  </si>
  <si>
    <t>Aiguille à injection pour stylo</t>
  </si>
  <si>
    <t>Bandage costal (pour fractures costales)</t>
  </si>
  <si>
    <t>Bandage pour la symphyse</t>
  </si>
  <si>
    <t>Ceinture lombaire sans pelote</t>
  </si>
  <si>
    <t>Ceinture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</si>
  <si>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</si>
  <si>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</si>
  <si>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</si>
  <si>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</si>
  <si>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</si>
  <si>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</si>
  <si>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</si>
  <si>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</si>
  <si>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</si>
  <si>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</si>
  <si>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cf. 14.01.04.00.1</t>
  </si>
  <si>
    <t>par année</t>
  </si>
  <si>
    <t>1 remplissage</t>
  </si>
  <si>
    <t>par 2 ans</t>
  </si>
  <si>
    <t>Fermeture pour sonde</t>
  </si>
  <si>
    <t>Poche à urine de jambe, avec écoulement,
non stérile</t>
  </si>
  <si>
    <t>Poche à urine de jambe, avec écoulement, stérile</t>
  </si>
  <si>
    <t>Poche à urine de jambe, avec écoulement, forme
anatomique, non stérile</t>
  </si>
  <si>
    <t>Fixateurs pour poches à urine</t>
  </si>
  <si>
    <t>Poche à urine de lit, sans écoulement, non stérile</t>
  </si>
  <si>
    <t>Poche à urine de lit, avec écoulement, non stérile</t>
  </si>
  <si>
    <t>Poche à urine de lit, avec écoulement, stérile</t>
  </si>
  <si>
    <t>Attache pour poche de nuit</t>
  </si>
  <si>
    <t>Etui pénien en latex, sans bande adhésive</t>
  </si>
  <si>
    <t>Irrigation anale</t>
  </si>
  <si>
    <t>par année
(prorata)</t>
  </si>
  <si>
    <t>Limitation : à partir de 5 ans</t>
  </si>
  <si>
    <t>1 ensemble</t>
  </si>
  <si>
    <t>Entretien, étalonnage et désinfection du spiromètre</t>
  </si>
  <si>
    <t>Limitation : max. 1 appareil tous les 2 ans.</t>
  </si>
  <si>
    <t>Appareil pour contrôler l’anticoagulation orale</t>
  </si>
  <si>
    <t>Tampons imprégnés (alcool)</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</si>
  <si>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</si>
  <si>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</si>
  <si>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</si>
  <si>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</si>
  <si>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</si>
  <si>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</si>
  <si>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</si>
  <si>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</si>
  <si>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</si>
  <si>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</si>
  <si>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</si>
  <si>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</si>
  <si>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</si>
  <si>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</si>
  <si>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</si>
  <si>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</si>
  <si>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</si>
  <si>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</si>
  <si>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</si>
  <si>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</si>
  <si>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</si>
  <si>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</si>
  <si>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</si>
  <si>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</si>
  <si>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</si>
  <si>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</si>
  <si>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</si>
  <si>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Pompetta tiralatte a mano, acquisto</t>
  </si>
  <si>
    <t>1 pezzo</t>
  </si>
  <si>
    <t>Graffetta di sicurezza, non sterile</t>
  </si>
  <si>
    <t>Sonda transnasale</t>
  </si>
  <si>
    <t>Deflussore</t>
  </si>
  <si>
    <t>Limitazione: per la chemioterapia del cancro, la terapia con antibiotici, la terapia del dolore, la terapia
con sostanze chelanti, la terapia del morbo di Parkinson, la terapia con prostaglandine e la nutrizione
parenterale</t>
  </si>
  <si>
    <t>Limitazione: v. pos. 03.03.</t>
  </si>
  <si>
    <t>Pompa per perfusione portatile, per volumi di
50/100 ml, noleggio
Non compreso materiale di consumo.</t>
  </si>
  <si>
    <t>Cassetta per medicamenti, 50 ml
Non riutilizzabile.</t>
  </si>
  <si>
    <t>Cassetta per medicamenti, 100 ml
Non riutilizzabile.</t>
  </si>
  <si>
    <t>Tubo di raccordo</t>
  </si>
  <si>
    <t>Pila per pompa per perfusione 50/100 ml</t>
  </si>
  <si>
    <t>Ago</t>
  </si>
  <si>
    <t>Pompa per perfusione non portatile, per volumi
maggiori, noleggio
Non compreso materiale di consumo.</t>
  </si>
  <si>
    <t xml:space="preserve">Tubo di raccordo </t>
  </si>
  <si>
    <t>Pompa per perfusione meccanica o solo
parzialmente programmabile, noleggio
Non compreso materiale di consumo.</t>
  </si>
  <si>
    <t>Pompa per la somministrazione pulsatile di ormoni,
noleggio</t>
  </si>
  <si>
    <t>Pompa per perfusione per terapia sottocutanea con
immunoglobulina a domicilio, acquisto</t>
  </si>
  <si>
    <t>Set per perfusione con ago per pompa per perfusione
per terapia sottocutanea con immunoglobulina a
domicilio</t>
  </si>
  <si>
    <t>25 pezzi</t>
  </si>
  <si>
    <t>Serbatoio da 20 ml per pompa per perfusione
per terapia sottocutanea con immunoglobulina a
domicilio</t>
  </si>
  <si>
    <t>50 pezzi</t>
  </si>
  <si>
    <t>Forfait per prima istruzione
(istruzione, preparazione, trasporto), istruzione unica
all’inizio della terapia da parte di uno specialista
delle cure</t>
  </si>
  <si>
    <t>Tubo per perfusione, normale</t>
  </si>
  <si>
    <t>Tubo per perfusione, nero</t>
  </si>
  <si>
    <t>Siringa Luer-lock</t>
  </si>
  <si>
    <t>Siringhe per insulina monouso con ago</t>
  </si>
  <si>
    <t>100 pezzi</t>
  </si>
  <si>
    <t>Siringhe monouso, con ago</t>
  </si>
  <si>
    <t>Ago per iniezione per penna</t>
  </si>
  <si>
    <t>Bendaggio per il torace (per le fratture costali)</t>
  </si>
  <si>
    <t>Bendaggio lombare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</si>
  <si>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</si>
  <si>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</si>
  <si>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</si>
  <si>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</si>
  <si>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</si>
  <si>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</si>
  <si>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</si>
  <si>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</si>
  <si>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</si>
  <si>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</si>
  <si>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1 carica</t>
  </si>
  <si>
    <t>per 2 anni</t>
  </si>
  <si>
    <t>Chiusure per catetere</t>
  </si>
  <si>
    <t>Specchio da gamba per cateterismo</t>
  </si>
  <si>
    <t>Sacchetto da gamba per urina con scarico, non
sterile</t>
  </si>
  <si>
    <t>Sacchetto da gamba per urina con scarico, sterile</t>
  </si>
  <si>
    <t>Sacchetto da gamba per urina, con scarico, forma anatomica, non sterile</t>
  </si>
  <si>
    <t>Sacchetto da gamba per urina, con scarico, forma anatomica, sterile</t>
  </si>
  <si>
    <t>Porta-sacchetto e cintura per fissazione alla gamba</t>
  </si>
  <si>
    <t>Fasce di fissazione per sacchetti per urina</t>
  </si>
  <si>
    <t>Sacchetto da letto per urina senza scarico, non
sterile</t>
  </si>
  <si>
    <t>Sacchetto da letto per urina con scarico, non sterile</t>
  </si>
  <si>
    <t>Sacchetto da letto per urina con scarico, sterile</t>
  </si>
  <si>
    <t>Porta-sacchetto per il letto</t>
  </si>
  <si>
    <t>Condom urinari di gomma, senza striscia adesiva</t>
  </si>
  <si>
    <t>Irrigazione anale</t>
  </si>
  <si>
    <t>per anno
(pro rata)</t>
  </si>
  <si>
    <t>Limitazione: dai 5 anni compiuti</t>
  </si>
  <si>
    <t>Manutenzione, taratura e disinfezione dello</t>
  </si>
  <si>
    <t>Apparecchio per il controllo dell’anticoagulazione orale</t>
  </si>
  <si>
    <t>100 pezzo</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</si>
  <si>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</si>
  <si>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</si>
  <si>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</si>
  <si>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</si>
  <si>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</si>
  <si>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</si>
  <si>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</si>
  <si>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</si>
  <si>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</si>
  <si>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</si>
  <si>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</si>
  <si>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</si>
  <si>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</si>
  <si>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</si>
  <si>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</si>
  <si>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</si>
  <si>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</si>
  <si>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</si>
  <si>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</si>
  <si>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</si>
  <si>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</si>
  <si>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</si>
  <si>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</si>
  <si>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21.05.02.03.3</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</si>
  <si>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</si>
  <si>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</si>
  <si>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</si>
  <si>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</si>
  <si>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</si>
  <si>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Limitazione: per bambini a partire dai cinque anni compiuti</t>
  </si>
  <si>
    <t>all’anno (pro rata)</t>
  </si>
  <si>
    <t xml:space="preserve">Krücken für Erwachsene, ergonomischer Griff, Kauf </t>
  </si>
  <si>
    <t>10.01.01.01.1</t>
  </si>
  <si>
    <t>Krücken für Erwachsene, anatomischer- / orthopädischer Griff, Kauf</t>
  </si>
  <si>
    <t>10.01.01.02.1</t>
  </si>
  <si>
    <t>10.01.01.02.2</t>
  </si>
  <si>
    <t>21.06.01.00.1</t>
  </si>
  <si>
    <t>Lesegerät</t>
  </si>
  <si>
    <t>21.06.02.00.1</t>
  </si>
  <si>
    <t xml:space="preserve">Béquilles pour adultes, poignée ergonomique, achat </t>
  </si>
  <si>
    <t>Béquilles pour adultes, poignée anatomique et orthopédique, achat</t>
  </si>
  <si>
    <t>Lecteur</t>
  </si>
  <si>
    <t>Stampelle per adulti, impugnatura ergonomica, acquisto</t>
  </si>
  <si>
    <t>Stampelle per adulti, impugnatura anatomica / ortopedica, acquisto</t>
  </si>
  <si>
    <t>Lettore</t>
  </si>
  <si>
    <t>Gültig ab</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</si>
  <si>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</si>
  <si>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</si>
  <si>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</si>
  <si>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</si>
  <si>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</si>
  <si>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</si>
  <si>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</si>
  <si>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</si>
  <si>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</si>
  <si>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</si>
  <si>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</si>
  <si>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</si>
  <si>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</si>
  <si>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</si>
  <si>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</si>
  <si>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</si>
  <si>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</si>
  <si>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03.03</t>
  </si>
  <si>
    <t>Infusionspumpen</t>
  </si>
  <si>
    <t>03.04</t>
  </si>
  <si>
    <t>03.05</t>
  </si>
  <si>
    <t>Material für Infusionstherapie</t>
  </si>
  <si>
    <t>Injektionshilfen</t>
  </si>
  <si>
    <t>05</t>
  </si>
  <si>
    <t>05.02</t>
  </si>
  <si>
    <t>05.04</t>
  </si>
  <si>
    <t>05.06</t>
  </si>
  <si>
    <t>05.07</t>
  </si>
  <si>
    <t>Knie</t>
  </si>
  <si>
    <t>Hüfte</t>
  </si>
  <si>
    <t>05.08</t>
  </si>
  <si>
    <t>05.09</t>
  </si>
  <si>
    <t>05.11</t>
  </si>
  <si>
    <t>05.13</t>
  </si>
  <si>
    <t>05.14</t>
  </si>
  <si>
    <t>06</t>
  </si>
  <si>
    <t>06.01</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</si>
  <si>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</si>
  <si>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</si>
  <si>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</si>
  <si>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</si>
  <si>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</si>
  <si>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</si>
  <si>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</si>
  <si>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</si>
  <si>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</si>
  <si>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10</t>
  </si>
  <si>
    <t>GEHHILFEN</t>
  </si>
  <si>
    <t>10.01</t>
  </si>
  <si>
    <t>10.02</t>
  </si>
  <si>
    <t>Hand- / Gehstöcke</t>
  </si>
  <si>
    <t xml:space="preserve">Kinderkrücken (Krücken für kleine Körpergrössen), Kauf </t>
  </si>
  <si>
    <t xml:space="preserve">Kinderkrücken (Krücken für kleine Körpergrössen), Miete 1 Paar
</t>
  </si>
  <si>
    <t>HOERHILFEN</t>
  </si>
  <si>
    <t>13.01</t>
  </si>
  <si>
    <t>14</t>
  </si>
  <si>
    <t>14.01</t>
  </si>
  <si>
    <t>14.02</t>
  </si>
  <si>
    <t>14.03</t>
  </si>
  <si>
    <t>14.10</t>
  </si>
  <si>
    <t>14.11</t>
  </si>
  <si>
    <t>14.12</t>
  </si>
  <si>
    <t>INKONTINENZHILFEN</t>
  </si>
  <si>
    <t>15.01</t>
  </si>
  <si>
    <t>15</t>
  </si>
  <si>
    <t>15.10</t>
  </si>
  <si>
    <t>Einmalblasenkatheter</t>
  </si>
  <si>
    <t>15.11</t>
  </si>
  <si>
    <t>15.13</t>
  </si>
  <si>
    <t>15.14</t>
  </si>
  <si>
    <t>Verweilkatheter</t>
  </si>
  <si>
    <t>Katheter-Zubehör</t>
  </si>
  <si>
    <t>Urin-Beinbeutel</t>
  </si>
  <si>
    <t>15.15</t>
  </si>
  <si>
    <t>Urin-Bettbeutel</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</si>
  <si>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</si>
  <si>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</si>
  <si>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</si>
  <si>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</si>
  <si>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</si>
  <si>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</si>
  <si>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</si>
  <si>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</si>
  <si>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</si>
  <si>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</si>
  <si>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</si>
  <si>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</si>
  <si>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</si>
  <si>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</si>
  <si>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</si>
  <si>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</si>
  <si>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</si>
  <si>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</si>
  <si>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</si>
  <si>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</si>
  <si>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</si>
  <si>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</si>
  <si>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</si>
  <si>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</si>
  <si>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</si>
  <si>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</si>
  <si>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</si>
  <si>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</si>
  <si>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</si>
  <si>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</si>
  <si>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23.02</t>
  </si>
  <si>
    <t>23.03</t>
  </si>
  <si>
    <t>23.04</t>
  </si>
  <si>
    <t>23.05</t>
  </si>
  <si>
    <t>23.06</t>
  </si>
  <si>
    <t>23.10</t>
  </si>
  <si>
    <t>23.11</t>
  </si>
  <si>
    <t>23.20</t>
  </si>
  <si>
    <t>23.21</t>
  </si>
  <si>
    <t>23.22</t>
  </si>
  <si>
    <t>23.23</t>
  </si>
  <si>
    <t>23.24</t>
  </si>
  <si>
    <t>23.25</t>
  </si>
  <si>
    <t>24</t>
  </si>
  <si>
    <t>24.01</t>
  </si>
  <si>
    <t>24.02</t>
  </si>
  <si>
    <t>24.03</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</si>
  <si>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</si>
  <si>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</si>
  <si>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</si>
  <si>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</si>
  <si>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</si>
  <si>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</si>
  <si>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</si>
  <si>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</si>
  <si>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</si>
  <si>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</si>
  <si>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</si>
  <si>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</si>
  <si>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</si>
  <si>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</si>
  <si>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</si>
  <si>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</si>
  <si>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</si>
  <si>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</si>
  <si>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</si>
  <si>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</si>
  <si>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</si>
  <si>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</si>
  <si>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</si>
  <si>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</si>
  <si>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</si>
  <si>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</si>
  <si>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</si>
  <si>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</si>
  <si>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</si>
  <si>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13</t>
  </si>
  <si>
    <t>Système d’aspiration pour épanchement pleural et ascite</t>
  </si>
  <si>
    <t>Moyens d’application pour la nutrition artificielle</t>
  </si>
  <si>
    <t>Pompes à insuline</t>
  </si>
  <si>
    <t xml:space="preserve">forfait/jour </t>
  </si>
  <si>
    <t>Pompes à perfusion</t>
  </si>
  <si>
    <t>Matériel pour perfusion</t>
  </si>
  <si>
    <t>Accessoires pour injection</t>
  </si>
  <si>
    <t>Genou</t>
  </si>
  <si>
    <t>Hanche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</si>
  <si>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</si>
  <si>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</si>
  <si>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</si>
  <si>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</si>
  <si>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</si>
  <si>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ACCESSOIRES DE MARCHE</t>
  </si>
  <si>
    <t>Cannes</t>
  </si>
  <si>
    <t xml:space="preserve">Béquilles pour enfants (béquilles pour personnes de petite taille), achat </t>
  </si>
  <si>
    <t>Béquilles pour enfants (béquilles pour personnes de petite taille), location 1 paire</t>
  </si>
  <si>
    <t>AIDES ACOUSTIQUES</t>
  </si>
  <si>
    <t>AIDES POUR L’INCONTINENCE</t>
  </si>
  <si>
    <t>Sondes à usage unique</t>
  </si>
  <si>
    <t>Sondes à demeure</t>
  </si>
  <si>
    <t>Accessoires pour sondes</t>
  </si>
  <si>
    <t>Poches à urine de jambe</t>
  </si>
  <si>
    <t>Poches à urine de lit</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</si>
  <si>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</si>
  <si>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</si>
  <si>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</si>
  <si>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</si>
  <si>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</si>
  <si>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</si>
  <si>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</si>
  <si>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</si>
  <si>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</si>
  <si>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</si>
  <si>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</si>
  <si>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</si>
  <si>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</si>
  <si>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</si>
  <si>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</si>
  <si>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</si>
  <si>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</si>
  <si>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</si>
  <si>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</si>
  <si>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</si>
  <si>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Sistema di aspirazione in caso di versamento pleurico e ascite</t>
  </si>
  <si>
    <t>Mezzi d’applicazione per la nutrizione artificiale</t>
  </si>
  <si>
    <t>Pompe per insulina</t>
  </si>
  <si>
    <t>Pompe per perfusione</t>
  </si>
  <si>
    <t>Materiale per terapia mediante perfusione</t>
  </si>
  <si>
    <t>Apparecchi per iniezione</t>
  </si>
  <si>
    <t>Ginocchio</t>
  </si>
  <si>
    <t>Anca</t>
  </si>
  <si>
    <t>Gomito</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</si>
  <si>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</si>
  <si>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</si>
  <si>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</si>
  <si>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</si>
  <si>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MEZZI AUSILIARI ALLA DEAMBULAZIONE</t>
  </si>
  <si>
    <t>Stampelle</t>
  </si>
  <si>
    <t>Stampelle pediatriche (stampelle per persone di bassa statura), acquisto</t>
  </si>
  <si>
    <t>Stampelle pediatriche (stampelle per persone di bassa statura), noleggio di 1 paio</t>
  </si>
  <si>
    <t>APPARECCHI ACUSTICI</t>
  </si>
  <si>
    <t>MEZZI AUSILIARI PER L’INCONTINENZA</t>
  </si>
  <si>
    <t>Cateteri monouso</t>
  </si>
  <si>
    <t>Cateteri permanenti</t>
  </si>
  <si>
    <t>Accessori per cateteri</t>
  </si>
  <si>
    <t>Sacchetti da gamba per urina</t>
  </si>
  <si>
    <t>Sacchetti da letto per urina</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</si>
  <si>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</si>
  <si>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</si>
  <si>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</si>
  <si>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</si>
  <si>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</si>
  <si>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</si>
  <si>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</si>
  <si>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</si>
  <si>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</si>
  <si>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</si>
  <si>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</si>
  <si>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</si>
  <si>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</si>
  <si>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</si>
  <si>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</si>
  <si>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</si>
  <si>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</si>
  <si>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</si>
  <si>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</si>
  <si>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</si>
  <si>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</si>
  <si>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 xml:space="preserve">Pen für verschiedene Medikamente verwendbares Injektionshilfegerät
</t>
  </si>
  <si>
    <t>Limitation: 1 Pen pro zu injizierendes 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</si>
  <si>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</si>
  <si>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</si>
  <si>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</si>
  <si>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</si>
  <si>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</si>
  <si>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</si>
  <si>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</si>
  <si>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</si>
  <si>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</si>
  <si>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</si>
  <si>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</si>
  <si>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</si>
  <si>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</si>
  <si>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</si>
  <si>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</si>
  <si>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</si>
  <si>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</si>
  <si>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</si>
  <si>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 xml:space="preserve">Seringues à insuline jetables avec aiguille </t>
  </si>
  <si>
    <t>Limitation : 1 stylo par préparation d’insuline, tous les 2 ans</t>
  </si>
  <si>
    <t>100 pièce</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</si>
  <si>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</si>
  <si>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</si>
  <si>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</si>
  <si>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</si>
  <si>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</si>
  <si>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</si>
  <si>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</si>
  <si>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</si>
  <si>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</si>
  <si>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 xml:space="preserve">Bandelettes de test pour déterminer le temps de thromboplastine 
</t>
  </si>
  <si>
    <t xml:space="preserve">Bandelettes de test pour déterminer le temps de thromboplastine
</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</si>
  <si>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</si>
  <si>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</si>
  <si>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</si>
  <si>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</si>
  <si>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</si>
  <si>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</si>
  <si>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</si>
  <si>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</si>
  <si>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 xml:space="preserve">Penna per iniezione di insulina, senza ago </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</si>
  <si>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</si>
  <si>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</si>
  <si>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</si>
  <si>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</si>
  <si>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</si>
  <si>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</si>
  <si>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</si>
  <si>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</si>
  <si>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</si>
  <si>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</si>
  <si>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</si>
  <si>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</si>
  <si>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</si>
  <si>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</si>
  <si>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</si>
  <si>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</si>
  <si>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</si>
  <si>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</si>
  <si>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</si>
  <si>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</si>
  <si>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</si>
  <si>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</si>
  <si>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</si>
  <si>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</si>
  <si>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</si>
  <si>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</si>
  <si>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</si>
  <si>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</si>
  <si>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</si>
  <si>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</si>
  <si>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</si>
  <si>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</si>
  <si>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</si>
  <si>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</si>
  <si>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</si>
  <si>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</si>
  <si>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</si>
  <si>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</si>
  <si>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</si>
  <si>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</si>
  <si>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</si>
  <si>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</si>
  <si>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</si>
  <si>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</si>
  <si>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</si>
  <si>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</si>
  <si>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</si>
  <si>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</si>
  <si>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</si>
  <si>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</si>
  <si>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</si>
  <si>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</si>
  <si>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</si>
  <si>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</si>
  <si>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
</t>
    </r>
  </si>
  <si>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</si>
  <si>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</si>
  <si>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</si>
  <si>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</si>
  <si>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</si>
  <si>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</si>
  <si>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</si>
  <si>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</si>
  <si>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</si>
  <si>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</si>
  <si>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</si>
  <si>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</si>
  <si>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</si>
  <si>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</si>
  <si>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</si>
  <si>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</si>
  <si>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</si>
  <si>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</si>
  <si>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</si>
  <si>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</si>
  <si>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</si>
  <si>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</si>
  <si>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</si>
  <si>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</si>
  <si>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</si>
  <si>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</si>
  <si>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</si>
  <si>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</si>
  <si>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</si>
  <si>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</si>
  <si>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</si>
  <si>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</si>
  <si>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</si>
  <si>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</si>
  <si>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</si>
  <si>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</si>
  <si>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</si>
  <si>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</si>
  <si>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</si>
  <si>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</si>
  <si>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</si>
  <si>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</si>
  <si>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</si>
  <si>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</si>
  <si>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</si>
  <si>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</si>
  <si>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</si>
  <si>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</si>
  <si>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</si>
  <si>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</si>
  <si>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</si>
  <si>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</si>
  <si>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</si>
  <si>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</si>
  <si>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</si>
  <si>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</si>
  <si>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</si>
  <si>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</si>
  <si>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</si>
  <si>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</si>
  <si>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</si>
  <si>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</si>
  <si>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</si>
  <si>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</si>
  <si>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</si>
  <si>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</si>
  <si>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</si>
  <si>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</si>
  <si>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</si>
  <si>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</si>
  <si>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</si>
  <si>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</si>
  <si>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</si>
  <si>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</si>
  <si>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</si>
  <si>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</si>
  <si>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</si>
  <si>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</si>
  <si>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</si>
  <si>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</si>
  <si>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</si>
  <si>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</si>
  <si>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</si>
  <si>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</si>
  <si>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</si>
  <si>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</si>
  <si>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</si>
  <si>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</si>
  <si>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</si>
  <si>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</si>
  <si>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</si>
  <si>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</si>
  <si>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</si>
  <si>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</si>
  <si>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</si>
  <si>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</si>
  <si>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</si>
  <si>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</si>
  <si>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</si>
  <si>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</si>
  <si>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</si>
  <si>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</si>
  <si>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</si>
  <si>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</si>
  <si>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</si>
  <si>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</si>
  <si>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</si>
  <si>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</si>
  <si>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</si>
  <si>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</si>
  <si>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</si>
  <si>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</si>
  <si>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</si>
  <si>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</si>
  <si>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</si>
  <si>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</si>
  <si>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</si>
  <si>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</si>
  <si>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</si>
  <si>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</si>
  <si>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</si>
  <si>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</si>
  <si>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</si>
  <si>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</si>
  <si>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</si>
  <si>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</si>
  <si>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</si>
  <si>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</si>
  <si>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</si>
  <si>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</si>
  <si>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</si>
  <si>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</si>
  <si>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</si>
  <si>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</si>
  <si>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</si>
  <si>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</si>
  <si>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</si>
  <si>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</si>
  <si>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</si>
  <si>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</si>
  <si>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</si>
  <si>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</si>
  <si>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</si>
  <si>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</si>
  <si>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</si>
  <si>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</si>
  <si>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</si>
  <si>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</si>
  <si>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</si>
  <si>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</si>
  <si>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</si>
  <si>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</si>
  <si>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</si>
  <si>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</si>
  <si>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</si>
  <si>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</si>
  <si>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</si>
  <si>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</si>
  <si>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</si>
  <si>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</si>
  <si>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</si>
  <si>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</si>
  <si>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</si>
  <si>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</si>
  <si>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</si>
  <si>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</si>
  <si>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35.05.10.22.1</t>
  </si>
  <si>
    <t>35.05.10.23.1</t>
  </si>
  <si>
    <t>35.05.10.24.1</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</si>
  <si>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</si>
  <si>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</si>
  <si>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</si>
  <si>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</si>
  <si>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</si>
  <si>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</si>
  <si>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</si>
  <si>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</si>
  <si>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</si>
  <si>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</si>
  <si>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</si>
  <si>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</si>
  <si>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</si>
  <si>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</si>
  <si>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</si>
  <si>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</si>
  <si>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</si>
  <si>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</si>
  <si>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</si>
  <si>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</si>
  <si>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</si>
  <si>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</si>
  <si>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</si>
  <si>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</si>
  <si>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</si>
  <si>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</si>
  <si>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</si>
  <si>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</si>
  <si>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</si>
  <si>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</si>
  <si>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</si>
  <si>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</si>
  <si>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</si>
  <si>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</si>
  <si>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</si>
  <si>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</si>
  <si>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</si>
  <si>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</si>
  <si>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</si>
  <si>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</si>
  <si>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</si>
  <si>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</si>
  <si>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</si>
  <si>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</si>
  <si>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</si>
  <si>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</si>
  <si>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</si>
  <si>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</si>
  <si>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</si>
  <si>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</si>
  <si>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</si>
  <si>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</si>
  <si>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</si>
  <si>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</si>
  <si>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</si>
  <si>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</si>
  <si>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</si>
  <si>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</si>
  <si>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</si>
  <si>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</si>
  <si>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</si>
  <si>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</si>
  <si>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</si>
  <si>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</si>
  <si>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</si>
  <si>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</si>
  <si>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</si>
  <si>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</si>
  <si>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</si>
  <si>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</si>
  <si>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</si>
  <si>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</si>
  <si>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</si>
  <si>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</si>
  <si>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</si>
  <si>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</si>
  <si>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</si>
  <si>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</si>
  <si>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</si>
  <si>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</si>
  <si>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</si>
  <si>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</si>
  <si>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</si>
  <si>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</si>
  <si>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</si>
  <si>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</si>
  <si>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</si>
  <si>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</si>
  <si>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</si>
  <si>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</si>
  <si>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</si>
  <si>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</si>
  <si>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</si>
  <si>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</si>
  <si>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</si>
  <si>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</si>
  <si>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</si>
  <si>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</si>
  <si>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</si>
  <si>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</si>
  <si>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</si>
  <si>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</si>
  <si>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</si>
  <si>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</si>
  <si>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</si>
  <si>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</si>
  <si>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</si>
  <si>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</si>
  <si>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</si>
  <si>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</si>
  <si>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</si>
  <si>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</si>
  <si>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</si>
  <si>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</si>
  <si>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</si>
  <si>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</si>
  <si>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</si>
  <si>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</si>
  <si>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</si>
  <si>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</si>
  <si>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</si>
  <si>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</si>
  <si>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</si>
  <si>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</si>
  <si>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</si>
  <si>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</si>
  <si>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</si>
  <si>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</si>
  <si>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</si>
  <si>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</si>
  <si>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</si>
  <si>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</si>
  <si>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</si>
  <si>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</si>
  <si>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</si>
  <si>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</si>
  <si>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</si>
  <si>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</si>
  <si>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</si>
  <si>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</si>
  <si>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</si>
  <si>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</si>
  <si>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</si>
  <si>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</si>
  <si>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</si>
  <si>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</si>
  <si>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</si>
  <si>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</si>
  <si>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</si>
  <si>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</si>
  <si>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</si>
  <si>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</si>
  <si>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</si>
  <si>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</si>
  <si>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</si>
  <si>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</si>
  <si>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</si>
  <si>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</si>
  <si>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</si>
  <si>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</si>
  <si>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</si>
  <si>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</si>
  <si>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</si>
  <si>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</si>
  <si>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</si>
  <si>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</si>
  <si>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</si>
  <si>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</si>
  <si>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</si>
  <si>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</si>
  <si>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</si>
  <si>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</si>
  <si>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</si>
  <si>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</si>
  <si>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</si>
  <si>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</si>
  <si>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</si>
  <si>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</si>
  <si>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</si>
  <si>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</si>
  <si>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</si>
  <si>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</si>
  <si>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</si>
  <si>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</si>
  <si>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</si>
  <si>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</si>
  <si>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</si>
  <si>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</si>
  <si>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</si>
  <si>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</si>
  <si>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</si>
  <si>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</si>
  <si>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</si>
  <si>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</si>
  <si>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</si>
  <si>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</si>
  <si>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</si>
  <si>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</si>
  <si>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</si>
  <si>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</si>
  <si>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</si>
  <si>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</si>
  <si>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</si>
  <si>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</si>
  <si>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</si>
  <si>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</si>
  <si>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</si>
  <si>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</si>
  <si>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</si>
  <si>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</si>
  <si>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</si>
  <si>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</si>
  <si>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</si>
  <si>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</si>
  <si>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</si>
  <si>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</si>
  <si>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</si>
  <si>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</si>
  <si>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</si>
  <si>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</si>
  <si>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</si>
  <si>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</si>
  <si>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</si>
  <si>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</si>
  <si>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</si>
  <si>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</si>
  <si>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</si>
  <si>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</si>
  <si>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</si>
  <si>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</si>
  <si>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</si>
  <si>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</si>
  <si>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</si>
  <si>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</si>
  <si>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</si>
  <si>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</si>
  <si>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</si>
  <si>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</si>
  <si>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</si>
  <si>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</si>
  <si>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</si>
  <si>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</si>
  <si>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</si>
  <si>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</si>
  <si>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</si>
  <si>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</si>
  <si>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</si>
  <si>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</si>
  <si>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</si>
  <si>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</si>
  <si>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</si>
  <si>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</si>
  <si>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</si>
  <si>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</si>
  <si>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</si>
  <si>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</si>
  <si>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</si>
  <si>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</si>
  <si>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</si>
  <si>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</si>
  <si>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</si>
  <si>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</si>
  <si>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</si>
  <si>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</si>
  <si>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</si>
  <si>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</si>
  <si>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</si>
  <si>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</si>
  <si>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</si>
  <si>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</si>
  <si>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</si>
  <si>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</si>
  <si>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</si>
  <si>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</si>
  <si>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</si>
  <si>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</si>
  <si>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</si>
  <si>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</si>
  <si>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</si>
  <si>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</si>
  <si>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</si>
  <si>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</si>
  <si>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</si>
  <si>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</si>
  <si>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</si>
  <si>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</si>
  <si>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</si>
  <si>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</si>
  <si>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</si>
  <si>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</si>
  <si>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</si>
  <si>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</si>
  <si>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</si>
  <si>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</si>
  <si>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</si>
  <si>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</si>
  <si>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</si>
  <si>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</si>
  <si>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</si>
  <si>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</si>
  <si>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</si>
  <si>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</si>
  <si>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</si>
  <si>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</si>
  <si>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</si>
  <si>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</si>
  <si>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</si>
  <si>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</si>
  <si>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</si>
  <si>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</si>
  <si>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</si>
  <si>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</si>
  <si>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</si>
  <si>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</si>
  <si>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</si>
  <si>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</si>
  <si>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</si>
  <si>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</si>
  <si>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</si>
  <si>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</si>
  <si>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</si>
  <si>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</si>
  <si>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</si>
  <si>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</si>
  <si>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</si>
  <si>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</si>
  <si>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</si>
  <si>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</si>
  <si>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</si>
  <si>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</si>
  <si>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</si>
  <si>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</si>
  <si>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</si>
  <si>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</si>
  <si>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</si>
  <si>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</si>
  <si>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</si>
  <si>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</si>
  <si>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</si>
  <si>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</si>
  <si>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</si>
  <si>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</si>
  <si>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</si>
  <si>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</si>
  <si>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</si>
  <si>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</si>
  <si>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</si>
  <si>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</si>
  <si>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</si>
  <si>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</si>
  <si>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</si>
  <si>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</si>
  <si>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</si>
  <si>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</si>
  <si>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</si>
  <si>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</si>
  <si>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</si>
  <si>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</si>
  <si>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</si>
  <si>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</si>
  <si>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</si>
  <si>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</si>
  <si>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</si>
  <si>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</si>
  <si>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</si>
  <si>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</si>
  <si>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</si>
  <si>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</si>
  <si>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</si>
  <si>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</si>
  <si>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</si>
  <si>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</si>
  <si>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</si>
  <si>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</si>
  <si>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</si>
  <si>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</si>
  <si>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</si>
  <si>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</si>
  <si>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</si>
  <si>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</si>
  <si>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</si>
  <si>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</si>
  <si>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</si>
  <si>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</si>
  <si>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</si>
  <si>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</si>
  <si>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</si>
  <si>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</si>
  <si>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</si>
  <si>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</si>
  <si>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</si>
  <si>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</si>
  <si>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</si>
  <si>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</si>
  <si>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</si>
  <si>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</si>
  <si>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</si>
  <si>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</si>
  <si>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</si>
  <si>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</si>
  <si>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</si>
  <si>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</si>
  <si>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</si>
  <si>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</si>
  <si>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</si>
  <si>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</si>
  <si>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</si>
  <si>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</si>
  <si>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</si>
  <si>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</si>
  <si>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</si>
  <si>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</si>
  <si>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</si>
  <si>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</si>
  <si>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</si>
  <si>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</si>
  <si>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</si>
  <si>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</si>
  <si>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</si>
  <si>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</si>
  <si>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</si>
  <si>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</si>
  <si>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</si>
  <si>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</si>
  <si>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</si>
  <si>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</si>
  <si>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</si>
  <si>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</si>
  <si>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</si>
  <si>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</si>
  <si>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</si>
  <si>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</si>
  <si>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</si>
  <si>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</si>
  <si>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</si>
  <si>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</si>
  <si>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</si>
  <si>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</si>
  <si>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</si>
  <si>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</si>
  <si>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</si>
  <si>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</si>
  <si>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</si>
  <si>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</si>
  <si>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</si>
  <si>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</si>
  <si>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</si>
  <si>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</si>
  <si>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</si>
  <si>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</si>
  <si>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</si>
  <si>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</si>
  <si>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</si>
  <si>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</si>
  <si>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</si>
  <si>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</si>
  <si>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</si>
  <si>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</si>
  <si>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</si>
  <si>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</si>
  <si>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</si>
  <si>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</si>
  <si>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</si>
  <si>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</si>
  <si>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</si>
  <si>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</si>
  <si>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</si>
  <si>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</si>
  <si>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</si>
  <si>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</si>
  <si>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</si>
  <si>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</si>
  <si>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</si>
  <si>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</si>
  <si>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</si>
  <si>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</si>
  <si>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</si>
  <si>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</si>
  <si>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</si>
  <si>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</si>
  <si>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</si>
  <si>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r>
      <t xml:space="preserve">Schnellverbände, steril
</t>
    </r>
    <r>
      <rPr>
        <sz val="11"/>
        <color theme="1"/>
        <rFont val="Arial"/>
        <family val="2"/>
      </rPr>
      <t>Einzeln verpackte, haftende Pflaster mit Wundkissen, steril.</t>
    </r>
  </si>
  <si>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</si>
  <si>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</si>
  <si>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</si>
  <si>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</si>
  <si>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</si>
  <si>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</si>
  <si>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</si>
  <si>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</si>
  <si>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</si>
  <si>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</si>
  <si>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</si>
  <si>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</si>
  <si>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</si>
  <si>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</si>
  <si>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</si>
  <si>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</si>
  <si>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</si>
  <si>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</si>
  <si>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</si>
  <si>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</si>
  <si>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</si>
  <si>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</si>
  <si>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</si>
  <si>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</si>
  <si>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</si>
  <si>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</si>
  <si>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</si>
  <si>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</si>
  <si>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</si>
  <si>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</si>
  <si>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</si>
  <si>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</si>
  <si>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</si>
  <si>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</si>
  <si>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</si>
  <si>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</si>
  <si>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</si>
  <si>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</si>
  <si>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</si>
  <si>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</si>
  <si>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</si>
  <si>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</si>
  <si>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</si>
  <si>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</si>
  <si>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</si>
  <si>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</si>
  <si>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</si>
  <si>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</si>
  <si>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</si>
  <si>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</si>
  <si>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</si>
  <si>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</si>
  <si>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</si>
  <si>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</si>
  <si>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</si>
  <si>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</si>
  <si>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</si>
  <si>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</si>
  <si>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</si>
  <si>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</si>
  <si>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</si>
  <si>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</si>
  <si>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</si>
  <si>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</si>
  <si>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</si>
  <si>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</si>
  <si>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</si>
  <si>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</si>
  <si>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</si>
  <si>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</si>
  <si>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</si>
  <si>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</si>
  <si>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</si>
  <si>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</si>
  <si>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</si>
  <si>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</si>
  <si>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</si>
  <si>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</si>
  <si>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</si>
  <si>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</si>
  <si>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</si>
  <si>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</si>
  <si>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</si>
  <si>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</si>
  <si>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</si>
  <si>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</si>
  <si>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</si>
  <si>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</si>
  <si>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</si>
  <si>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</si>
  <si>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</si>
  <si>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</si>
  <si>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</si>
  <si>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</si>
  <si>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</si>
  <si>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</si>
  <si>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</si>
  <si>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</si>
  <si>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</si>
  <si>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</si>
  <si>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</si>
  <si>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</si>
  <si>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</si>
  <si>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</si>
  <si>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</si>
  <si>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</si>
  <si>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</si>
  <si>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</si>
  <si>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</si>
  <si>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</si>
  <si>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</si>
  <si>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</si>
  <si>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</si>
  <si>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</si>
  <si>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</si>
  <si>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</si>
  <si>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</si>
  <si>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</si>
  <si>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</si>
  <si>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</si>
  <si>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</si>
  <si>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</si>
  <si>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</si>
  <si>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</si>
  <si>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</si>
  <si>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</si>
  <si>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</si>
  <si>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</si>
  <si>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</si>
  <si>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</si>
  <si>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</si>
  <si>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</si>
  <si>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</si>
  <si>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</si>
  <si>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</si>
  <si>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</si>
  <si>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</si>
  <si>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</si>
  <si>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</si>
  <si>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</si>
  <si>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</si>
  <si>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</si>
  <si>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</si>
  <si>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</si>
  <si>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</si>
  <si>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</si>
  <si>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</si>
  <si>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</si>
  <si>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</si>
  <si>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</si>
  <si>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</si>
  <si>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</si>
  <si>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</si>
  <si>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</si>
  <si>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</si>
  <si>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</si>
  <si>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</si>
  <si>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</si>
  <si>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</si>
  <si>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Pansements rapides</t>
  </si>
  <si>
    <t xml:space="preserve">Pansement rapide avec coussinet central, 
non-tissé, stérile
Largeur 6 cm, longueur 7 cm
</t>
  </si>
  <si>
    <r>
      <rPr>
        <b/>
        <sz val="11"/>
        <color theme="1"/>
        <rFont val="Arial"/>
        <family val="2"/>
      </rPr>
      <t>Pansements rapides, stériles</t>
    </r>
    <r>
      <rPr>
        <sz val="11"/>
        <color theme="1"/>
        <rFont val="Arial"/>
        <family val="2"/>
      </rPr>
      <t xml:space="preserve">
Pansements adhésifs avec coussinet, stériles, emballés individuellement.</t>
    </r>
  </si>
  <si>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</si>
  <si>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</si>
  <si>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</si>
  <si>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</si>
  <si>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</si>
  <si>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</si>
  <si>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</si>
  <si>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</si>
  <si>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</si>
  <si>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</si>
  <si>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</si>
  <si>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</si>
  <si>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</si>
  <si>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</si>
  <si>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</si>
  <si>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</si>
  <si>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</si>
  <si>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</si>
  <si>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</si>
  <si>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</si>
  <si>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</si>
  <si>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Braccio</t>
  </si>
  <si>
    <t>Tape rigido
Larghezza 2 cm</t>
  </si>
  <si>
    <t>Tape rigido
Larghezza 3.75 cm</t>
  </si>
  <si>
    <t>Tape rigido
Larghezza 5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</si>
  <si>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</si>
  <si>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</si>
  <si>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</si>
  <si>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</si>
  <si>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</si>
  <si>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</si>
  <si>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</si>
  <si>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</si>
  <si>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</si>
  <si>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</si>
  <si>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</si>
  <si>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</si>
  <si>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</si>
  <si>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</si>
  <si>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</si>
  <si>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</si>
  <si>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</si>
  <si>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</si>
  <si>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</si>
  <si>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</si>
  <si>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</si>
  <si>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</si>
  <si>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</si>
  <si>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</si>
  <si>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</si>
  <si>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</si>
  <si>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</si>
  <si>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</si>
  <si>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</si>
  <si>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</si>
  <si>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</si>
  <si>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</si>
  <si>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</si>
  <si>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</si>
  <si>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</si>
  <si>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</si>
  <si>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</si>
  <si>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</si>
  <si>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</si>
  <si>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</si>
  <si>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</si>
  <si>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</si>
  <si>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</si>
  <si>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</si>
  <si>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</si>
  <si>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</si>
  <si>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</si>
  <si>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</si>
  <si>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</si>
  <si>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</si>
  <si>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</si>
  <si>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</si>
  <si>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</si>
  <si>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</si>
  <si>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</si>
  <si>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</si>
  <si>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</si>
  <si>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</si>
  <si>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</si>
  <si>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</si>
  <si>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</si>
  <si>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</si>
  <si>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</si>
  <si>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</si>
  <si>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</si>
  <si>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</si>
  <si>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</si>
  <si>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</si>
  <si>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</si>
  <si>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</si>
  <si>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</si>
  <si>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</si>
  <si>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</si>
  <si>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</si>
  <si>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</si>
  <si>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</si>
  <si>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</si>
  <si>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</si>
  <si>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</si>
  <si>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</si>
  <si>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</si>
  <si>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</si>
  <si>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</si>
  <si>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</si>
  <si>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</si>
  <si>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</si>
  <si>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</si>
  <si>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</si>
  <si>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</si>
  <si>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</si>
  <si>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</si>
  <si>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</si>
  <si>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</si>
  <si>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</si>
  <si>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</si>
  <si>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</si>
  <si>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</si>
  <si>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</si>
  <si>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</si>
  <si>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</si>
  <si>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</si>
  <si>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</si>
  <si>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</si>
  <si>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</si>
  <si>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</si>
  <si>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</si>
  <si>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</si>
  <si>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</si>
  <si>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</si>
  <si>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</si>
  <si>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</si>
  <si>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</si>
  <si>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</si>
  <si>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</si>
  <si>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r>
      <t xml:space="preserve">Cerotti con medicazione, sterili
</t>
    </r>
    <r>
      <rPr>
        <sz val="11"/>
        <color theme="1"/>
        <rFont val="Arial"/>
        <family val="2"/>
      </rPr>
      <t>Cerotti adesivi con cuscinetto vulnerario, sterili, confezione singola.</t>
    </r>
  </si>
  <si>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</si>
  <si>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</si>
  <si>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</si>
  <si>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</si>
  <si>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</si>
  <si>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</si>
  <si>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</si>
  <si>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</si>
  <si>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</si>
  <si>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</si>
  <si>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</si>
  <si>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</si>
  <si>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</si>
  <si>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</si>
  <si>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</si>
  <si>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</si>
  <si>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</si>
  <si>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</si>
  <si>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</si>
  <si>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</si>
  <si>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</si>
  <si>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</si>
  <si>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</si>
  <si>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</si>
  <si>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</si>
  <si>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</si>
  <si>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</si>
  <si>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</si>
  <si>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</si>
  <si>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</si>
  <si>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</si>
  <si>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</si>
  <si>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</si>
  <si>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</si>
  <si>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</si>
  <si>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</si>
  <si>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</si>
  <si>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</si>
  <si>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</si>
  <si>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</si>
  <si>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</si>
  <si>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</si>
  <si>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</si>
  <si>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</si>
  <si>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</si>
  <si>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</si>
  <si>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Limitation: Zur Zytostatika-, Antibiotika-, Schmerz-, Chelatbildner-, Parkinson-, Prostaglandintherapie sowie für die parenterale Ernährung</t>
  </si>
  <si>
    <t xml:space="preserve">Infusionspumpe, für Volumen von 3-20 ml, tragbar,
Kauf
</t>
  </si>
  <si>
    <t xml:space="preserve">Infusionspumpe, für Volumen von 3-20 ml, tragbar,
Miete, exkl. Verbrauchsmaterial.
</t>
  </si>
  <si>
    <t>Ampulle zu Infusionspumpe 3-20 ml</t>
  </si>
  <si>
    <t>Infusionsset mit Nadel zu Infusionspumpe 3-20 ml</t>
  </si>
  <si>
    <t>Batterie zu Infusionspumpe 3-20 ml</t>
  </si>
  <si>
    <t>Infusionsset mit Teflonkanüle zu Infusionspumpe
3-20 ml</t>
  </si>
  <si>
    <t>Gewindestange zu Infusionspumpe 3-20 ml</t>
  </si>
  <si>
    <t>Adapter zur Fixation an Infusionspumpe 3-20 ml</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</si>
  <si>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</si>
  <si>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</si>
  <si>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</si>
  <si>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</si>
  <si>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</si>
  <si>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</si>
  <si>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</si>
  <si>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</si>
  <si>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</si>
  <si>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</si>
  <si>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</si>
  <si>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</si>
  <si>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</si>
  <si>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</si>
  <si>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</si>
  <si>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</si>
  <si>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</si>
  <si>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</si>
  <si>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</si>
  <si>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</si>
  <si>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</si>
  <si>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</si>
  <si>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</si>
  <si>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</si>
  <si>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</si>
  <si>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</si>
  <si>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</si>
  <si>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</si>
  <si>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</si>
  <si>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</si>
  <si>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</si>
  <si>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</si>
  <si>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15.13.08.00.1</t>
  </si>
  <si>
    <t>15.13.08.01.1</t>
  </si>
  <si>
    <t>15.13.11.00.1</t>
  </si>
  <si>
    <t>15.13.15.00.1</t>
  </si>
  <si>
    <t>Lampe zum Katheterspiegel</t>
  </si>
  <si>
    <t>Katheterspiegel mit Lampe</t>
  </si>
  <si>
    <t>Beinspreizer</t>
  </si>
  <si>
    <t>Handgriff für Katheter</t>
  </si>
  <si>
    <t>Limitation: Vergütung nur bei Tetraplegie</t>
  </si>
  <si>
    <t>Penisstütze zur Katheterisierung</t>
  </si>
  <si>
    <t>Limitation: Bei steril durchzuführendem Katheterismus (Einlage eines Verweilkatheters)</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</si>
  <si>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</si>
  <si>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</si>
  <si>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</si>
  <si>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</si>
  <si>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</si>
  <si>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</si>
  <si>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</si>
  <si>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</si>
  <si>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</si>
  <si>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</si>
  <si>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</si>
  <si>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</si>
  <si>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</si>
  <si>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</si>
  <si>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</si>
  <si>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</si>
  <si>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</si>
  <si>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</si>
  <si>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</si>
  <si>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</si>
  <si>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</si>
  <si>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</si>
  <si>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</si>
  <si>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</si>
  <si>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</si>
  <si>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</si>
  <si>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</si>
  <si>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</si>
  <si>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</si>
  <si>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</si>
  <si>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</si>
  <si>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</si>
  <si>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</si>
  <si>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</si>
  <si>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</si>
  <si>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</si>
  <si>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</si>
  <si>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</si>
  <si>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</si>
  <si>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</si>
  <si>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</si>
  <si>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</si>
  <si>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</si>
  <si>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</si>
  <si>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</si>
  <si>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</si>
  <si>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</si>
  <si>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</si>
  <si>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</si>
  <si>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</si>
  <si>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</si>
  <si>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</si>
  <si>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</si>
  <si>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</si>
  <si>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</si>
  <si>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</si>
  <si>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</si>
  <si>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</si>
  <si>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</si>
  <si>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</si>
  <si>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</si>
  <si>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</si>
  <si>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</si>
  <si>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</si>
  <si>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</si>
  <si>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</si>
  <si>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</si>
  <si>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</si>
  <si>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</si>
  <si>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</si>
  <si>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</si>
  <si>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</si>
  <si>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</si>
  <si>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</si>
  <si>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</si>
  <si>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</si>
  <si>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</si>
  <si>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</si>
  <si>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</si>
  <si>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</si>
  <si>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</si>
  <si>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</si>
  <si>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</si>
  <si>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</si>
  <si>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</si>
  <si>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</si>
  <si>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</si>
  <si>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</si>
  <si>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</si>
  <si>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</si>
  <si>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</si>
  <si>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</si>
  <si>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</si>
  <si>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</si>
  <si>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</si>
  <si>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</si>
  <si>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</si>
  <si>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</si>
  <si>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</si>
  <si>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</si>
  <si>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</si>
  <si>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</si>
  <si>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</si>
  <si>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</si>
  <si>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</si>
  <si>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</si>
  <si>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</si>
  <si>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</si>
  <si>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</si>
  <si>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</si>
  <si>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</si>
  <si>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Minimal-Set zur Vorbereitung der Kathetereintrittsstelle ohne Desinfektionsmittel/ohne Gleitmittel.
Beinhaltet mindestens Tupfer, sterile Unterlage</t>
  </si>
  <si>
    <t xml:space="preserve">Limitation: Bei steril durchzuführendem Katheterismus (intermittierender Einmalkatheterismus oder Einlage eines Verweilkatheters)
</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</si>
  <si>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</si>
  <si>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</si>
  <si>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</si>
  <si>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</si>
  <si>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</si>
  <si>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</si>
  <si>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</si>
  <si>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</si>
  <si>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</si>
  <si>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</si>
  <si>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</si>
  <si>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</si>
  <si>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</si>
  <si>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</si>
  <si>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</si>
  <si>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</si>
  <si>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</si>
  <si>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</si>
  <si>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</si>
  <si>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</si>
  <si>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</si>
  <si>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</si>
  <si>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</si>
  <si>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</si>
  <si>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</si>
  <si>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</si>
  <si>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</si>
  <si>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</si>
  <si>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</si>
  <si>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</si>
  <si>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</si>
  <si>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Soutien pénien pour le sondage</t>
  </si>
  <si>
    <t>Set minimal pour la préparation du site d’insertion de la sonde, sans désinfectant et sans lubrifiant 
Comprend au minimum des tampons et une alèse stérile</t>
  </si>
  <si>
    <t xml:space="preserve">Limitation: pour le sondage stérile (sondage à usage unique intermittent ou mise en place d’une sonde à demeure). </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</si>
  <si>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</si>
  <si>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</si>
  <si>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</si>
  <si>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</si>
  <si>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</si>
  <si>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</si>
  <si>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</si>
  <si>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</si>
  <si>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</si>
  <si>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</si>
  <si>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</si>
  <si>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</si>
  <si>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</si>
  <si>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</si>
  <si>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</si>
  <si>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</si>
  <si>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</si>
  <si>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Bas médical de compression du mollet (A-D),
classe de compression 2 (23-32mmHg), à maillage circulaire, fabrication en série</t>
  </si>
  <si>
    <t>Bas médical de compression du mollet (A-D),
classe de compression 2 (23-32mmHg), à maillage circulaire, sur mesure</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</si>
  <si>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</si>
  <si>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</si>
  <si>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</si>
  <si>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</si>
  <si>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</si>
  <si>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</si>
  <si>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</si>
  <si>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</si>
  <si>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</si>
  <si>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</si>
  <si>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Bas médical de compression du mollet (A-D),
classes de compression 3 et 4 (≥ 34mmHg), à maillage circulaire, fabrication en série</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</si>
  <si>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</si>
  <si>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</si>
  <si>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</si>
  <si>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</si>
  <si>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</si>
  <si>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</si>
  <si>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</si>
  <si>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</si>
  <si>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</si>
  <si>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</si>
  <si>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</si>
  <si>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</si>
  <si>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</si>
  <si>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</si>
  <si>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</si>
  <si>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</si>
  <si>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</si>
  <si>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</si>
  <si>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</si>
  <si>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</si>
  <si>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</si>
  <si>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</si>
  <si>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</si>
  <si>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</si>
  <si>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</si>
  <si>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</si>
  <si>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</si>
  <si>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</si>
  <si>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</si>
  <si>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</si>
  <si>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</si>
  <si>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</si>
  <si>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</si>
  <si>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</si>
  <si>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</si>
  <si>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</si>
  <si>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</si>
  <si>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</si>
  <si>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</si>
  <si>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</si>
  <si>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Pompa per perfusione portatile, per volumi da
3 a 20 ml, acquisto</t>
  </si>
  <si>
    <t>Pompa per perfusione portatile, per volumi da
3 a 20 ml, noleggio
Non compreso materiale di consumo.</t>
  </si>
  <si>
    <t>Fiala per pompa per perfusione da 3 - 20 ml</t>
  </si>
  <si>
    <t>Set per perfusione con ago per pompa per
perfusione da 3-20 ml</t>
  </si>
  <si>
    <t>Set per perfusione con ago di teflon per pompa per
perfusione da 3-20 ml</t>
  </si>
  <si>
    <t>Pila per pompa per perfusione 3-20 ml</t>
  </si>
  <si>
    <t>Asse filettata per pompa per perfusione 3-20 ml</t>
  </si>
  <si>
    <t>Adattatore per fissaggio alla pompa per perfusione
3-20 ml</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</si>
  <si>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</si>
  <si>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</si>
  <si>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</si>
  <si>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</si>
  <si>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</si>
  <si>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</si>
  <si>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</si>
  <si>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</si>
  <si>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</si>
  <si>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</si>
  <si>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</si>
  <si>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</si>
  <si>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</si>
  <si>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</si>
  <si>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</si>
  <si>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</si>
  <si>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</si>
  <si>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</si>
  <si>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</si>
  <si>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</si>
  <si>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</si>
  <si>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</si>
  <si>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</si>
  <si>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</si>
  <si>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</si>
  <si>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</si>
  <si>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</si>
  <si>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Sostegno del pene per cateterismo</t>
  </si>
  <si>
    <t>Set minimo per la preparazione del sito d’inserimento del catetere, senza disinfettante e senza lubrificante. Comprende almeno tamponi e una traversina sterile</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</si>
  <si>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</si>
  <si>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</si>
  <si>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</si>
  <si>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</si>
  <si>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</si>
  <si>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</si>
  <si>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</si>
  <si>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</si>
  <si>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</si>
  <si>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</si>
  <si>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</si>
  <si>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</si>
  <si>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</si>
  <si>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</si>
  <si>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</si>
  <si>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</si>
  <si>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</si>
  <si>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</si>
  <si>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</si>
  <si>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</si>
  <si>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</si>
  <si>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</si>
  <si>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</si>
  <si>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</si>
  <si>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</si>
  <si>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</si>
  <si>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</si>
  <si>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</si>
  <si>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r>
      <t>17.03.01.03.1</t>
    </r>
    <r>
      <rPr>
        <sz val="8"/>
        <color theme="1"/>
        <rFont val="Arial"/>
        <family val="2"/>
      </rPr>
      <t xml:space="preserve"> </t>
    </r>
  </si>
  <si>
    <t>Gambaletto medico a compressione fisiologica (A-D), Classi di compressione III e IV (≥ 34mmHg), a maglia tubolare, produzione in serie</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</si>
  <si>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</si>
  <si>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</si>
  <si>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</si>
  <si>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</si>
  <si>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</si>
  <si>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</si>
  <si>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</si>
  <si>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</si>
  <si>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</si>
  <si>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</si>
  <si>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</si>
  <si>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</si>
  <si>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</si>
  <si>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</si>
  <si>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</si>
  <si>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</si>
  <si>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</si>
  <si>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</si>
  <si>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</si>
  <si>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</si>
  <si>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</si>
  <si>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</si>
  <si>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</si>
  <si>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</si>
  <si>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</si>
  <si>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</si>
  <si>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</si>
  <si>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</si>
  <si>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</si>
  <si>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</si>
  <si>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</si>
  <si>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</si>
  <si>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</si>
  <si>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</si>
  <si>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</si>
  <si>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</si>
  <si>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</si>
  <si>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</si>
  <si>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</si>
  <si>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</si>
  <si>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</si>
  <si>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</si>
  <si>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</si>
  <si>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</si>
  <si>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</si>
  <si>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</si>
  <si>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</si>
  <si>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</si>
  <si>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</si>
  <si>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</si>
  <si>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</si>
  <si>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</si>
  <si>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</si>
  <si>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</si>
  <si>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</si>
  <si>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</si>
  <si>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</si>
  <si>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</si>
  <si>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</si>
  <si>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</si>
  <si>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</si>
  <si>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</si>
  <si>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</si>
  <si>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</si>
  <si>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</si>
  <si>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</si>
  <si>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 xml:space="preserve">17.02.01.12.1 </t>
  </si>
  <si>
    <t>Med. Armkompressionsstrumpf, Kompressionsklasse 2, (23-32 mmHg), rundgestrickt, nach Mass</t>
  </si>
  <si>
    <t>17.03.01.10.1</t>
  </si>
  <si>
    <t>Med. Armkompressionsstrumpf, Kompressionsklasse 3 und 4, (≥ 34 mmHg), rundgestrickt, nach Mass</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</si>
  <si>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</si>
  <si>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</si>
  <si>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PROTHESEN</t>
  </si>
  <si>
    <t xml:space="preserve">Augenprothese aus Kunststoff
Der HVB umfasst die Leistungen für Anpassung, Herstellung, Abgabe und Unterhalt.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</si>
  <si>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</si>
  <si>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</si>
  <si>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</si>
  <si>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</si>
  <si>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</si>
  <si>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Manchon médical de compression pour les bras, classes de compression 3 et 4 (≥ 34 mmHg), à maillage circulaire, sur mesure</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</si>
  <si>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</si>
  <si>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t>PROTHÈSES</t>
  </si>
  <si>
    <t>Apparecchi acustici</t>
  </si>
  <si>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</si>
  <si>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</si>
  <si>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</si>
  <si>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Fascia elastica medica a compressione per braccio, Classe di compressione II, (23-32 mmHg), a maglia tubolare, su misura</t>
  </si>
  <si>
    <t>Fascia elastica medica a compressione per braccio, Classe di compressione III e IV, (≥ 34 mmHg) a maglia tubolare, su misura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</si>
  <si>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</si>
  <si>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t>PROTESI</t>
  </si>
  <si>
    <t xml:space="preserve">Protesi oculare in vetro
L’IMR comprende le prestazioni per l’adeguamento, la fabbricazione, la consegna e la manutenzione.
</t>
  </si>
  <si>
    <t xml:space="preserve">Protesi oculare in materiale sintetico
L’IMR comprende le prestazioni per l’adeguamento, la fabbricazione, la consegna e la manutenzione.
</t>
  </si>
  <si>
    <t>17.30.15</t>
  </si>
  <si>
    <t>17.30.15a</t>
  </si>
  <si>
    <t>17.30.15.00.1</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</si>
  <si>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</si>
  <si>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</si>
  <si>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</si>
  <si>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</si>
  <si>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</si>
  <si>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</si>
  <si>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</si>
  <si>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</si>
  <si>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</si>
  <si>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</si>
  <si>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</si>
  <si>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</si>
  <si>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</si>
  <si>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</si>
  <si>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</si>
  <si>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</si>
  <si>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</si>
  <si>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</si>
  <si>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</si>
  <si>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</si>
  <si>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</si>
  <si>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</si>
  <si>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</si>
  <si>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</si>
  <si>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</si>
  <si>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</si>
  <si>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</si>
  <si>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</si>
  <si>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</si>
  <si>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</si>
  <si>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</si>
  <si>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</si>
  <si>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</si>
  <si>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</si>
  <si>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</si>
  <si>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</si>
  <si>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</si>
  <si>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</si>
  <si>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</si>
  <si>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</si>
  <si>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</si>
  <si>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</si>
  <si>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</si>
  <si>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</si>
  <si>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</si>
  <si>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14.01.01.02.3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</si>
  <si>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</si>
  <si>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</si>
  <si>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</si>
  <si>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</si>
  <si>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</si>
  <si>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</si>
  <si>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</si>
  <si>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</si>
  <si>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</si>
  <si>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</si>
  <si>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14.01.03.01.3</t>
  </si>
  <si>
    <t>14.01.03.02.3</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</si>
  <si>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</si>
  <si>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</si>
  <si>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</si>
  <si>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</si>
  <si>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</si>
  <si>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</si>
  <si>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</si>
  <si>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</si>
  <si>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</si>
  <si>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14.02.04.00.1</t>
  </si>
  <si>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</si>
  <si>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</si>
  <si>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</si>
  <si>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</si>
  <si>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</si>
  <si>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Forfait</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</si>
  <si>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</si>
  <si>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</si>
  <si>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</si>
  <si>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</si>
  <si>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</si>
  <si>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</si>
  <si>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</si>
  <si>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</si>
  <si>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</si>
  <si>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</si>
  <si>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</si>
  <si>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</si>
  <si>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 xml:space="preserve">Apparecchio per aerosol per la produzione di aerosol terapeutici speciali con tecnologia mesh, acquisto
completo, compreso nebulizzatore adeguato originale e generatore aerosol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</si>
  <si>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</si>
  <si>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</si>
  <si>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</si>
  <si>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</si>
  <si>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</si>
  <si>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</si>
  <si>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</si>
  <si>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</si>
  <si>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Limitazione: 
per assicurati con chiusura della bocca insufficiente (p. es. bambini che non hanno ancora imparato a chiudere la bocca) o con disabilità multiple (p. es. sclerosi laterale amiotrofica [SLA])</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</si>
  <si>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</si>
  <si>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</si>
  <si>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</si>
  <si>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</si>
  <si>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</si>
  <si>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</si>
  <si>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</si>
  <si>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</si>
  <si>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</si>
  <si>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</si>
  <si>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</si>
  <si>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</si>
  <si>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</si>
  <si>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</si>
  <si>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</si>
  <si>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</si>
  <si>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 xml:space="preserve">Kiefermobilisator (Kinder und Erwachsene)
</t>
  </si>
  <si>
    <t xml:space="preserve">Groupe de produits
</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</si>
  <si>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</si>
  <si>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</si>
  <si>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</si>
  <si>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</si>
  <si>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</si>
  <si>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</si>
  <si>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</si>
  <si>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</si>
  <si>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</si>
  <si>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</si>
  <si>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</si>
  <si>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</si>
  <si>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</si>
  <si>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</si>
  <si>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</si>
  <si>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</si>
  <si>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</si>
  <si>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</si>
  <si>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21.01.05.00.2</t>
  </si>
  <si>
    <t xml:space="preserve">Sauerstoffsättigungs- und Pulsmonitor (inkl. Alarm- und Speicherfunktion) mit externem Pulsoxymeter, Miete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</si>
  <si>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</si>
  <si>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</si>
  <si>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</si>
  <si>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</si>
  <si>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</si>
  <si>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</si>
  <si>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</si>
  <si>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</si>
  <si>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</si>
  <si>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</si>
  <si>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</si>
  <si>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</si>
  <si>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</si>
  <si>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</si>
  <si>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</si>
  <si>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</si>
  <si>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</si>
  <si>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</si>
  <si>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</si>
  <si>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</si>
  <si>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</si>
  <si>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</si>
  <si>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</si>
  <si>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</si>
  <si>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</si>
  <si>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</si>
  <si>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</si>
  <si>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</si>
  <si>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</si>
  <si>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</si>
  <si>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</si>
  <si>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</si>
  <si>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Moniteur de surveillance de la saturation en oxygène et de l’activité cardiaque (incluant les fonctions d’alarme et d’enregistrement), avec pulsoxymètre externe, location</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</si>
  <si>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</si>
  <si>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</si>
  <si>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</si>
  <si>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</si>
  <si>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</si>
  <si>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</si>
  <si>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</si>
  <si>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</si>
  <si>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</si>
  <si>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</si>
  <si>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</si>
  <si>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</si>
  <si>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</si>
  <si>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</si>
  <si>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</si>
  <si>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</si>
  <si>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</si>
  <si>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</si>
  <si>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</si>
  <si>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</si>
  <si>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</si>
  <si>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</si>
  <si>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</si>
  <si>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</si>
  <si>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</si>
  <si>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</si>
  <si>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</si>
  <si>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</si>
  <si>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</si>
  <si>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</si>
  <si>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</si>
  <si>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</si>
  <si>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</si>
  <si>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</si>
  <si>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</si>
  <si>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</si>
  <si>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</si>
  <si>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</si>
  <si>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</si>
  <si>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Pompe à perfusion portable, 3-20 ml, achat</t>
  </si>
  <si>
    <t>Pompe à perfusion portable, 3-20 ml, location
Matériel à usage unique excl.</t>
  </si>
  <si>
    <t>Ampoule pour pompe à perfusion portable 3-20 ml</t>
  </si>
  <si>
    <t>Set de perfusion avec aiguille, pour pompe à perfusion
portable 3-20 ml</t>
  </si>
  <si>
    <t>Set de perfusion avec aiguille en Téflon, pour pompe
3-20 ml</t>
  </si>
  <si>
    <t>Pile pour pompe à perfusion portable 3-20 ml</t>
  </si>
  <si>
    <t>Tige filetée pour pompe à perfusion portable
3-20 ml</t>
  </si>
  <si>
    <t>Adaptateur pour fixation à la pompe à perfusion
portable 3-20 ml</t>
  </si>
  <si>
    <t>Vollständiges Set zur Vorbereitung der Kathetereintrittsstelle.
Beinhaltet zusätzlich: 
• Aqua dest./Glycerin-Spritze zum Blocken des Katheters
•Gleitmittel</t>
  </si>
  <si>
    <t>Set complet pour la préparation du site d’insertion de la sonde.
Comprend en plus : 
• Seringue d’eau distillée/glycérine pour bloquer la sonde
• Lubrifiant</t>
  </si>
  <si>
    <t>Set completo per la preparazione del sito d’inserimento del catetere.
Contiene inoltre: 
• siringa di acqua distillata/glicerina per bloccare il catetere 
• lubrificante</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</si>
  <si>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</si>
  <si>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</si>
  <si>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</si>
  <si>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</si>
  <si>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</si>
  <si>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</si>
  <si>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</si>
  <si>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</si>
  <si>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</si>
  <si>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</si>
  <si>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</si>
  <si>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</si>
  <si>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</si>
  <si>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</si>
  <si>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</si>
  <si>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</si>
  <si>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</si>
  <si>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</si>
  <si>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</si>
  <si>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</si>
  <si>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</si>
  <si>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</si>
  <si>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</si>
  <si>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</si>
  <si>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</si>
  <si>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</si>
  <si>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</si>
  <si>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01.02.02.00.2</t>
  </si>
  <si>
    <t>01.02.05.00.1</t>
  </si>
  <si>
    <t>pro Jahr 
(pro rata)</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</si>
  <si>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</si>
  <si>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</si>
  <si>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</si>
  <si>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</si>
  <si>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</si>
  <si>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</si>
  <si>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</si>
  <si>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</si>
  <si>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</si>
  <si>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</si>
  <si>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</si>
  <si>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</si>
  <si>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</si>
  <si>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</si>
  <si>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pro Kalender- jahr</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</si>
  <si>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</si>
  <si>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</si>
  <si>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</si>
  <si>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</si>
  <si>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</si>
  <si>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</si>
  <si>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</si>
  <si>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</si>
  <si>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</si>
  <si>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</si>
  <si>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</si>
  <si>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</si>
  <si>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Höhenausgleich bei Gips und Orthesen</t>
  </si>
  <si>
    <t>Höhenausgleichssohle (inkl. mehrstufige) bei Gips
und Orthesen</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</si>
  <si>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</si>
  <si>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</si>
  <si>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</si>
  <si>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</si>
  <si>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</si>
  <si>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</si>
  <si>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</si>
  <si>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</si>
  <si>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</si>
  <si>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</si>
  <si>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</si>
  <si>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</si>
  <si>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</si>
  <si>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</si>
  <si>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</si>
  <si>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</si>
  <si>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</si>
  <si>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14.12.06.00.2</t>
  </si>
  <si>
    <t>Stativ zu Heimbeatmungsgerät für dauernd vom Gerät abhängige Personen mit ventilatorischer Insuffizienz, Miete</t>
  </si>
  <si>
    <t>Milchpumpe (Einzel- oder Doppelmilchpumpe), elektrisch, Miete</t>
  </si>
  <si>
    <t xml:space="preserve">Limitation: 
• siehe Pos. 01.01
• Max. Mietdauer: 8 Wochen
• In medizinisch begründeten Fällen kann die Mietdauer maximal um weitere 8 Wochen verlängert werden.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</si>
  <si>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</si>
  <si>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</si>
  <si>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</si>
  <si>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</si>
  <si>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</si>
  <si>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</si>
  <si>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Attelle de mobilisation épaule, à traction externe</t>
  </si>
  <si>
    <t>Attelle de mobilisation active du genou</t>
  </si>
  <si>
    <t>Limitation : 
• Durée de location maximale 30 jours. Prolongation de 30 jours au maximum sur indication médicale.</t>
  </si>
  <si>
    <t>Forfait pour l’ajustement et l’instruction de l’attèle de mobilisation active du genou</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</si>
  <si>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</si>
  <si>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t>par année civile</t>
  </si>
  <si>
    <t>Appareil de mesure de la pression du manchon/ manomètre du manchon</t>
  </si>
  <si>
    <t>Limitation: Max. 1 appareil tous les 10 ans</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</si>
  <si>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</si>
  <si>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</si>
  <si>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</si>
  <si>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</si>
  <si>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</si>
  <si>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</si>
  <si>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Compensation de hauteur en cas de plâtres et orthèses</t>
  </si>
  <si>
    <t>Semelle de compensation de hauteur (comprenant plusieurs hauteurs) en cas de plâtres et orthèses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</si>
  <si>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</si>
  <si>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</si>
  <si>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</si>
  <si>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</si>
  <si>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</si>
  <si>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</si>
  <si>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</si>
  <si>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forfait / jour</t>
  </si>
  <si>
    <t>Frais d’entretien y compris matériel d’entretien pour appareil CPAP en cas d'achat</t>
  </si>
  <si>
    <t>Support mobile pour appareil de ventilation pour les personnes souffrant d’insuffisance ventilatoire dépendantes d’une assistance ventilatoire permanente, achat</t>
  </si>
  <si>
    <t>Support mobile pour appareil de ventilation pour les personnes souffrant d’insuffisance ventilatoire dépendant d’une assistance ventilatoire permanente, location</t>
  </si>
  <si>
    <t>Apparecchio d’aspirazione per le vie respiratorie, capacità d’aspirazione ≥ 10L/min, acquisto</t>
  </si>
  <si>
    <t xml:space="preserve">Apparecchio d’aspirazione per le vie respiratorie, capacità d’aspirazione ≥ 10L/min, noleggio
</t>
  </si>
  <si>
    <t>all'anno (pro rata)</t>
  </si>
  <si>
    <t>Stecche per mobilizzazione della spalla, con assistenza totale</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</si>
  <si>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</si>
  <si>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</si>
  <si>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</si>
  <si>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</si>
  <si>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</si>
  <si>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</si>
  <si>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</si>
  <si>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</si>
  <si>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</si>
  <si>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</si>
  <si>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</si>
  <si>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</si>
  <si>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</si>
  <si>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</si>
  <si>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</si>
  <si>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</si>
  <si>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Compensazione dell’altezza in caso di ingessature e ortesi</t>
  </si>
  <si>
    <t>Soletta per compensazione dell’altezza più livelli
in caso di ingessature e ortesi</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</si>
  <si>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</si>
  <si>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</si>
  <si>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</si>
  <si>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</si>
  <si>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</si>
  <si>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</si>
  <si>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Pallone autoespandibile (insufflatore manuale), 
acquisto
</t>
  </si>
  <si>
    <t>Stativo per apparecchio di ventilazione a domicilio per persone con insufficienza ventilatoria dipendenti in permanenza dall’apparecchio, acquisto</t>
  </si>
  <si>
    <t>Stativo per apparecchio di ventilazione a domicilio per persone con insufficienza ventilatoria dipendenti in permanenza dall’apparecchio, noleggio</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</si>
  <si>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</si>
  <si>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</si>
  <si>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</si>
  <si>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</si>
  <si>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</si>
  <si>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</si>
  <si>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</si>
  <si>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</si>
  <si>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</si>
  <si>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</si>
  <si>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 xml:space="preserve">CPAP-Gerät mit Befeuchtungssystem, Kauf
</t>
  </si>
  <si>
    <t>CPAP-Gerät mit Befeuchtungssystem und Wartung inkl. Wartungsmaterial, Miete</t>
  </si>
  <si>
    <t>14.11.03.00.2</t>
  </si>
  <si>
    <t>Servoventilations-Gerät mit Befeuchtungssystem und Wartung inkl. Wartungsmaterial, Miete</t>
  </si>
  <si>
    <t>14.11.04.00.2</t>
  </si>
  <si>
    <t>Bi-Level PAP Gerät im Spontanmodus mit Befeuchtungssystem und Wartung inkl. Wartungsmaterial, Miete</t>
  </si>
  <si>
    <t>14.11.05.00.1</t>
  </si>
  <si>
    <t>14.11.06.00.1</t>
  </si>
  <si>
    <t>Pauschale/3 Monate</t>
  </si>
  <si>
    <t>Costi di manutenzione, compreso materiale di manutenzione per apparecchi CPAP in caso di acquisto</t>
  </si>
  <si>
    <t>Apparecchio CPAP con sistema di umidificazione, acquisto</t>
  </si>
  <si>
    <t>Apparecchio CPAP con sistema di umidificazione e manutenzione compreso materiale per manutenzione, noleggio</t>
  </si>
  <si>
    <t>Apparecchio di servo-ventilazione con sistema di umidificazione e manutenzione compreso materiale di manutenzione, noleggio</t>
  </si>
  <si>
    <t>Apparecchio bi-level PAP in modalità spontanea con sistema di umidificazione e manutenzione compreso materiale di manutenzione, noleggio</t>
  </si>
  <si>
    <t>forfait / 3 mesi</t>
  </si>
  <si>
    <t>Appareil CPAP, avec système d’humidification, achat</t>
  </si>
  <si>
    <t>Appareil CPAP avec système d’humidification, y compris l’entretien et le matériel d’entretien, location</t>
  </si>
  <si>
    <t>Appareil de servo-ventilation avec système d’humidification, y compris l’entretien et le matériel d’entretien, location</t>
  </si>
  <si>
    <t>Appareil bi-level PAP en mode spontané avec système d’humidification, y compris l’entretien et le matériel d’entretien, location</t>
  </si>
  <si>
    <t xml:space="preserve">forfait / jour  </t>
  </si>
  <si>
    <t>forfait / 3 mois</t>
  </si>
  <si>
    <t>Entretien de la trachéostomie chez les trachéotomisés</t>
  </si>
  <si>
    <t>HVB Pflege</t>
  </si>
  <si>
    <t>HVB Selbstanwendung</t>
  </si>
  <si>
    <t/>
  </si>
  <si>
    <t>09.04</t>
  </si>
  <si>
    <t>09.04.01.00.2</t>
  </si>
  <si>
    <t xml:space="preserve">Tumortherapiefelder (TTFields) zur Behandlung des neu diagnostizierten Glioblastoms, inkl. Keramikgelpads mit Keramikisolatoren für einen Durchschlagspannungswiderstand von mindestens 4'000 Volt, mit Temperatursensoren und Feldgeneratoren zur Regelung der Energie der Isolatoren; inkl. Serviceleistungen und Wartungsarbeiten
</t>
  </si>
  <si>
    <t xml:space="preserve">Limitation:
• Indikationen:
- Für Versicherte ab 18 Jahren
- Karnofsky-Performance-Score von mind. 70
- Therapiebeginn: 4-7 Wochen nach Radiochemotherapie 
- Nur in Kombination mit begleitender Temozolomid-Erhaltungstherapie
- Keine Tumorprogression nach der adjuvanten Radiochemotherapie 
• Vergütungsvoraussetzungen:
- Vergütungsstopp sobald Tumorprogression
- Keine Vergütung beim Einsatz bei Rezidiv-Glioblastom
- Nach 3 Monaten (und regelmässig in der weiteren Behandlung) muss der behandelnde Arzt / die behandelnde Ärztin eine Beurteilung der Compliance vornehmen; bei unzweckmässiger Versicherten-Compliance (Tragedauer von mind. 18 Stunden / Tag nicht erfüllt) darf die Therapie nicht mehr vergütet werden
- Verschreibung nur durch Fachärzte und Fachärztinnen für medizinische Onkologie
- Kostenübernahme nur auf vorgängige besondere Gutsprache des Versicherers, der die Empfehlung des Vertrauensarztes oder der Vertrauensärztin berücksichtigt, danach jährliche Erneuerung der Kostengutsprache.
• Erstinstruktion und Sicherstellung der Behandlung (inkl. Compliance-Kontrolle) durch Anbieter
• Max. vergütete Behandlungsdauer: 2 Jahre
In Evaluation bis 30.06.2024
</t>
  </si>
  <si>
    <t>Miete / Monat</t>
  </si>
  <si>
    <t xml:space="preserve">Reagenzträger für Blutzuckerbestimmungen zur Auswertung und Wertanzeige mittels Gerät
Ohne Mengenbeschränkung bei insulinpflichtigen Diabetikern und bei Patientinnen mit Diabetes in der Schwangerschaft
</t>
  </si>
  <si>
    <t xml:space="preserve">Limitation:
Bei nicht insulinpflichtigen Diabetikern max. 200 Reagenzträger pro Jahr
In speziellen medizinisch begründeten Fällen kann bei folgenden Indikationen bis maximal die doppelte der genannten Anzahl Reagenzträger pro Jahr vergütet werden (mindestens eine der folgenden Indikationen muss erfüllt sein):
• Einstellungsphasen (höhere Anzahl Reagenzträger während 6 Monaten)
• HbA1C &gt; 7.5 % bei Personen mit wenigen koexistierenden chronischen Krankheiten und intakter kognitiver Funktion (höhere Anzahl Reagenzträger so lange das Therapieziel nicht erreicht ist)
• HbA1C &gt; 8 % bei Personen mit mehrfach koexistierenden chronischen Erkrankungen, kognitiven Beeinträchtigungen oder Pflegebedürftigkeit (höhere Anzahl Reagenzträger so lange das Therapieziel nicht erreicht ist)
• Therapie mit Medikamenten mit erhöhtem Hypoglykämierisiko
• Maturity Onset Diabetes of the Young (MODY)
• Mitochondrialer Diabetes
• Diabetesbeginn vor dem Alter von 30 Jahren
• Hämoglobinopathien, bei welchen die HbA1C-Bestimmungen nicht verlässlich sind
</t>
  </si>
  <si>
    <t xml:space="preserve">TTFields pour le traitement du glioblastome nouvellement diagnostiqué, y compris les gelpads avec isolateurs en céramique pour une résistance à la tension disruptive de minimum 4'000 Volt avec des senseurs thermiques et des générateurs de champs pour le réglage de l’énergie des isolateurs; y compris les prestations de service et des travaux de maintenance </t>
  </si>
  <si>
    <t xml:space="preserve">Limitations:
• Indications
- Pour l’assuré dès 18 ans 
- Karnofsky-Performance-Score d’au minimum 70
- Début du traitement: 4-7 semaines après radiochimiothérapie
- Uniquement en combinaison avec un traitement de maintenance au témozolomide. 
- Aucune progression après traitement adjuvant de radiochimiothérapie 
•  Conditions de prise en charge:
- La prise en charge prend fin en cas de progression tumorale 
- Pas de prise en charge en cas d’utilisation pour récidive de glioblastome
- Le médecin doit évaluer la compliance après 3 mois (puis régulièrement en cas de poursuite du traitement) ; en cas de compliance inappropriée de l’assuré (non-respect d’une durée de port de l’appareil d’au moins 18 h / jour) le traitement n’est plus pris en charge. 
- Uniquement sur prescription d’un médecin spécialiste en oncologie médicale
- prise en charge uniquement sur garantie spéciale de l’assureur-maladie qui prend en compte la recommandation du médecin-conseil, puis sur renouvellement annuel de la garantie. 
• Instruction initiale et garantie du traitement (y compris contrôle de la compliance) par le fournisseur 
• Durée maximale de traitement pris en charge: 2 ans
En évaluation jusqu’au 30.06.2024
</t>
  </si>
  <si>
    <t>Cataplasme chaud/froid réutilisable, jusqu’à 300 cm2</t>
  </si>
  <si>
    <t>Cataplasme chaud/froid réutilisable, plus de 300 cm2</t>
  </si>
  <si>
    <t xml:space="preserve">Réactifs pour détermination et indication de la glycémie au moyen d’un lecteur 
Chez les diabétiques insulino-requérants et les patientes souffrant de diabète pendant la grossesse, sans restriction quantitative </t>
  </si>
  <si>
    <t>TTFields per il trattamento del glioblastoma recentemente diagnosticato, compresi gelpads con isolatori in ceramica per una resistenza alla tensione disruptiva di almeno 4000 Volt, con sensori termici e generatori di campi per la regolazione dell’energia degli isolatori; compresi prestazioni di assistenza e lavori di manutenzione</t>
  </si>
  <si>
    <t>noleggio al mese</t>
  </si>
  <si>
    <t>Cuscinetti/compresse riutilizzabili per la crio-/termoterapia,
superficie utile fino a 300 cm2</t>
  </si>
  <si>
    <t>Cuscinetti/compresse riutilizzabili per la crio-/termoterapia,
superficie utile oltre 300 cm2</t>
  </si>
  <si>
    <t xml:space="preserve">Strisce reattive per il controllo della glicemia per la determinazione e l’indicazione dei valori mediante apparecchio
Senza limitazione per i diabetici dipendenti da insulina e le pazienti affette da diabete durante la gravidanza
</t>
  </si>
  <si>
    <t>21.01.04.01.1</t>
  </si>
  <si>
    <t>Pulsoxymeter zur ambulanten Überwachung von akuten Covid-19-Patientinnen und -Patienten zuhause, Kauf</t>
  </si>
  <si>
    <t>21.01.04.02.1</t>
  </si>
  <si>
    <t>Pulsoxymètre pour surveillance ambulatoire à domicile de patients COVID-19 en phase aiguë, achat</t>
  </si>
  <si>
    <t>Pulsiossimetro per la sorveglianza ambulatoriale di pazienti acuti COVID-19 a domicilio, acquisto</t>
  </si>
  <si>
    <t>Rév.</t>
  </si>
  <si>
    <t>Quantite / Unité 
de mesure</t>
  </si>
  <si>
    <t>MMR soins</t>
  </si>
  <si>
    <t>Quantità / Unità</t>
  </si>
  <si>
    <t>IMR cure</t>
  </si>
  <si>
    <t>IMR utilizza-zione propria</t>
  </si>
  <si>
    <t>Valido a partire dal</t>
  </si>
  <si>
    <t>Rev.</t>
  </si>
  <si>
    <t>Menge/ Einheit</t>
  </si>
  <si>
    <t>13’604.00</t>
  </si>
  <si>
    <t>Kategorie A</t>
  </si>
  <si>
    <t>Catégorie A</t>
  </si>
  <si>
    <t>Categoria A</t>
  </si>
  <si>
    <t>Limitation: 
• Max. 1 Gerät alle 5 Jahre
• HVB Pflege: Vergütung nur bei Anwendung durch Pflegefachfrauen und Pflegefachmänner die den Beruf selbständig und auf eigene Rechnung ausüben</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</si>
  <si>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 HVB Pflege: Vergütung nur bei Anwendung durch Pflegefachfrauen und Pflegefachmänner die den Beruf selbständig und auf eigene Rechnung ausüben
</t>
  </si>
  <si>
    <t xml:space="preserve">Limitation:
• HVB Pflege: Vergütung nur bei Anwendung durch Pflegefachfrauen und Pflegefachmänner die den Beruf selbständig und auf eigene Rechnung ausüben
</t>
  </si>
  <si>
    <t xml:space="preserve">Limitation:
• Notwendigkeit einer länger andauernden Entlastung (min. 1 Monat)
• HVB Pflege: Vergütung nur bei Anwendung durch Pflegefachfrauen und Pflegefachmänner die den Beruf selbständig und auf eigene Rechnung ausüben
</t>
  </si>
  <si>
    <t>Limitation:
• HVB Pflege: Vergütung nur bei Anwendung durch Pflegefachfrauen und Pflegefachmänner die den Beruf selbständig und auf eigene Rechnung ausüben</t>
  </si>
  <si>
    <t xml:space="preserve">Limitation:
• Maximale Mietdauer 6 Wochen, nach Ablauf gehen die Krücken als Eigentum automatisch an die versicherte Person über.
• HVB Pflege: Vergütung nur bei Anwendung durch Pflegefachfrauen und Pflegefachmänner die den Beruf selbständig und auf eigene Rechnung ausüben
</t>
  </si>
  <si>
    <t>Limitation: 
• 1 Gerät alle 5 Jahre.
• HVB Pflege: Vergütung nur bei Anwendung durch Pflegefachfrauen und Pflegefachmänner die den Beruf selbständig und auf eigene Rechnung ausüben</t>
  </si>
  <si>
    <t>Limitation: 
• Miete max. 90 Tage
• HVB Pflege: Vergütung nur bei Anwendung durch Pflegefachfrauen und Pflegefachmänner die den Beruf selbständig und auf eigene Rechnung ausüben</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</si>
  <si>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 1 Gerät alle 5 Jahre</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</si>
  <si>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</si>
  <si>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(Weiterbildungsprogramm vom 1. Juli 2004, revidiert am 16. Juni 2016)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</si>
  <si>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Limitation:
• Verordnung nur durch Fachärzte und Fachärztinnen für Pneumologie oder Fachärzte und Fachärztinnen für Kinder- und Jugendmedizin mit Schwerpunkt pädiatrische Pneumologie (Weiterbildungsprogramm vom 1. Juli 2004, revidiert am 16. Juni 2016) oder Paraplegiker-Zentren
• Max. 1 Gerät alle fünf Jahre
</t>
  </si>
  <si>
    <t xml:space="preserve">Limitation:
• Verordnung nur durch Fachärzte und Fachärztinnen für Pneumologie oder Fachärzte und Fachärztinnen für Kinder- und Jugendmedizin mit Schwerpunkt pädiatrische Pneumologie (Weiterbildungsprogramm vom 1. Juli 2004, revidiert am 16. Juni 2016) oder Paraplegiker-Zentren
</t>
  </si>
  <si>
    <t>Limitation: Verordnung nur durch Fachärzte und Fachärztinnen für Pneumologie oder Fachärzte und Fachärztinnen für Kinder- und Jugendmedizin mit Schwerpunkt pädiatrische Pneumologie (Weiterbildungsprogramm vom 1. Juli 2004, revidiert am 16. Juni 2016) sowie durch SSSSC zertifizierte Zentren für Schlafmedizin (SSSSC = Swiss Society for Sleep Research, Sleep Medicine and Chronobiology).
Zur Behandlung des Schlafapnoe-Syndroms (SAS) mit Indikationsstellung gemäss Kapitel 3.3 der «Empfehlungen der SSSSC zu Diagnose und Therapie der Schlafapnoe» der Version 17.06.2020. Die Dokumente sind einsehbar unter: www.bag.admin.ch/ref. Zur Vergütung des CPAP-, des Servoventilations- und des Bilevel-PAP-Gerätes im Spontanmodus müssen zusätzlich die Kriterien gemäss Kapitel 4.1 und 6.1 dieser Empfehlungen erfüllt sein.</t>
  </si>
  <si>
    <t xml:space="preserve">Limitation: Verordnung nur durch Fachärzte und Fachärztinnen für Pneumologie oder Fachärzte oder Fachärztinnen für Kinder- und Jugendmedizin mit Schwerpunkt pädiatrische Pneumologie (Weiterbildungsprogramm vom 1. Juli 2004, revidiert am 16. Juni 2016) sowie Paraplegiker-Zentren.
</t>
  </si>
  <si>
    <t xml:space="preserve">Limitation: 
• Max. 1 Stück alle 5 Jahre
• Anwendbar mit Pos. 14.12.03.00.2
• HVB Pflege: Vergütung nur bei Anwendung durch Pflegefachfrauen und Pflegefachmänner die den Beruf selbständig und auf eigene Rechnung ausüben
</t>
  </si>
  <si>
    <t xml:space="preserve">Limitation:
• Nur für pädiatrische Versicherte, welche ein separates Befeuchtungssystem benötigen.
• Einmalige Abgabe pro Person
• HVB Pflege: Vergütung nur bei Anwendung durch Pflegefachfrauen und Pflegefachmänner die den Beruf selbständig und auf eigene Rechnung ausüben
</t>
  </si>
  <si>
    <t xml:space="preserve">Limitation:
• Nur für pädiatrische Versicherte, welche ein separates Befeuchtungssystem benötigen.
• Max. Mietdauer 6 Monate
• HVB Pflege: Vergütung nur bei Anwendung durch Pflegefachfrauen und Pflegefachmänner die den Beruf selbständig und auf eigene Rechnung ausüben
</t>
  </si>
  <si>
    <t xml:space="preserve">Limitation: 
• Max. 2 Stück pro Jahr
• HVB Pflege: Vergütung nur bei Anwendung durch Pflegefachfrauen und Pflegefachmänner die den Beruf selbständig und auf eigene Rechnung ausüben
</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</si>
  <si>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(Weiterbildungsprogramm vom 1. Juli 2004, revidiert am 16. Juni 2016), Schwerpunkt Neonatologie (Weiterbildungsprogramm vom 5. März 2015, revidiert am 16. Juni 2016) oder Schwerpunkt pädiatrische Kardiologie (Weiterbildungsprogramm vom 1. Juli 2004, revidiert am 16. Juni 2016)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</si>
  <si>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(Weiterbildungsprogramm vom 1. Juli 2004, revidiert am 16. Juni 2016), Schwerpunkt Neonatologie (Weiterbildungsprogramm vom 5. März 2015, revidiert am 16. Juni 2016) oder Schwerpunkt pädiatrische Kardiologie (Weiterbildungsprogramm vom 1. Juli 2004, revidiert am 16. Juni 2016)
</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</si>
  <si>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(Weiterbildungsprogramm vom 1. Juli 2004, revidiert am 16. Juni 2016), Schwerpunkt Neonatologie (Weiterbildungsprogramm vom 5. März 2015, revidiert am 16. Juni 2016) oder Schwerpunkt pädiatrische Kardiologie (Weiterbildungsprogramm vom 1. Juli 2004, revidiert am 16. Juni 2016)
</t>
  </si>
  <si>
    <t>Limitation: maximal 48 Stück pro Jahr</t>
  </si>
  <si>
    <r>
      <t xml:space="preserve">Augenprothesen
</t>
    </r>
    <r>
      <rPr>
        <sz val="11"/>
        <color theme="1"/>
        <rFont val="Arial"/>
        <family val="2"/>
      </rPr>
      <t>Es wird entweder eine Glas- oder eine Kunststoffprothese vergütet.</t>
    </r>
  </si>
  <si>
    <t>Augenprothese aus Glas
Der HVB umfasst die Leistungen für Anpassung, Herstellung, Abgabe und Unterhalt.</t>
  </si>
  <si>
    <t xml:space="preserve">Limitation:
• HVB Pflege: Vergütung nur bei Anwendung durch Pflegefachfrauen und Pflegefachmännern die den Beruf selbständig und auf eigene Rechnung ausüben
</t>
  </si>
  <si>
    <t>Limitation: 
• Max. 1 appareil tous les 5 ans
• MMR soins: Prise en charge uniquement lors de l'utilisation par des infirmières et infirmiers qui exercent à titre indépendant et à leur compte</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</si>
  <si>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 MMR soins: Prise en charge uniquement lors de l'utilisation par des infirmières et infirmiers qui exercent à titre indépendant et à leur compte
</t>
  </si>
  <si>
    <r>
      <rPr>
        <b/>
        <sz val="11"/>
        <color theme="1"/>
        <rFont val="Arial"/>
        <family val="2"/>
      </rPr>
      <t>MOYENS D’APPLICATION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</si>
  <si>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MMR utilisation personelle</t>
  </si>
  <si>
    <r>
      <rPr>
        <b/>
        <sz val="11"/>
        <color theme="1"/>
        <rFont val="Arial"/>
        <family val="2"/>
      </rPr>
      <t>APPAREILS À RAYONNEMENTS LUMINEUX</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</si>
  <si>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</si>
  <si>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 xml:space="preserve">Limitation:
• MMR soins: Prise en charge uniquement lors de l'utilisation par des infirmières et infirmiers qui exercent à titre indépendant et à leur compte
</t>
  </si>
  <si>
    <t xml:space="preserve">Limitation :
• Nécessité d'une décharge de durée prolongée(au moins 1 mois)
• MMR soins: Prise en charge uniquement lors de l'utilisation par des infirmières et infirmiers qui exercent à titre indépendant et à leur compte
</t>
  </si>
  <si>
    <t>Appareil acoustique
La rémunération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</si>
  <si>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(rémunération à la
fin de l’année civile)</t>
  </si>
  <si>
    <t>Piles pour appareils acoustiques, alimentation
binaurale
Si la pose d’un appareil a lieu en cours d’année, les
forfaits sont calculés au prorata mensuel à partir de
la date de remise de l’appareil (rémunération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</si>
  <si>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(rémunération à la fin de l’année civile).
Si la dépense est plus élevée, la rémunération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</si>
  <si>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</si>
  <si>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Limitation : 
• 1 appareil tous les 5 ans.
• MMR soins: Prise en charge uniquement lors de l'utilisation par des infirmières et infirmiers qui exercent à titre indépendant et à leur compte</t>
  </si>
  <si>
    <t>Limitation: 
• Location max. 90 jours
• MMR soins: Prise en charge uniquement lors de l'utilisation par des infirmières et infirmiers qui exercent à titre indépendant et à leur compte</t>
  </si>
  <si>
    <t xml:space="preserve">Forfait pour la la reprise, le nettoyage et la remise en service de l’appareil pour aérosols (pos. 14.01.01.00.2). Cette position fait l'objet d'une rémunération unique par location en cas de reprise. 
</t>
  </si>
  <si>
    <t xml:space="preserve">Limitation:
• Rémunérationt uniquement en cas de réalisation par un technicien du fabricant ou du fournisseur
• Applicable avec les pos. 14.03.15.00.1 et 14.03.15.00.2
</t>
  </si>
  <si>
    <t xml:space="preserve">Limitation : 
• Rémunération uniquement suite à un essai thérapeutique concluant de 3 mois en location
• max. 1 appareil tous les 5 ans
</t>
  </si>
  <si>
    <t>Ballon de ventilation, achat</t>
  </si>
  <si>
    <t xml:space="preserve">Limitation:
• max. 1 pièce tous les 5 ans
• Applicable avec le pos. 14.12.03.00.2
• MMR soins: Prise en charge uniquement lors de l'utilisation par des infirmières et infirmiers qui exercent à titre indépendant et à leur compte
</t>
  </si>
  <si>
    <t xml:space="preserve">Limitation:
• Uniquement pour les assurés pédiatriques qui nécessitent un système d’humidification séparé. 
• Un support mobile par personne
• MMR soins: Prise en charge uniquement lors de l'utilisation par des infirmières et infirmiers qui exercent à titre indépendant et à leur compte
</t>
  </si>
  <si>
    <t xml:space="preserve">Limitation:
• Uniquement pour les assurés pédiatriques qui nécessitent un système d’humidification séparé.
• Durée de location maximale 6 mois
• MMR soins: Prise en charge uniquement lors de l'utilisation par des infirmières et infirmiers qui exercent à titre indépendant et à leur compte
</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</si>
  <si>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rémunérés via une position séparée. Les protège-slips, les serviettes hygiéniques et les coquilles urinaires pour l’absorption de pertes en petites quantités sont exclues de la rémunération.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</si>
  <si>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rémunération par l’assurance maladie obligatoire. 
• À partir du 41e mois de vie révolu. L’incontinence infantile normale est exclue.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</si>
  <si>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à condition qu’une utilisation adéquate et économique du produit soit assurée.</t>
  </si>
  <si>
    <t>Limitation: rémunération seulement en cas de tétraplégie</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</si>
  <si>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de la rémunération. </t>
    </r>
  </si>
  <si>
    <t>Limitation:
Rémunération à condition que le/a patient(e) ne soit pas en mesure de mettre ou d’enlever ses bas de compression seul(e). 
Rémunération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</si>
  <si>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Limitation : selon pos. 17.12.01 et
Rémunération seulement si le patient ne peut pas utiliser l’aide au glissement en raison d’une mobilité réduite.</t>
  </si>
  <si>
    <r>
      <rPr>
        <b/>
        <sz val="11"/>
        <color theme="1"/>
        <rFont val="Arial"/>
        <family val="2"/>
      </rPr>
      <t xml:space="preserve">SYSTÈMES DE MESURE DES ÉTATS ET DES FONCTIONS DE L’ORGANISME
</t>
    </r>
    <r>
      <rPr>
        <sz val="11"/>
        <color theme="1"/>
        <rFont val="Arial"/>
        <family val="2"/>
      </rPr>
      <t>Réparation des appareils en cas d’achat: rémunération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</si>
  <si>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 
chez les diabétiques non insulino-requérants
max. 200 réactifs par an
Dans des cas spéciaux médicalement justifiées en présence d’au moins une des indications suivantes, jusqu’à deux fois le nombre susmentionné de supports de réactifs au maximum peuvent être rémunérés par an:
• Phases de stabilisation (nombre plus élevé de supports de réactifs durant 6 mois)
• HbA1C &gt; 7.5 % chez des personnes avec peu de maladies chroniques coexistantes et une fonction cognitive intacte (nombres plus élevé de supports de réactifs tant que la cible thérapeutique n’est pas atteinte)
• HbA1C &gt; 8 % chez des personnes avec plusieurs maladies chroniques coexistantes, des troubles cognitifs ou dépendants de soins (nombres plus élevé de supports de réactifs tant que la cible thérapeutique n’est pas atteinte) 
• Traitement avec des médicaments à risque accru d’hypoglycémie
• Maturity Onset Diabetes of the Young (MODY)
• Diabète d’origine mitochodriale 
• Début du diabète avant l’âge de 30 ans 
• Hémoglobinopathies, dans lesquelles la détermination de l’ HbA1C  n’est pas fiable
</t>
  </si>
  <si>
    <t>Limitation : max. 48 pièces par an</t>
  </si>
  <si>
    <t>Limitation : max. 48 pièces  par an</t>
  </si>
  <si>
    <t>Moniteur (matériel informatique y c. logiciel nécessaire au fonctionnement du moniteur) pour le système de mesure du glucose en continu avec fonction d’alarme
Cette position ne peut pas être rémunérée pour les systèmes CGM sans moniteur</t>
  </si>
  <si>
    <t>Orthèses de bras
Rémunération: voir pos. 23.</t>
  </si>
  <si>
    <r>
      <t xml:space="preserve">Prothèses oculaires
</t>
    </r>
    <r>
      <rPr>
        <sz val="11"/>
        <color theme="1"/>
        <rFont val="Arial"/>
        <family val="2"/>
      </rPr>
      <t>Sont rémunérées soit une prothèse en verre, soit une prothèse en matière synthétique.</t>
    </r>
  </si>
  <si>
    <t xml:space="preserve">Prothèse oculaire en verre
Le montant maximal rémunérable comprend les
prestations pour l’adaptation, la fabrication, la remise
et l’entretien.
</t>
  </si>
  <si>
    <t>Limitation:
• Max. 1 pièce par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</si>
  <si>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rémunérable comprend les prestations pour l’adaptation, la fabrication, la remise et l’entretien.
</t>
  </si>
  <si>
    <t>Limitation:
• Max. 1 pièce tous les 5 ans
• Enfants jusqu’à 6 ans: max. 1 pièce tous les 3 ans
Remplacement dans un laps de temps plus court uniquement sur nouvelle garantie spéciale de l’assureur-maladie qui prend en compte la recommandation du médecin-conseil.</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</si>
  <si>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rémunération plus élevés peuvent être rémunérable pouvant aller au maximum jusqu’à concurrence du double du montant maximal remboursable à chaque fois pour une année</t>
    </r>
  </si>
  <si>
    <t xml:space="preserve">Limitation:
• Rémunération uniquement en cas de réalisation par le personnel technique de l’entreprise technique qui loue l’attèle
</t>
  </si>
  <si>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r>
    <r>
      <rPr>
        <b/>
        <sz val="11"/>
        <color theme="1"/>
        <rFont val="Arial"/>
        <family val="2"/>
      </rPr>
      <t xml:space="preserve">
</t>
    </r>
  </si>
  <si>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</si>
  <si>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rémunérées par an. </t>
  </si>
  <si>
    <r>
      <rPr>
        <b/>
        <sz val="11"/>
        <color theme="1"/>
        <rFont val="Arial"/>
        <family val="2"/>
      </rPr>
      <t>DIVERS</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</si>
  <si>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juillet 2004, révisé le 16 juin 2016)
• 1 appareil tous les 5 ans</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</si>
  <si>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t>
    </r>
  </si>
  <si>
    <r>
      <t>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 xml:space="preserve">juillet 2004, révisé le 16 juin 2016)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</si>
  <si>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ou les centres de paraplégiques
• max. 1 appareil tous les 5 ans
</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</si>
  <si>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ou les centres de paraplégiques</t>
    </r>
  </si>
  <si>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ainsi que par les centres du sommeil certifiés par la SSSSC (SSSSC = Swiss Society for Sleep Research, Sleep Medicine and Chronobiology).
Indication pour le traitement du syndrome d’apnée du sommeil (SAS) selon le chapitre 3.3 des «Recommandations de la SSSSC pour le diagnostic et le traitement des apnées-hypopnées du sommeil», version du 17.06.2020. Le document peut être consulté à l'adresse suivante: www.bag.admin.ch/ref. Pour la rémunération de l’appareil CPAP, de l’appareil de servo-ventilation et de l’appareil bi-level PAP en mode spontané les critères selon les chapitres 4.1 et 6.1 de ces recommandations doivent de plus être remplis.</t>
    </r>
  </si>
  <si>
    <r>
      <t>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en néonatologie (programme de formation postgrade du 5 mars 2015, révisé le 16 juin 2016) ou en cardiologie pédiatrique (programme de formation postgrade du 1</t>
    </r>
    <r>
      <rPr>
        <vertAlign val="superscript"/>
        <sz val="11"/>
        <color theme="1"/>
        <rFont val="Arial"/>
        <family val="2"/>
      </rPr>
      <t>er</t>
    </r>
    <r>
      <rPr>
        <sz val="11"/>
        <color theme="1"/>
        <rFont val="Arial"/>
        <family val="2"/>
      </rPr>
      <t xml:space="preserve"> juillet 2004, révisé le 16 juin 2016).
</t>
    </r>
  </si>
  <si>
    <r>
      <t>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en néonatologie (programme de formation postgrade du 5 mars 2015, révisé le 16 juin 2016) ou en cardiologie pédiatrique (programme de formation postgrade du 1</t>
    </r>
    <r>
      <rPr>
        <vertAlign val="superscript"/>
        <sz val="11"/>
        <color theme="1"/>
        <rFont val="Arial"/>
        <family val="2"/>
      </rPr>
      <t>er</t>
    </r>
    <r>
      <rPr>
        <sz val="11"/>
        <color theme="1"/>
        <rFont val="Arial"/>
        <family val="2"/>
      </rPr>
      <t xml:space="preserve"> juillet 2004, révisé le 16 juin 2016).
</t>
    </r>
  </si>
  <si>
    <r>
      <t>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juillet 2004, révisé le 16 juin 2016), en néonatologie (programme de formation postgrade du 5 mars 2015, révisé le 16 juin 2016) ou en cardiologie pédiatrique (programme de formation postgrade du 1</t>
    </r>
    <r>
      <rPr>
        <vertAlign val="superscript"/>
        <sz val="11"/>
        <color theme="1"/>
        <rFont val="Arial"/>
        <family val="2"/>
      </rPr>
      <t>er</t>
    </r>
    <r>
      <rPr>
        <sz val="11"/>
        <color theme="1"/>
        <rFont val="Arial"/>
        <family val="2"/>
      </rPr>
      <t xml:space="preserve"> juillet 2004, révisé le 16 juin 2016).
</t>
    </r>
  </si>
  <si>
    <t>Limitazione: 
• al massimo 1 apparecchio ogni 5 anni
• IMR cure: rimunerazione solo in caso di utilizzo da parte di infermieri che esercitano la professione in nome e per conto proprio</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</si>
  <si>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 IMR cure: rimunerazione solo in caso di utilizzo da parte di infermieri che esercitano la professione in nome e per conto proprio
</t>
  </si>
  <si>
    <r>
      <rPr>
        <b/>
        <sz val="11"/>
        <color theme="1"/>
        <rFont val="Arial"/>
        <family val="2"/>
      </rPr>
      <t>MEZZI D’APPLICAZIONE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</si>
  <si>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color theme="1"/>
        <rFont val="Arial"/>
        <family val="2"/>
      </rPr>
      <t>Tape rigido / elastico</t>
    </r>
    <r>
      <rPr>
        <sz val="11"/>
        <color theme="1"/>
        <rFont val="Arial"/>
        <family val="2"/>
      </rPr>
      <t xml:space="preserve">
I tape sono costituiti da un tessuto di cotone (nastro rigido) o misto (elastico). </t>
    </r>
  </si>
  <si>
    <t>Tape elastico
Larghezza fino a 3 cm</t>
  </si>
  <si>
    <t>Tape elastico
Larghezza fino a 5 cm</t>
  </si>
  <si>
    <t>Tape elastico
Larghezza fino a 7.5 cm</t>
  </si>
  <si>
    <t>Tape elastico
Larghezza fino a 10 cm</t>
  </si>
  <si>
    <r>
      <rPr>
        <b/>
        <sz val="11"/>
        <color theme="1"/>
        <rFont val="Arial"/>
        <family val="2"/>
      </rPr>
      <t>APPARECCHI PER IRRADIAZIONE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</si>
  <si>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t xml:space="preserve">Limitazione:
• IMR cure: rimunerazione solo in caso di utilizzo da parte di infermieri che esercitano la professione in nome e per conto proprio
</t>
  </si>
  <si>
    <t xml:space="preserve">Limitazione:
• Durata di noleggio massima 6 settimane, in seguito alle quali le stampelle sono automaticamente considerate come proprietà della persona assicurata.
Limitazione:
• IMR cure: rimunerazione solo in caso di utilizzo da parte di infermieri che esercitano la professione in nome e per conto proprio
</t>
  </si>
  <si>
    <t xml:space="preserve">Limitazione:
• Necessità di alleggerimento del carico prolungata (minimo 1 mese)
• IMR cure: rimunerazione solo in caso di utilizzo da parte di infermieri che esercitano la professione in nome e per conto proprio
</t>
  </si>
  <si>
    <t xml:space="preserve">Limitation : 
• Durée de location maximale 6 semaines, après ce délai, les béquilles sont automatiquement considérées comme la propriété de l’assuré(e).
• MMR soins: Prise en charge uniquement lors de l'utilisation par des infirmières et infirmiers qui exercent à titre indépendant et à leur compte
</t>
  </si>
  <si>
    <t>Apparecchio acustico
La rimunerazione  avviene secondo le disposizioni (disposizioni contrattuali, tariffa, gradi d’indicazione) dell’AVS/AI.</t>
  </si>
  <si>
    <t>Pile per apparecchi acustici, monoauricolari
Se la consegna avviene ad anno iniziato si calcolano forfait mensili pro rata a partire dalla data di consegna (la rimunerazione avviene alla fine dell’anno civile).</t>
  </si>
  <si>
    <t>Pile per apparecchi acustici, biauricolari
Se la consegna avviene ad anno iniziato si calcolano forfait mensili pro rata a partire dalla data di consegna (la rimunerazione avviene alla fine dell’anno civile).</t>
  </si>
  <si>
    <t xml:space="preserve">Pile, servizio e manutenzione per ausilio uditivo impiantato (p. es. impianto cocleare).
Se la consegna avviene ad anno iniziato si calcolano forfait mensili pro rata a partire dalla data di consegna (la rimunerazione avviene alla fine dell’anno civile).
Previa garanzia di assunzione dei costi da parte dell’assicuratore, in caso di costi più elevati può essere rimunerato fino al doppio dell'importo massimo indicato.
</t>
  </si>
  <si>
    <t>Limitazione: 
• 1 apparecchio ogni 5 anni.
• IMR cure: rimunerazione solo in caso di utilizzo da parte di infermieri che esercitano la professione in nome e per conto proprio</t>
  </si>
  <si>
    <t>Limitazione: 
• Noleggio massimo per 90 giorni
• IMR cure: rimunerazione solo in caso di utilizzo da parte di infermieri che esercitano la professione in nome e per conto proprio</t>
  </si>
  <si>
    <t xml:space="preserve">Forfait per ripresa, pulizia e riapprontamento.
dell’apparecchio per aerosol (pos. 14.01.01.00.2) 
La rimunerazione di questa posizione avviene un'unica volta a noleggio, al momento del ritiro.
</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</si>
  <si>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(programma di perfezionamento del 1° luglio 2004, rivisto il 16 giugno 2016)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</si>
  <si>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(programma di perfezionamento del 1° luglio 2004, rivisto il 16 giugno 2016)</t>
  </si>
  <si>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(programma di perfezionamento del 1° luglio 2004, rivisto il 16 giugno 2016)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</si>
  <si>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 xml:space="preserve">Limitazione:
• Prescrizione solo da parte di specialisti in pneumologia o specialisti in pediatria con formazione approfondita in pneumologia pediatrica (programma di perfezionamento del 1° luglio 2004, rivisto il 16 giugno 2016) o di centri per paraplegici
• Al massimo 1 apparecchio ogni 5 anni.
</t>
  </si>
  <si>
    <t xml:space="preserve">Limitazione:
• Prescrizione solo da parte di specialisti in pneumologia o specialisti in pediatria con formazione approfondita in pneumologia pediatrica (programma di perfezionamento del 1° luglio 2004, rivisto il 16 giugno 2016) o di centri per paraplegici
</t>
  </si>
  <si>
    <t xml:space="preserve">Limitazione:
• Rimunerazione solo in caso di esecuzione da parte di un tecnico del fabbricante o del fornitore
• Applicabile con le pos. 14.03.15.00.1 e 14.03.15.00.2
</t>
  </si>
  <si>
    <t>Limitazione: Prescrizione solo da parte di specialisti in pneumologia e specialisti in pediatria con formazione approfondita in pneumologia pediatrica (programma di perfezionamento del 1° luglio 2004, rivisto il 16 giugno 2016) nonché di centri certificati dalla SSSSC per la medicina del sonno (SSSSC = Swiss Society for Sleep Research, Sleep Medicine and Chronobiology).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la rimunerazione dell’apparecchio CPAP, dell’apparecchio di servo-ventilazione et dell’apparecchio bi-level PAP in modalità spontanea i criteri secondo i capitoli 4.1 e 6.1 di queste raccomandazioni devono inoltre essere soddisfatti.</t>
  </si>
  <si>
    <t xml:space="preserve">Limitazione: 
• Rimunerazione unicamente dopo un test terapeutico con successo di almeno 3 mesi in noleggio
• Al massimo 1 apparecchio ogni 5 anni.
</t>
  </si>
  <si>
    <t xml:space="preserve">Limitazione: Prescrizione solo da parte di specialisti in pneumologia o di specialisti in pediatria con formazione approfondita in pneumologia pediatrica (programma di perfezionamento del 1° luglio 2004, rivisto il 16 giugno 2016) come pure di centri per paraplegici.
</t>
  </si>
  <si>
    <t xml:space="preserve">Limitazione:
• Al massimo 1 apparecchio ogni 5 anni
• Applicabile con la pos. 14.12.03.00.2
• IMR cure: rimunerazione solo in caso di utilizzo da parte di infermieri che esercitano la professione in nome e per conto proprio
</t>
  </si>
  <si>
    <t xml:space="preserve">Limitazione:
• Solo per gli assicurati pediatrici che necessitano un sistema di umidificazione separato.
• 1 sola consegna per persona
• IMR cure: rimunerazione solo in caso di utilizzo da parte di infermieri che esercitano la professione in nome e per conto proprio
</t>
  </si>
  <si>
    <t xml:space="preserve">Limitazione:
• Solo per gli assicurati pediatrici che necessitano un sistema di umidificazione separato.
• Durata di noleggio massima 6 mesi
• IMR cure: rimunerazione solo in caso di utilizzo da parte di infermieri che esercitano la professione in nome e per conto proprio
</t>
  </si>
  <si>
    <t xml:space="preserve">Limitazione: 
• A partire da un’incontinenza di almeno 100 ml/ 4h. Per una incontinenza più leggera non è prevista alcuna rimunerazione da parte dell’assicurazione obbligatoria delle cure medico-sanitarie. 
• A partire dal 41° mese di vita. La normale incontinenza infantile è esclusa. </t>
  </si>
  <si>
    <t>Mezzi ausiliari assorbenti per incontinenza totale
In casi speciali giustificati medicalmente (ad es. disturbi comportamentali dovuti a demenza, incontinenza fecale con diarrea cronica), se le spese sono più elevate, un importo più elevato può essere rimunerato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</si>
  <si>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t>Limitazione: rimunerazione solo in caso di tetraplegia</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</si>
  <si>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dalla rimunerazione i pessari utilizzati per la contraccezione come ad esempio i pessari intrauterini o i diaframmi.</t>
    </r>
  </si>
  <si>
    <t xml:space="preserve">Limitazione: 
• al massimo 2 pezzi all’anno
• IMR cure: rimunerazione solo in caso di utilizzo da parte di infermieri che esercitano la professione in nome e per conto proprio
</t>
  </si>
  <si>
    <t xml:space="preserve">Limitazione:
Rimunerazione a condizione che il paziente non sia in grado di infilare e sfilare da solo le calze compressive.
Rimunerazione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rimunerati. </t>
  </si>
  <si>
    <t>Limitazione: v. pos. 17.12.01 e
Rimunerazione  solo se il paziente non può utilizzare gli ausili allo scivolamento a causa di una mobilità ridotta.</t>
  </si>
  <si>
    <r>
      <t xml:space="preserve">Apparecchi per la terapia compressiva
</t>
    </r>
    <r>
      <rPr>
        <sz val="11"/>
        <color theme="1"/>
        <rFont val="Arial"/>
        <family val="2"/>
      </rPr>
      <t>Riparazione di apparecchi nell’ambito del sistema di acquisto: rimunerazione in caso di utilizzo accurato, senza colpa propria, solo dopo la scadenza della garanzia e solo dopo previa garanzia speciale dell’assicuratore.</t>
    </r>
  </si>
  <si>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rimunerabili)+K329 e
• la prescrizione indica i diversi parametri di trattamento (forza di compressione, tempi di inflazione/deflazione e
• per le seguenti indicazioni:
• insufficienza venosa cronica agli stadi C4 – C6 
• linfedema di grado II-III (linfedema primario e secondario)</t>
  </si>
  <si>
    <r>
      <rPr>
        <b/>
        <sz val="11"/>
        <color theme="1"/>
        <rFont val="Arial"/>
        <family val="2"/>
      </rPr>
      <t xml:space="preserve">SISTEMI PER MISURARE STATI E FUNZIONI DELL’ORGANISMO
</t>
    </r>
    <r>
      <rPr>
        <sz val="11"/>
        <color theme="1"/>
        <rFont val="Arial"/>
        <family val="2"/>
      </rPr>
      <t>Riparazioni degli apparecchi nell’ambito del sistema d’acquisto: rimunerazione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</si>
  <si>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(programma di perfezionamento del 1° luglio 2004, rivisto il 16 giugno 2016), in neonatologia (programma di perfezionamento del 5 marzo 2015, rivisto il 16 giugno 2016) o in cardiologia pediatrica (programma di perfezionamento del 1° luglio 2004, rivisto il 16 giugno 2016)
</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</si>
  <si>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in neonatologia (programma di perfezionamento del 5 marzo 2015, rivisto il 16 giugno 2016) o in cardiologia pediatrica (programma di perfezionamento del 1° luglio 2004, rivisto il 16 giugno 2016)
</t>
  </si>
  <si>
    <t xml:space="preserve">Limitazione: 
per i diabetici non dipendenti da insulina 
al massimo 200 strisce reattive all’anno
In casi particolari e giustificati dal punto di vista medico, è possibile rimunerare fino al massimo il doppio del suddetto numero di strisce reattive all’anno per le seguenti indicazioni (deve essere soddisfatta almeno una delle seguenti indicazioni):
• Fasi di aggiustamento (maggior numero di strisce reattive durante 6 mesi)
• HbA1C &gt; 7.5% in persone con poche malattie croniche coesistenti e funzioni cognitive intatte (maggiore numero di strisce reattive finché non viene raggiunto l’obiettivo terapeutico)
• HbA1C &gt; 8 % in persone con molteplici malattie croniche coesistenti, disturbi cognitivi o necessità di assistenza (maggiore numero di strisce reattive finché non viene raggiunto l’obiettivo terapeutico)
• Terapia con farmaci ad alto rischio d’ipoglicemia
• Maturity Onset Diabetes of the Young (MODY)
• Diabete mitocondriale
• Inizio del diabete prima dei 30 anni di età
• Emoglobinopatie per le quali le determinazioni dell’HbA1C non sono affidabili
</t>
  </si>
  <si>
    <t>Limitazione: al massimo 48 pezzi all’anno</t>
  </si>
  <si>
    <t>Monitor (hardware compreso il software necessario al funzionamento del monitor) per il sistema di monitoraggio continuo della glicemia con funzione di allarme
Questa posizione non può essere oggetto di rimunerazione per i sistemi CGM senza monitor</t>
  </si>
  <si>
    <r>
      <t xml:space="preserve">Protesi oculare
</t>
    </r>
    <r>
      <rPr>
        <sz val="11"/>
        <color theme="1"/>
        <rFont val="Arial"/>
        <family val="2"/>
      </rPr>
      <t>Viene rimunerata o una protesi in vetro o una in materiale sintetico.</t>
    </r>
  </si>
  <si>
    <t>Limitazione:
• al massimo 1 pezzo all’anno
• bambini fino a 6 anni: ogni 6 mesi
Sostituzioni più frequenti sono possibili soltanto previa garanzia speciale di assunzione dei costi da parte dell’assicuratore dopo la raccomandazione del medico di fiducia.</t>
  </si>
  <si>
    <t>Limitazione:
• al massimo 1 pezzo ogni 5 anni
• bambini fino a 6 anni: al massimo 1 pezzo ogni 3 anni
Sostituzioni più frequenti sono possibili soltanto previa nuova garanzia speciale di assunzione dei costi da parte dell’assicuratore dopo la raccomandazione del medico di fiducia.</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</si>
  <si>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rimunerato fino al massimo il doppio dell’IMR previsto per la posizione corrispondente, ogni volta per 1 anno, previa garanzia speciale dell’assicuratore il quale tiene conto della raccomandazione del medico di fiducia. </t>
    </r>
  </si>
  <si>
    <t xml:space="preserve">Limitazione:
• Rimunerazione solo in caso di realizzazione diretta da parte di un tecnico della ditta di noleggio 
</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</si>
  <si>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
</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</si>
  <si>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t>
    </r>
    <r>
      <rPr>
        <b/>
        <sz val="11"/>
        <color theme="1"/>
        <rFont val="Arial"/>
        <family val="2"/>
      </rPr>
      <t xml:space="preserve">
</t>
    </r>
  </si>
  <si>
    <r>
      <rPr>
        <b/>
        <sz val="11"/>
        <color theme="1"/>
        <rFont val="Arial"/>
        <family val="2"/>
      </rPr>
      <t>Accessori per la cura della tracheostomia</t>
    </r>
    <r>
      <rPr>
        <sz val="11"/>
        <color theme="1"/>
        <rFont val="Arial"/>
        <family val="2"/>
      </rPr>
      <t xml:space="preserve">
La maschera d’inalazione necessaria per gli assicurati tracheostomizzati è rimunerata tramite la posizione 31.30.03.00.1. La rimunerazione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</si>
  <si>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r>
      <rPr>
        <b/>
        <sz val="11"/>
        <color theme="1"/>
        <rFont val="Arial"/>
        <family val="2"/>
      </rPr>
      <t>DIVERSI</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</si>
  <si>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P</t>
  </si>
  <si>
    <t>C,P</t>
  </si>
  <si>
    <t>B,C,P</t>
  </si>
  <si>
    <t>Limitation:
• Max. 1 Stück alle 5 Jahre
• Kinder bis zum vollendeten 6. Altersjahr: Max. 1 Stück alle 3 Jahre
Ersatz in kürzeren Zeitabständen nur auf vorgängige Kostengutsprache des Versicherers, der die Empfehlung des Vertrauensarztes oder der Vertrauensärztin berücksichtigt.</t>
  </si>
  <si>
    <t>Limitation:
• Max. 1 Stück pro Jahr
• bis zum vollendeten 6. Altersjahr: alle 6 Monate
Ersatz in kürzeren Zeitabständen nur auf vorgängige Kostengutsprache des Versicherers, der die Empfehlung des Vertrauensarztes oder der Vertrauensärztin berücksichtigt.</t>
  </si>
  <si>
    <t xml:space="preserve">Limitation:
• Rémunération uniquement en cas de réalisation par le personnel technique de l’entreprise qui loue l’attèle
</t>
  </si>
  <si>
    <r>
      <t xml:space="preserve">Brust-Exoprothesen
</t>
    </r>
    <r>
      <rPr>
        <sz val="11"/>
        <color theme="1"/>
        <rFont val="Arial"/>
        <family val="2"/>
      </rPr>
      <t>Nach einer Brustentfernung (als Ganzes oder ein Teil davon) gleichen Brust-Exoprothesen sowohl den Niveauunterschied optisch als auch das Gleichgewicht und die Körperbalance aus. Die Brustprothesen aus Silikon werden auf der Haut (bzw. im speziell hergestellten / bearbeiteten Büstenhalter) getragen.</t>
    </r>
  </si>
  <si>
    <t>Definitive Brust-Exoprothese, pro Seite</t>
  </si>
  <si>
    <t>Brust-Exoprothesen-Büstenhalter (BH mit Tasche) und Zubehör</t>
  </si>
  <si>
    <t xml:space="preserve">Limitation:
• Nach Mamma Teil- / Total-Amputation oder Agenesie / Aplasie der Mamma.
• Vergütung einmalig pro Seite
</t>
  </si>
  <si>
    <t xml:space="preserve">Limitation:
• Nach Mamma Teil- / Total-Amputation oder Agenesie / Aplasie der Mamma.
• Vergütung bei erneuter Abgabe einer Brust-Exoprothese
</t>
  </si>
  <si>
    <t>Erstberatungspauschale für die definitive Brust-Exoprothese, pro Seite</t>
  </si>
  <si>
    <t>Folgeberatungspauschale für die definitive Brust-Exoprothese, pro Seite</t>
  </si>
  <si>
    <t>N</t>
  </si>
  <si>
    <t>24.02.01.02.1</t>
  </si>
  <si>
    <t>24.02.01.03.1</t>
  </si>
  <si>
    <t>Limitation: Nach Mamma Teil- / Total-Amputation oder Agenesie/ Aplasie der Mamma.</t>
  </si>
  <si>
    <t>24 pièces</t>
  </si>
  <si>
    <t>48 pièces</t>
  </si>
  <si>
    <r>
      <t xml:space="preserve">Prothèses mammaires externes
</t>
    </r>
    <r>
      <rPr>
        <sz val="11"/>
        <color theme="1"/>
        <rFont val="Arial"/>
        <family val="2"/>
      </rPr>
      <t>Après une ablation (totale ou partielle) du sein, les prothèses mammaires externes compensent aussi bien la différence de niveau du point de vue optique que l’équilibre physique et corporel. Les prothèses mammaires en silicone sont portées sur la peau (dans un soutien-gorge spécialement adapté).</t>
    </r>
  </si>
  <si>
    <t xml:space="preserve">Prothèse mammaire externe, définitive, par côté
</t>
  </si>
  <si>
    <t>Limitation : après mastectomie totale ou partielle, ou en cas d’agénésie/aplasie du sein</t>
  </si>
  <si>
    <t>Soutien-gorge pour prothèse mammaire externe (soutien-gorge avec poche) et accessoire</t>
  </si>
  <si>
    <t>Forfait de première consultation pour la prothèse mammaire externe définitive, par côté</t>
  </si>
  <si>
    <t>Forfait de consultation de suivi pour la prothèse mammaire externe définitive, par côté</t>
  </si>
  <si>
    <t xml:space="preserve">Limitation:
• après mastectomie totale ou partielle, ou en cas d’agénésie/aplasie du sein
• rémunération: une seule fois par côté
</t>
  </si>
  <si>
    <t xml:space="preserve">Limitation:
• après mastectomie totale ou partielle, ou en cas d’agénésie/aplasie du sein
• rémunération en cas de nouvelle remise d’une prothèse mammaire externe
</t>
  </si>
  <si>
    <r>
      <t xml:space="preserve">Esoprotesi del seno
</t>
    </r>
    <r>
      <rPr>
        <sz val="11"/>
        <color theme="1"/>
        <rFont val="Arial"/>
        <family val="2"/>
      </rPr>
      <t>Dopo una mastectomia (totale o parziale), le esoprotesi del seno compensano sia visivamente la differenza di livello, sia l’equilibrio e il bilanciamento del corpo. Le protesi del seno in silicone si indossano sulla pelle (in reggiseni appositamente fabbricati / modificati).</t>
    </r>
  </si>
  <si>
    <t>Esoprotesi del seno, definitiva, per lato ʼ</t>
  </si>
  <si>
    <t>Limitazione: dopo una mastectomia parziale o totale o in caso di agenesia/aplasia della mammella.</t>
  </si>
  <si>
    <t>Reggiseni per esoprotesi del seno (reggiseni con tasche) e accessori.</t>
  </si>
  <si>
    <t xml:space="preserve">Forfait per prima consultazione per esoprotesi del seno definitiva, per lato </t>
  </si>
  <si>
    <t xml:space="preserve">Limitazione:
• Dopo una mastectomia totale o parziale o in caso di agenesia/aplasia della mammella.
• Rimunerazione unica per lato.
</t>
  </si>
  <si>
    <t>Forfait per consultazione successiva per esoprotesi del seno definitiva, per lato</t>
  </si>
  <si>
    <t xml:space="preserve">Limitazione:
• Dopo una mastectomia totale o parziale o in caso di agenesia/aplasia della mammella.
• Rimunerazione in caso di nuova consegna di una esoprotesi del seno.
</t>
  </si>
  <si>
    <t>B,P</t>
  </si>
  <si>
    <t>Wiederverwendbare Kissen/Kompressen zur Kälte-/Wärmetherapie, Nutzfläche bis 300 cm2</t>
  </si>
  <si>
    <t>Wiederverwendbare Kissen/Kompressen zur Kälte-/Wärmetherapie, Nutzfläche über 300 cm2</t>
  </si>
  <si>
    <t>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</si>
  <si>
    <r>
      <t xml:space="preserve">Anziehhilfen für med. Kompressionsstrümpfe
</t>
    </r>
    <r>
      <rPr>
        <sz val="11"/>
        <color theme="1"/>
        <rFont val="Arial"/>
        <family val="2"/>
      </rPr>
      <t xml:space="preserve">Mechanische Anziehhilfen für med. Kompressionsstrümpfe sind Produkte, die die Versicherten in die Lage versetzen, Kompressionsstrümpfe bzw. -strumpfhosen selbstständig an- und auszuziehen.
</t>
    </r>
  </si>
  <si>
    <r>
      <t xml:space="preserve">Ausili per indossare calze mediche a compressione fisiologica
</t>
    </r>
    <r>
      <rPr>
        <sz val="11"/>
        <color theme="1"/>
        <rFont val="Arial"/>
        <family val="2"/>
      </rPr>
      <t>Gli ausili meccanici per indossare le calze mediche a compressione fisiologica sono prodotti che permettono agli assicurati di infilare e sfilare in autonomia le calze o i collants a compressione fisiologica</t>
    </r>
  </si>
  <si>
    <r>
      <t>Limitazione:
• Indicazioni:
- Per l’assicurato a partire da 18 anni di età
- Karnofsky-Performance-Score di almeno 70
- Inizio del trattamento: 4-7 settimane dopo la radiochemoterapia
- Solo in combinazione con un trattamento di mantenimento concomitante a base di temozolomide
- Nessun</t>
    </r>
    <r>
      <rPr>
        <sz val="11"/>
        <rFont val="Arial"/>
        <family val="2"/>
      </rPr>
      <t>a progressione tumorale</t>
    </r>
    <r>
      <rPr>
        <sz val="11"/>
        <color theme="1"/>
        <rFont val="Arial"/>
        <family val="2"/>
      </rPr>
      <t xml:space="preserve"> dopo la radiochemoterapia adiuvante
• Condizioni di rimunerazione:
- Fine del rimunerazione non appena si rileva una progressione tumorale
- Nessuna rimunerazione in caso d’utilizzazione per recidiva di glioblastoma
- Dopo 3 mesi (e poi regolarmente nel seguito del trattamento) il medico curante deve fare una valutazione della compliance; in caso di compliance non appropriata dell’assicurato (non rispetto della durata d’impiego dell’apparecchio di almeno 18 ore al giorno) il trattamento non può più essere rimunerato
- Prescrizione solo da parte di medici specialisti in oncologia medica
- Assunzione dei costi solo previa garanzia speciale dell’assicuratore il quale tiene conto della raccomandazione del medico di fiducia, in seguito previo rinnovo annuale della garanzia
• Prima istruzione e garanzia del trattamento (compreso il controllo della compliance) da parte del fornitore
• Durata massima del rimunerazione del trattamento: 2 anni
In valutazione fino al 30.06.2024
</t>
    </r>
  </si>
  <si>
    <r>
      <t xml:space="preserve">Pansements conventionnels sans composants agissant sur les plaies ou antibactériens
</t>
    </r>
    <r>
      <rPr>
        <sz val="11"/>
        <color theme="1"/>
        <rFont val="Arial"/>
        <family val="2"/>
      </rPr>
      <t>Pour le traitement des plaies en milieu sec et/ou en tant que pansement secondaire</t>
    </r>
  </si>
  <si>
    <r>
      <rPr>
        <b/>
        <sz val="11"/>
        <color theme="1"/>
        <rFont val="Arial"/>
        <family val="2"/>
      </rPr>
      <t>APPARECCHI PER ASPIRAZIONE</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</si>
  <si>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rimunerato.</t>
    </r>
    <r>
      <rPr>
        <b/>
        <sz val="11"/>
        <color theme="1"/>
        <rFont val="Arial"/>
        <family val="2"/>
      </rPr>
      <t xml:space="preserve">
</t>
    </r>
  </si>
  <si>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rimunerate sulle posizioni del capitolo 01.02.</t>
    </r>
    <r>
      <rPr>
        <b/>
        <sz val="11"/>
        <color theme="1"/>
        <rFont val="Arial"/>
        <family val="2"/>
      </rPr>
      <t xml:space="preserve">
</t>
    </r>
  </si>
  <si>
    <t>Defibrillatore portatile (Wearable Cardioverter Defibrillator, WCD)</t>
  </si>
  <si>
    <t>C,V</t>
  </si>
  <si>
    <r>
      <rPr>
        <b/>
        <sz val="11"/>
        <color theme="1"/>
        <rFont val="Arial"/>
        <family val="2"/>
      </rPr>
      <t>APPARECCHI PER INALAZIONE E TERAPIA RESPIRATORIA</t>
    </r>
    <r>
      <rPr>
        <sz val="11"/>
        <color theme="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</si>
  <si>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t>14.11.02.01.1</t>
  </si>
  <si>
    <t xml:space="preserve">Limitazioni:
• forfait per i primi 3 mesi di terapia
• applicabile con la posizione 14.11.02.00.2
In valutazione fino al 31.12.2022
</t>
  </si>
  <si>
    <t>Apparecchio per la ventilazione a domicilio per il sostegno della ventilazione di persone con insufficienza ventilatoria compreso, sistema di umidificazione, manutenzione compreso materiale di manutenzione e servizio di picchetto da parte del personale tecnico, noleggio</t>
  </si>
  <si>
    <t>14.12.02.05.1</t>
  </si>
  <si>
    <t xml:space="preserve">Apparecchio per ventilazione a domicilio per persone con insufficienza ventilatoria dipendenti in permanenza dall’apparecchio, compreso sistema di umidificazione, manutenzione compreso materiale di manutenzione e servizio di picchetto da parte del personale tecnico, noleggio </t>
  </si>
  <si>
    <t>14.12.03.05.1</t>
  </si>
  <si>
    <r>
      <t>Materiale di consumo per persone in permanenza dipendenti da apparecchio di ventilazione a domicilio per ventilazione</t>
    </r>
    <r>
      <rPr>
        <u/>
        <sz val="11"/>
        <color theme="1"/>
        <rFont val="Arial"/>
        <family val="2"/>
      </rPr>
      <t xml:space="preserve"> non invasiva</t>
    </r>
    <r>
      <rPr>
        <sz val="11"/>
        <color theme="1"/>
        <rFont val="Arial"/>
        <family val="2"/>
      </rPr>
      <t xml:space="preserve">: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</si>
  <si>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t>all'anno</t>
  </si>
  <si>
    <t>14.12.03.06.1</t>
  </si>
  <si>
    <r>
      <t xml:space="preserve">Materiale di consumo per persone in permanenza dipendenti da apparecchio di ventilazione a domicilio per ventilazione </t>
    </r>
    <r>
      <rPr>
        <u/>
        <sz val="11"/>
        <color theme="1"/>
        <rFont val="Arial"/>
        <family val="2"/>
      </rPr>
      <t>invasiva</t>
    </r>
    <r>
      <rPr>
        <sz val="11"/>
        <color theme="1"/>
        <rFont val="Arial"/>
        <family val="2"/>
      </rPr>
      <t xml:space="preserve">: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</si>
  <si>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t>14.12.04.00.1</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</si>
  <si>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rimunerazione solo se è impossibile fornire calze prodotte in serie a causa di una differenza in almeno un punto di misurazione.</t>
  </si>
  <si>
    <t>Limitazione: vedi 17.02</t>
  </si>
  <si>
    <t xml:space="preserve">Limitazione: vedi 17.02
</t>
  </si>
  <si>
    <t xml:space="preserve">Limitazione: vedi 17.02 </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</si>
  <si>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rimunerazione  solo se è impossibile fornire calze prodotte in serie a causa di una differenza in almeno un punto di misurazione.</t>
  </si>
  <si>
    <t>Limitazione: vedi 17.03</t>
  </si>
  <si>
    <t>Lancette per pungidito, monouso</t>
  </si>
  <si>
    <t>Tamponi imbevuti alcool</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</si>
  <si>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rimunerati 2 ulteriori set all’anno (o in alternativa 2 disopra e/o disotto)</t>
  </si>
  <si>
    <t xml:space="preserve">Limitation:
• Forfait pour les 3 premiers mois de traitement
• Applicable avec la pos. 14.11.02.00.2
En évaluation jusqu’au 31.12.2022
</t>
  </si>
  <si>
    <t>Forfait pour l’instruction technique et le réglage initiaux de l’appareil CPAP par un technicien du centre de remise</t>
  </si>
  <si>
    <t xml:space="preserve">Limitation:
• Forfait pour les 3 premiers mois de traitement
• Applicable avec les pos. 14.11.03.00.2 et 14.11.04.00.2
En évaluation jusqu’au 31.12.2022
</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</si>
  <si>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Lors du développement lent d’une insuffisance ventilatoire, les manifestations initiales apparaissent généralement dans des situations de charge ou la nuit durant le sommeil. En parallèle à la ventilation mécanique nocturne, la ventilation mécanique diurne n’est généralement pas nécessaire en continu mais de façon intermittente. Les assurés n’ont généralement pas besoin de l’appareil en permanence.
Les appareils de ventilation pour les personnes dépendant d’une assistance ventilatoire permanente (durée de ventilation généralement &gt; 16 heures par jour) prennent complètement en charge le travail respiratoire. Sans ventilation assistée, la survie est pour ces assurés soit très courte soit impossible.
En cas de thérapie prévisiblement de durée supérieure à 6 mois, il est recommandé d’acheter le support mobile.</t>
    </r>
    <r>
      <rPr>
        <b/>
        <sz val="11"/>
        <color theme="1"/>
        <rFont val="Arial"/>
        <family val="2"/>
      </rPr>
      <t xml:space="preserve">
</t>
    </r>
  </si>
  <si>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et par les centres de paraplégiques.</t>
    </r>
  </si>
  <si>
    <t>Appareil de ventilation à domicile pour le soutien ventilatoire de personnes en insuffisance ventilatoire, système d’humidification, entretien y compris matériel d’entretien, et service de piquet par du personnel technique, location</t>
  </si>
  <si>
    <t xml:space="preserve">Matériel à usage unique pour appareil de ventilation à domicile pour le soutien ventilatoire d’assurés en insuffisance ventilatoire: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</si>
  <si>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Appareil de ventilation à domicile pour personnes souffrant d’insuffisance ventilatoire dépendant d’une assistance ventilatoire permanente, système d’humidification, entretien y compris matériel d’entretien, et service de piquet par du personnel technique, location</t>
  </si>
  <si>
    <t>Forfait pour l’instruction technique et le réglage initiaux des appareils de ventilation mécanique à domicile par un technicien du centre de remise</t>
  </si>
  <si>
    <t xml:space="preserve">Limitation:
• Forfait pour les 3 premiers mois de traitement
• Applicable avec les pos. 14.12.02.00.2 et 14.12.03.00.2
En évaluation jusqu’au 31.12.2022
</t>
  </si>
  <si>
    <t xml:space="preserve">Manchon médical de compression pour les bras, classe de compression 2 (23-32 mmHg), à maillage circulaire, sur mesure
</t>
  </si>
  <si>
    <t>Limitation : selon 17.02</t>
  </si>
  <si>
    <t>Limitation : selon 17.03</t>
  </si>
  <si>
    <t>Lancettes pour appareil auto-piqueur, pour usage unique</t>
  </si>
  <si>
    <t>Limitation:
• Pauschale für die ersten 3 Monate der Therapie
• Anwendbar mit Pos. 14.11.02.00.2
In Evaluation bis 31.12.2022</t>
  </si>
  <si>
    <t xml:space="preserve">Pauschale für die technische Erstinstruktion und initiale Einstellung des CPAP-Geräts durch Techniker der Abgabestelle
</t>
  </si>
  <si>
    <t xml:space="preserve">Limitation:
• Pauschale für die ersten 3 Monate der Therapie
• Anwendbar mit Pos. 14.11.03.00.2 und 14.11.04.00.2
In Evaluation bis 31.12.2022
</t>
  </si>
  <si>
    <t>Pauschale für die technische Erstinstruktion und initiale Einstellung der Geräte zur Servoventilation und der Bi-Level PAP-Geräte durch Techniker der Abgabestelle</t>
  </si>
  <si>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Entwickelt sich die ventilatorische Insuffizienz langsam, so manifestiert sie sich initial meist unter Belastungssituationen oder nachts im Schlaf. Nebst der nächtlichen Beatmung ist die Beatmung tagsüber oftmals nur stundenweise notwendig. Die Versicherten sind also nicht dauernd auf das Gerät angewiesen.
Beatmungsgeräte für dauernd vom Gerät abhängige Personen (Beatmungsdauer in der Regel &gt; 16 Stunden täglich) übernehmen die Atemarbeit vollständig. Die Versicherten können ohne Beatmung gar nicht oder nur sehr kurze Zeit überleben.
Bei einer Therapiedauer von mehr als 6 Monaten ist der Kauf des Stativs indiziert.
</t>
    </r>
    <r>
      <rPr>
        <b/>
        <sz val="11"/>
        <color theme="1"/>
        <rFont val="Arial"/>
        <family val="2"/>
      </rPr>
      <t xml:space="preserve">
</t>
    </r>
  </si>
  <si>
    <t>Heimbeatmungsgerät zur Atemunterstützung bei Personen mit ventilatorischer Insuffizienz, Befeuchtungssysteme, Wartung inkl. Wartungsmaterial und Pikettdienst durch technisches Personal, Miete</t>
  </si>
  <si>
    <t xml:space="preserve">Verbrauchsmaterial für Heimbeatmungsgerät zur Atemunterstützung bei Personen mit ventilatorischer Insuffizienz: Schlauch-, Ventil-, Maskensysteme und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</si>
  <si>
    <t>Heimbeatmungsgerät für dauernd vom Gerät abhängige Personen mit ventilatorischer Insuffizienz, Befeuchtungssysteme, Wartung inkl. Wartungsmaterial und Pikettdienst durch technisches Personal, Miete</t>
  </si>
  <si>
    <t>Pauschale für die technische Erstinstruktion und initiale Einstellung der Geräte zur mechanischen Heimventilation durch Techniker der Abgabestelle</t>
  </si>
  <si>
    <t xml:space="preserve">Limitation:
• Pauschale für die ersten 3 Monate der Therapie
• Anwendbar mit Pos. 14.12.02.00.2 und 14.12.03.00.2
In Evaluation bis 31.12.2022
</t>
  </si>
  <si>
    <t xml:space="preserve">Pauschale / 3 Monate </t>
  </si>
  <si>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</si>
  <si>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siehe 17.02</t>
  </si>
  <si>
    <t>Limitation: 
Rémunération uniquement en cas de remise dans le cadre des soins visés à l’article 25a LAMal ou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</si>
  <si>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Limitation: siehe 17.03</t>
  </si>
  <si>
    <t>Lanzetten für Stechgeräte, für Einmalgebrauch.</t>
  </si>
  <si>
    <t xml:space="preserve">Forfait per le prime istruzioni tecniche e la regolazione iniziale di un apparecchio CPAP da parte di tecnici del centro di consegna
</t>
  </si>
  <si>
    <t xml:space="preserve">Limitazioni:
• forfait per i primi 3 mesi di terapia
• applicabile con le posizioni 14.11.03.00.2 e 14.11.04.00.2
In valutazione al 31.12.2022
</t>
  </si>
  <si>
    <t xml:space="preserve">Forfait per le prime istruzioni tecniche e la regolazione iniziale degli apparecchi di servo-ventilazione e degli apparecchi bi-level PAP da parte tecnici del centro di consegna
</t>
  </si>
  <si>
    <t xml:space="preserve">Forfait per le prime istruzioni tecniche e la regolazione iniziale degli apparecchi per la ventilazione meccanica a domicilio da parte di tecnici del centro di consegna
</t>
  </si>
  <si>
    <t xml:space="preserve">Limitazioni:
• forfait per i primi tre mesi di terapia
• applicabile con le posizioni 14.12.02.00.2 e 14.12.03.00.2
In valutazione fino al 31.12.2022
</t>
  </si>
  <si>
    <r>
      <t xml:space="preserve">Verbrauchsmaterial für dauernd vom Heimbeatmungsgerät abhängige Personen bei </t>
    </r>
    <r>
      <rPr>
        <u/>
        <sz val="11"/>
        <color theme="1"/>
        <rFont val="Arial"/>
        <family val="2"/>
      </rPr>
      <t>nicht-invasiver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</si>
  <si>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r>
      <t xml:space="preserve">Verbrauchsmaterial für dauernd vom Heimbeatmungsgerät abhängige Personen bei </t>
    </r>
    <r>
      <rPr>
        <u/>
        <sz val="11"/>
        <color theme="1"/>
        <rFont val="Arial"/>
        <family val="2"/>
      </rPr>
      <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</si>
  <si>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</si>
  <si>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t xml:space="preserve">Forfait pour l’instruction technique et le réglage initiaux de l’appareil de servo-ventiliation et bi-level PAP par un technicien du centre de remise </t>
  </si>
  <si>
    <t>Limitation : 
Rémunération uniquement en cas de remise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</si>
  <si>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Un’insufficienza ventilatoria che si sviluppa lentamente si manifesta inizialmente perlopiù in situazioni stressanti o la notte durante il sonno. Insieme alla ventilazione meccanica notturna, la ventilazione meccanica diurna è spesso necessaria solo per ore. Gli assicurati non sono quindi dipendenti in permanenza dall’apparecchio.
Gli apparecchi per la ventilazione meccanica su persone in permanenza dipendenti dall’apparecchio (durata della ventilazione meccanica generalmente &gt; 16 ore al giorno) si incaricano del lavoro respiratorio in modo totale. Senza ventilazione meccanica, gli assicurati non possono affatto sopravvivere o solo per pochissimo tempo.
In caso di terapia di durata superiore ai 6 mesi, si raccomanda l’acquisto dello stativo.</t>
    </r>
  </si>
  <si>
    <t xml:space="preserve">Materiale di consumo per apparecchio di ventilazione a domicilio per il sostegno della ventilazione di persone con insufficienza ventilatoria: sistemi di tubi, valvole,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</si>
  <si>
    <r>
      <t xml:space="preserve">Matériel à usage unique pour personnes souffrant d’insuffisance ventilatoire dépendant de façon permanente d’une assistance ventilatoire </t>
    </r>
    <r>
      <rPr>
        <u/>
        <sz val="11"/>
        <color theme="1"/>
        <rFont val="Arial"/>
        <family val="2"/>
      </rPr>
      <t>non 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</si>
  <si>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t xml:space="preserve">Matériel à usage unique pour personnes souffrant d’insuffisance ventilatoire dépendant de façon permanente d’une assistance ventilatoire </t>
    </r>
    <r>
      <rPr>
        <u/>
        <sz val="11"/>
        <color theme="1"/>
        <rFont val="Arial"/>
        <family val="2"/>
      </rPr>
      <t>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</si>
  <si>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rPr>
        <b/>
        <sz val="11"/>
        <color theme="1"/>
        <rFont val="Arial"/>
        <family val="2"/>
      </rPr>
      <t>APPARECCHI PER ELETTROSTIMOLAZIONE</t>
    </r>
    <r>
      <rPr>
        <sz val="11"/>
        <color theme="1"/>
        <rFont val="Arial"/>
        <family val="2"/>
      </rPr>
      <t xml:space="preserve">
Le riparazioni sono comprese nel prezzo di noleggio. Riparazioni degli apparecchi nell’ambito del sistema d’acquisto: rimunerazione secondo le spese in caso di utilizzo accurato senza colpa propria, dopo la scadenza della garanzia e solo previa garanzia di assunzione dei costi da parte dell’assicuratore-malattie.</t>
    </r>
  </si>
  <si>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rimunerati con una posizione a sé. Sono esclusi la rimunerazione salvaslip, assorbenti igienici e protezioni maschili per l’assorbimento di piccole perdite. (Per ulteriori informazioni sull’incontinenza vedere al capitolo 5 delle osservazioni preliminari, al punto 15 Mezzi ausiliari per l’incontinenza).</t>
    </r>
  </si>
  <si>
    <r>
      <t xml:space="preserve">BANDAGEN
</t>
    </r>
    <r>
      <rPr>
        <sz val="11"/>
        <color theme="1"/>
        <rFont val="Arial"/>
        <family val="2"/>
      </rPr>
      <t>Medizinische Bandagen können flach- oder rundgestrickt sein, sind körperteilumschliessende oder körperteilanliegende Hilfsmittel. Ihre Funktion ist es, komprimierend und/oder funktionssichernd zu wirken. Die Grundelemente bestehen aus flexiblen Materialien und können mit festen textilen Bestandteilen, mit Pelotten, Verstärkungs- sowie Funktionselementen ausgestattet sein. Es wird zwischen elastischen Bandagen und Bandagen mit Kompressionsanteil unterschieden.
Kriterien für elastische Bandagen:
• elastisches Trägermaterial
• formerhaltende Verstärkungselemente
• Stabilisierung eines Gelenks
Kriterien für Kompressionsbandagen:
• Zweizugelastisches Trägermaterial (ggf. mit unelastischem Material kombiniert)
• Kompression der Weichteile
• Anatomisch geformt und/oder konstruiert 
Ein Verstärkungselement dient zur Formerhaltung der Bandage (z.B. formerhaltende Stäbe). Ein Funktionselement beeinflusst die Stabilität des Gelenkes (z.B. anatomischer Stab, Kompressionsgurt, Schnürung). Eine Anziehhilfe (z.B. Reissverschluss, Grifflasche) ist kein Funktionselement, sondern dient ausschliesslich der Unterstützung beim Anziehen.
Kompressionstherapie-Mittel, welche zur Versorgung einer Venen-  oder Lymphabflussstörung sowie Verbrennungsnarben dienen, werden gemäss Kapitel 17 Kompressionstherapie-Mittel vergütet.
Der Einsatz von Bandagen ausschliesslich aus prophylaktischen Gründen, ohne zugrundeliegender Pathologie, beispielsweise zum Schutz vor Verletzungen bei sportlicher oder beruflicher Tätigkeit, fällt in den eigenverantwortlichen Bereich der Versicherten und ist keine Pflichtleistung der OKP.
Vergütung nur bei Abgabe im Rahmen einer Pflegeleistung nach Art. 25a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Medizinische Bandagen, die aufgrund einer durch die versicherten Personen selbst erfolgten Vermessung abgegeben werden, sind nicht leistungspflichtig.</t>
    </r>
    <r>
      <rPr>
        <b/>
        <sz val="11"/>
        <color theme="1"/>
        <rFont val="Arial"/>
        <family val="2"/>
      </rPr>
      <t xml:space="preserve">
</t>
    </r>
  </si>
  <si>
    <t>Vor- und Mittelfuss</t>
  </si>
  <si>
    <t>05.01</t>
  </si>
  <si>
    <t>05.01.01.00.1</t>
  </si>
  <si>
    <t>05.01.02.00.1</t>
  </si>
  <si>
    <t>Vor- und / oder Mittelfuss-Kompressionsbandage ohne Pelotte</t>
  </si>
  <si>
    <t>Vor- und / oder Mittelfuss-Kompressionsbandage mit Pelotte(n)</t>
  </si>
  <si>
    <t>Oberes / Unteres Sprunggelenk</t>
  </si>
  <si>
    <t xml:space="preserve">Elastische Sprunggelenk-Bandage
</t>
  </si>
  <si>
    <t>05.02.10.00.1</t>
  </si>
  <si>
    <t>Anatomische Sprunggelenk-Kompressionsbandage ohne Pelotte</t>
  </si>
  <si>
    <t>05.02.11.00.1</t>
  </si>
  <si>
    <t>Anatomische Sprunggelenk-Kompressionsbandage mit Pelotte(n)</t>
  </si>
  <si>
    <t>05.02.12.00.1</t>
  </si>
  <si>
    <t>05.02.13.00.1</t>
  </si>
  <si>
    <t>Anatomische Sprunggelenk-Kompressionsbandage ohne Pelotte, mit Funktionselement(en)</t>
  </si>
  <si>
    <t>05.02.14.00.1</t>
  </si>
  <si>
    <t>Anatomische Sprunggelenk-Kompressionsbandage  mit Pelotte(n) und zusätzlichem(n) Funktionselement(en)</t>
  </si>
  <si>
    <t>05.02.15.00.1</t>
  </si>
  <si>
    <t xml:space="preserve">Anatomische Sprunggelenk-Kompressionsbandage, nach Mass
</t>
  </si>
  <si>
    <t>Limitation: Vergütung nur, falls eine Versorgung mit einer Serienbandage durch eine Abweichung an mindestens einem Messpunkt nicht möglich ist.</t>
  </si>
  <si>
    <t xml:space="preserve">05.02.20.00.1 </t>
  </si>
  <si>
    <t>Achillessehnen-Bandage (elastisch oder anatomisch) mit Pelotte(n) und mit/ohne Fersenkeil</t>
  </si>
  <si>
    <t>05.04.10.00.1</t>
  </si>
  <si>
    <t>Elastische Kniegelenk-Bandage</t>
  </si>
  <si>
    <t>Anatomische Kniegelenk-Kompressionsbandage</t>
  </si>
  <si>
    <t>05.04.11.00.1</t>
  </si>
  <si>
    <t>05.04.12.00.1</t>
  </si>
  <si>
    <t>Anatomische Kniegelenk-Kompressionsbandage mit Pelotte(n)</t>
  </si>
  <si>
    <t>05.04.13.00.1</t>
  </si>
  <si>
    <t xml:space="preserve">Anatomische Kniegelenkstabilisierungs-Kompressionsbandage mit Pelotte(n) und zusätzlichem(n) Funktionselement(en) </t>
  </si>
  <si>
    <t>05.04.15.00.1</t>
  </si>
  <si>
    <t>Anatomische Kniegelenk-Kompressionsbandage, nach Mass</t>
  </si>
  <si>
    <t>05.06.02.00.1</t>
  </si>
  <si>
    <t xml:space="preserve">Hüft-Kompressionsbandage
</t>
  </si>
  <si>
    <r>
      <t xml:space="preserve">Hand
</t>
    </r>
    <r>
      <rPr>
        <sz val="11"/>
        <color theme="1"/>
        <rFont val="Arial"/>
        <family val="2"/>
      </rPr>
      <t>Bei den Handgelenks-Bandagen können der Daumen und/oder die Langfinger eingeschlossen sein.</t>
    </r>
  </si>
  <si>
    <t>Daumen-Bandage mit Funktionselement(en)</t>
  </si>
  <si>
    <t>05.07.10.00.1</t>
  </si>
  <si>
    <t>elastische Handgelenk-Bandage</t>
  </si>
  <si>
    <t>05.07.11.00.1</t>
  </si>
  <si>
    <t>elastische Handgelenk-Bandage mit Funktionselement(en), alle Längen</t>
  </si>
  <si>
    <t>05.07.12.00.1</t>
  </si>
  <si>
    <t>Handgelenk-Kompressionsbandage</t>
  </si>
  <si>
    <t xml:space="preserve">05.07.13.00.1 </t>
  </si>
  <si>
    <t>Handgelenk-Kompressionsbandage ohne Pelotte, mit Funktionselement(en), alle Längen</t>
  </si>
  <si>
    <t xml:space="preserve">05.07.14.00.1 </t>
  </si>
  <si>
    <t>Handgelenk-Kompressionsbandage mit Pelotte(n) und zusätzlichem(n) Funktionselement(en), alle Längen</t>
  </si>
  <si>
    <r>
      <t xml:space="preserve">Ellenbogen
</t>
    </r>
    <r>
      <rPr>
        <sz val="11"/>
        <color theme="1"/>
        <rFont val="Arial"/>
        <family val="2"/>
      </rPr>
      <t>In Evaluation bis 31.12.2024</t>
    </r>
  </si>
  <si>
    <t>05.08.05.00.1</t>
  </si>
  <si>
    <t>05.08.06.00.1</t>
  </si>
  <si>
    <t>05.08.07.00.1</t>
  </si>
  <si>
    <t>05.08.08.00.1</t>
  </si>
  <si>
    <t>05.08.09.00.1</t>
  </si>
  <si>
    <t>05.08.15.00.1</t>
  </si>
  <si>
    <t>Elastische Ellenbogen-Bandage</t>
  </si>
  <si>
    <t>Anatomische Ellenbogen-Kompressionsbandage ohne Pelotte</t>
  </si>
  <si>
    <r>
      <t>Anatomische Ellenbogen-Kompressionsbandage mit Pelotte(n)</t>
    </r>
    <r>
      <rPr>
        <strike/>
        <sz val="8"/>
        <color rgb="FFFF0000"/>
        <rFont val="Arial"/>
        <family val="2"/>
      </rPr>
      <t xml:space="preserve"> </t>
    </r>
  </si>
  <si>
    <r>
      <t>Anatomische Ellenbogen-Kompressionsbandage ohne Pelotte mit Funktionselement(en)</t>
    </r>
    <r>
      <rPr>
        <strike/>
        <sz val="8"/>
        <color rgb="FFFF0000"/>
        <rFont val="Arial"/>
        <family val="2"/>
      </rPr>
      <t xml:space="preserve"> </t>
    </r>
  </si>
  <si>
    <r>
      <t>Anatomische Ellenbogen-Kompressionsbandage mit Pelotte(n) und zusätzlichem(n) Funktionselement(en)</t>
    </r>
    <r>
      <rPr>
        <strike/>
        <sz val="8"/>
        <color rgb="FFFF0000"/>
        <rFont val="Arial"/>
        <family val="2"/>
      </rPr>
      <t xml:space="preserve"> </t>
    </r>
  </si>
  <si>
    <t>Anatomische Ellenbogen-Kompressionsbandage, nach Mass</t>
  </si>
  <si>
    <t xml:space="preserve">Limitation: Vergütung nur, falls eine Versorgung mit einer Serienbandage durch eine Abweichung an mindestens einem Messpunkt nicht möglich ist. </t>
  </si>
  <si>
    <t>Schultergürtel</t>
  </si>
  <si>
    <t>05.09.05.00.1</t>
  </si>
  <si>
    <t>Schultergelenk-Kompressionsbandage ohne Pelotte</t>
  </si>
  <si>
    <t>05.09.06.00.1</t>
  </si>
  <si>
    <t>Schultergelenk-Kompressionsbandage mit Pelotte(n)</t>
  </si>
  <si>
    <r>
      <t xml:space="preserve">Leib / Rumpf
</t>
    </r>
    <r>
      <rPr>
        <sz val="11"/>
        <color theme="1"/>
        <rFont val="Arial"/>
        <family val="2"/>
      </rPr>
      <t>Leibbinden haben durchgehend einen gleichen Zug, wohingegen Lumbalbandagen einen gewissen Bereich mit Kompression haben und anatomisch flachgestrickt sind.</t>
    </r>
  </si>
  <si>
    <t>05.11.06.00.1</t>
  </si>
  <si>
    <t>Einstellbare Schwangerschaftsleibbinde (Umfangmass) mit Funktionselement(en)</t>
  </si>
  <si>
    <t xml:space="preserve">Leib-/Rumpf-Bandage nicht geschlechtsspezifisch, 
zirkuläre Stabilisierung des thorakalen und abdominalen Bereichs aus elastischen Materialien mit oder ohne unelastischen Einsätzen, Verschlusssysteme ermöglichen Weitenregulierung
</t>
  </si>
  <si>
    <t>Leib-/Rumpf-Bandage nicht geschlechtsspezifisch, nach Mass</t>
  </si>
  <si>
    <t>05.11.15.00.1</t>
  </si>
  <si>
    <t>Brustwirbelsäule und Thorax</t>
  </si>
  <si>
    <t>05.13.02.00.1</t>
  </si>
  <si>
    <t>Rippenbruch-Bandage (Rippengürtel)</t>
  </si>
  <si>
    <r>
      <t xml:space="preserve">Lendenwirbelsäule
</t>
    </r>
    <r>
      <rPr>
        <sz val="11"/>
        <color theme="1"/>
        <rFont val="Arial"/>
        <family val="2"/>
      </rPr>
      <t>Lumbalbandagen haben einen gewissen Bereich mit Kompression und sind anatomisch flachgestrickt, wohingegen Leibbinden durchgehend einen gleichen Zug haben.</t>
    </r>
  </si>
  <si>
    <t>Lumbal-Bandage ohne Pelotte</t>
  </si>
  <si>
    <t>Lumbal-Bandage mit Pelotte(n)</t>
  </si>
  <si>
    <t xml:space="preserve">Lumbal-Bandage für Schwangere </t>
  </si>
  <si>
    <t>05.14.05.00.1</t>
  </si>
  <si>
    <r>
      <t xml:space="preserve">Sauerstofftherapie
</t>
    </r>
    <r>
      <rPr>
        <sz val="11"/>
        <color theme="1"/>
        <rFont val="Arial"/>
        <family val="2"/>
      </rPr>
      <t xml:space="preserve">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t>
    </r>
    <r>
      <rPr>
        <b/>
        <sz val="11"/>
        <color theme="1"/>
        <rFont val="Arial"/>
        <family val="2"/>
      </rPr>
      <t xml:space="preserve">
</t>
    </r>
  </si>
  <si>
    <t xml:space="preserve">Für die Sauerstofftherapie gilt folgende Limitation:
• Mit geeigneten Methoden nachgewiesener Sauerstoffmangel (z.B. Sauerstoffsättigung, Blutgasanalyse) oder 
• Diagnose eines Cluster headache
Für die Therapiefortsetzung nach 3 Monaten bedarf es der Indikationsstellung für die Sauerstofftherapie und deren Modalität 
• durch Fachärztinnen oder Fachärzte der folgenden Fachrichtungen: Kinder- und Jugendmedizin mit Schwerpunkt pädiatrische Pneumologie (Weiterbildungsprogramm vom 1. Juli 2004, revidiert am 16. Juni 2016) oder Pneumologie oder Allgemeine Innere Medizin oder Kinder- und Jugendmedizin
• bei der Diagnose Cluster headache durch Fachärztinnen oder Fachärzte für Neurologie 
</t>
  </si>
  <si>
    <r>
      <t xml:space="preserve">Sauerstoff- Konzentratoren
</t>
    </r>
    <r>
      <rPr>
        <sz val="11"/>
        <color theme="1"/>
        <rFont val="Arial"/>
        <family val="2"/>
      </rPr>
      <t>Sauerstoffkonzentratoren sind elektrisch betriebene Geräte zur Konzentration von Sauerstoff aus der Umgebungsluft. 
Zentrales Bauteil ist das Molekularsieb (Synonyme Zeolith-Filter, Funktionseinheit), welches der Luft den Stickstoff entzieht und somit den Sauerstoff je nach Geräte-Leistung auf ca. 90-95% konzentriert.
Die Menge der Sauerstoffabgabe wird in l/min angegeben.
Bei einer voraussichtlich längeren Therapiedauer (&gt; 6 Monate) wird ein Kauf dringend empfohlen.</t>
    </r>
    <r>
      <rPr>
        <b/>
        <sz val="11"/>
        <color theme="1"/>
        <rFont val="Arial"/>
        <family val="2"/>
      </rPr>
      <t xml:space="preserve">
</t>
    </r>
  </si>
  <si>
    <t xml:space="preserve">Stationärer Sauerstoff-Konzentrator, Kauf 
Gerät allenfalls mit Rollen zur Bewegung innerhalb der Wohnung, Betrieb am Stromnetz
</t>
  </si>
  <si>
    <t>1 Sück</t>
  </si>
  <si>
    <t xml:space="preserve">Stationärer Sauerstoff-Konzentrator, Miete 
Gerät allenfalls mit Rollen zur Bewegung innerhalb der Wohnung, Betrieb am Stromnetz
inkl. Wartung, Wartungsmaterial, Molekularsieb-Ersatz, Aufbereitung und Rücknahme.
</t>
  </si>
  <si>
    <t xml:space="preserve">Limitation:
• Siehe 14.10a
• Für eine Therapiefortsetzung nach 3 Monaten ist eine vorgängige besondere Gutsprache des Versicherers einzuholen, der die Empfehlung des Vertrauensarztes oder der Vertrauensärztin berücksichtigt. Dabei ist insbesondere die Wirtschaftlichkeit der geplanten Versorgung darzulegen (Abwägung gegenüber Kauf).
• HVB Pflege: Vergütung nur bei Anwendung durch Pflegefachfrauen und Pflegefachmänner die den Beruf selbständig und auf eigene Rechnung ausüben
</t>
  </si>
  <si>
    <t>14.10a</t>
  </si>
  <si>
    <t>14.10.20.01.1</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</si>
  <si>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Max. 1 Gerät alle 5 Jahre
</t>
  </si>
  <si>
    <t>14.10.20.01.2</t>
  </si>
  <si>
    <t xml:space="preserve">Limitation:
• Siehe 14.10a
• Nur nach vorgängiger besonderer Gutsprache des Versicherers, der die Empfehlung des Vertrauensarztes oder der Vertrauensärztin berücksichtigt
</t>
  </si>
  <si>
    <t>14.10.20.80.3</t>
  </si>
  <si>
    <t>14.10.22.00.1</t>
  </si>
  <si>
    <t xml:space="preserve">Portabler Sauerstoff-Konzentrator, Kauf 
Gerät mit geringem Gewicht zur Nutzung unterwegs und ausserhalb der Wohnung, mit Tragtasche oder Trolley
Netzunabhängiger Betrieb mit Akkus (Betrieb am Stromnetz allenfalls möglich) 
Inklusive das für die mobile Nutzung notwendige Zubehör in Form von Akku, Rucksack/Tragtasche oder Trolley
</t>
  </si>
  <si>
    <t xml:space="preserve">Limitation: 
• Siehe 14.10a
• Kostenübernahme nur auf vorgängige besondere Gutsprache des Versicherers, der die Empfehlung des Vertrauensarztes oder der Vertrauensärztin berücksichtigt. Für das entsprechende Gesuch ist ein Kostenvoranschlag betreffend Austauschfrequenz und Preis des Ersatz-Molekularsiebs und von Ersatz-Akkus jeweils gemäss Produktspezifikationen einzureichen.
• Nicht anwendbar mit Pos. 14.10.26, 14.10b und 14.10c
• Max. 1 Gerät alle 5 Jahre
</t>
  </si>
  <si>
    <t>14.10.22.00.2</t>
  </si>
  <si>
    <t xml:space="preserve">Portabler Sauerstoff-Konzentrator, Miete 
Gerät mit geringem Gewicht zur Nutzung unterwegs und ausserhalb der Wohnung, mit Tragtasche oder Trolley
Netzunabhängiger Betrieb mit Akkus (Betrieb am Stromnetz allenfalls möglich)
Inkl. Wartung, Wartungsmaterial, Molekularsieb- und Akku-Ersatz, Wiederaufbereitung, Rücknahme und das für die mobile Nutzung notwendige Zubehör in Form von Akku, Rucksack/Tragtasche oder Trolley.
</t>
  </si>
  <si>
    <t xml:space="preserve">Limitation:
• Siehe 14.10a
• Für eine Therapiefortsetzung nach 3 Monaten ist eine vorgängige besondere Gutsprache des Versicherers einzuholen, der die Empfehlung des Vertrauensarztes oder der Vertrauensärztin berücksichtigt. Dabei sind die Wirtschaftlichkeit der geplanten Versorgung (Abwägung gegenüber Kauf) und der erzielte therapeutische Nutzen darzulegen.
• Die Kostengutsprache ist danach jährlich einzuholen. Dabei ist zusätzlich die Mobilität des Patienten oder der Patientin mit dem Konzentrator darzulegen.
• Nicht anwendbar mit Pos. 14.10.26, 14.10b und 14.10c
</t>
  </si>
  <si>
    <t>14.10.22.80.3</t>
  </si>
  <si>
    <t>14.10.25.90.1</t>
  </si>
  <si>
    <t>14.10.25.91.1</t>
  </si>
  <si>
    <t xml:space="preserve">Ersatz-Molekularsieb für Sauerstoff-Konzentrator nach Kauf
Inkl. Wechsel durch technische Fachperson
</t>
  </si>
  <si>
    <t xml:space="preserve">Limitation: 
• Kostenübernahme gemäss besonderer Gutsprache vor Kauf des Sauerstoff-Konzentrators
• Anwendbar mit Pos. 14.10.20.00.1, 14.10.20.01.1, 14.10.22.00.1
</t>
  </si>
  <si>
    <t>14.10.25.92.1</t>
  </si>
  <si>
    <t xml:space="preserve">Ersatz-Akku für portabler Sauerstoff-Konzentrator nach Kauf
Nachkauf bei Verschleiss. Bei Neukauf des Konzentrators erworbene spezielle Akku-Packs zählen zum Gerätepreis gemäss Pos. 14.10.22.00.1
</t>
  </si>
  <si>
    <t xml:space="preserve">Limitation:
• Vergütung nur nach vorgängiger Kostengutsprache des Versicherers
• Anwendbar mit Pos. 14.10.22.00.1
</t>
  </si>
  <si>
    <t>14.10.26.00.1</t>
  </si>
  <si>
    <t xml:space="preserve">Abfüllsystem für Sauerstoff-Konzentrator, Kauf 
Zum selbstständigen Abfüllen von Sauerstoff-Druckgasflaschen
Inkl. Material zur Koppelung an den stationären Sauerstoffkonzentrator, Sauerstoffdruckgasflaschen für die mobile Verwendung unterwegs (2 Stück) mit Tragetasche, Sparventil.
</t>
  </si>
  <si>
    <t xml:space="preserve">Limitation: 
• Siehe 14.10a
• Nur nach vorgängiger besonderer Gutsprache des Versicherers, der die Empfehlung des Vertrauensarztes oder der Vertrauensärztin berücksichtigt
• Nicht anwendbar mit Pos. 14.10.22, 14.10b und 14.10c
• HVB Pflege: Vergütung nur bei Anwendung durch Pflegefachfrauen und Pflegefachmänner die den Beruf selbständig und auf eigene Rechnung ausüben
• Max. 1 Gerät alle 5 Jahre
</t>
  </si>
  <si>
    <t>14.10.26.00.2</t>
  </si>
  <si>
    <t xml:space="preserve">Abfüllsystem für Sauerstoff-Konzentrator, Miete 
Zum selbstständigen Abfüllen von Sauerstoff-Druckgasflaschen
Inklusive: Material zur Koppelung an den stationären Sauerstoffkonzentrator, Sauerstoffdruckgasflaschen für die mobile Verwendung unterwegs (2 Stück) mit Tragetasche, Sparventil, Wartung, Wartungsmaterial, Aufbereitung und Rücknahme.
</t>
  </si>
  <si>
    <t xml:space="preserve">Limitation: 
• Siehe 14.10a
• Nur nach vorgängiger besonderer Gutsprache des Versicherers, der die Empfehlung des Vertrauensarztes oder der Vertrauensärztin berücksichtigt
• Nicht anwendbar mit 14.10.22, 14.10b und 14.10c
• HVB Pflege: Vergütung nur bei Anwendung durch Pflegefachfrauen und Pflegefachmänner die den Beruf selbständig und auf eigene Rechnung ausüben
</t>
  </si>
  <si>
    <t>14.10.26.80.3</t>
  </si>
  <si>
    <t>14.10.26.90.1</t>
  </si>
  <si>
    <t>14.10b</t>
  </si>
  <si>
    <r>
      <rPr>
        <b/>
        <sz val="11"/>
        <color theme="1"/>
        <rFont val="Arial"/>
        <family val="2"/>
      </rPr>
      <t>Sauerstoff-Druckgas</t>
    </r>
    <r>
      <rPr>
        <sz val="11"/>
        <color theme="1"/>
        <rFont val="Arial"/>
        <family val="2"/>
      </rPr>
      <t xml:space="preserve">
</t>
    </r>
  </si>
  <si>
    <t xml:space="preserve">Limitation: 
• Siehe 14.10  
• Für eine Therapiefortsetzung nach 6 Monaten ist eine vorgängige besondere Gutsprache des Versicherers einzuholen, der die Empfehlung des Vertrauensarztes oder der Vertrauensärztin berücksichtigt.
• Nicht anwendbar mit den Pos. 14.10.26 und 14.10c
</t>
  </si>
  <si>
    <t>14.10.40.00.1</t>
  </si>
  <si>
    <t xml:space="preserve">Füllung Sauerstoff-Druckgasflaschen alle Grössen 
(beinhaltet Arzneimittel medizinischer Sauerstoff und Leistung der Konfektionierung)
Leistungspflichtig sind nur die von Swissmedic zugelassenen Arzneimittel und Packungsgrössen.
</t>
  </si>
  <si>
    <t xml:space="preserve">Limitation: 
• Siehe 14.10b
• Maximal 5 Füllungen pro Monat.
• In Evaluation bis 31.12.2026
</t>
  </si>
  <si>
    <t>14.10.41.00.2</t>
  </si>
  <si>
    <t xml:space="preserve">Limitation: Siehe 14.10b </t>
  </si>
  <si>
    <t>14.10.41.01.2</t>
  </si>
  <si>
    <t>14.10.41.02.2</t>
  </si>
  <si>
    <t xml:space="preserve">Druckgas-Integralflasche für medizinischen Sauerstoff mit integriertem Druckminderer und mit digitaler Autonomieanzeige (Anzeige des verbleibenden Sauerstoffs in Litern und verbleibender Therapiezeit), Miete
inkl. Wartung, Wartungsmaterial, Aufbereitung und Rücknahme.
</t>
  </si>
  <si>
    <t xml:space="preserve">Limitation: 
• Siehe 14.10b
• Bei Cluster headache oder 
• Kinder und Jugendliche bis zum vollendeten 16. Lebensjahr
</t>
  </si>
  <si>
    <t>14.10.42.00.2</t>
  </si>
  <si>
    <t xml:space="preserve">Druckminderer, Miete 
Inkl. Wartung, Wartungsmaterial, Aufbereitung und Rücknahme.
</t>
  </si>
  <si>
    <t>14.10.43.00.2</t>
  </si>
  <si>
    <t xml:space="preserve">Sparventil (Ventil, welches elektronisch oder pneumatisch Sauerstoff nur bei Inspiration des Patienten abgibt), Miete </t>
  </si>
  <si>
    <t>14.10.45.50.1</t>
  </si>
  <si>
    <t xml:space="preserve">Haus-Lieferung Druckgasflaschen (exkl. Erstinstallation und exkl. Notfall-Lieferung)
Unabhängig von der Anzahl ausgelieferter Flaschen
Die Rücknahme gilt nicht als Lieferung. 
</t>
  </si>
  <si>
    <t xml:space="preserve">Limitation: 
• Siehe 14.10b
• nur für Druckgasflaschen ab 10L
• Nicht anwendbar mit Pos. 14.10.70.00.1 und 14.10.70.01.1
</t>
  </si>
  <si>
    <t>14.10.45.80.1</t>
  </si>
  <si>
    <t xml:space="preserve">Technische Erstinstruktion und Erstinstallationspauschale für Druckgassystem durch technisches Personal
(inkl. Erstlieferung, inkl. mögliche Instruktion eines Sparventils)
</t>
  </si>
  <si>
    <t>14.10c</t>
  </si>
  <si>
    <r>
      <t xml:space="preserve">Flüssigsauerstoff-System
</t>
    </r>
    <r>
      <rPr>
        <sz val="11"/>
        <color theme="1"/>
        <rFont val="Arial"/>
        <family val="2"/>
      </rPr>
      <t xml:space="preserve">Flüssigsauerstoff ist gekühlter (-183°C) flüssiger reiner Sauerstoff und wird aus isolierten Behältern mit Regulierventilen abgegeben. Flüssigsauerstoff verdampft bei längerer Lagerung und ist nicht als Reserve-Sauerstoff für seltene Anwendung geeignet. </t>
    </r>
  </si>
  <si>
    <t xml:space="preserve">Limitation: 
• Siehe 14.10 
• Nur nach vorgängiger besonderer Gutsprache des Versicherers, der die Empfehlung des Vertrauensarztes oder der Vertrauensärztin berücksichtigt. Dieser Kostengutsprache liegt ein Voranschlag für die geplante Versorgung (Tanks, Lieferfrequenz) vor
• Für eine Therapiefortsetzung nach 12 Monaten ist eine vorgängige besondere Gutsprache des Versicherers einzuholen, der die Empfehlung des Vertrauensarztes oder der Vertrauensärztin berücksichtigt. Dabei ist insbesondere die Mobilität des Patienten oder der Patientin, sowie die vergleichende Wirtschaftlichkeit der Versorgung gegenüber anderen Systemen darzulegen
• Nicht anwendbar mit 14.10a und 14.10b
</t>
  </si>
  <si>
    <t>14.10.50.00.1</t>
  </si>
  <si>
    <t xml:space="preserve">Füllung Sauerstoff-Flüssiggas 20 bis 25 Liter
(beinhaltet medizinischer Sauerstoff und Leistung der Konfektionierung in einen stationären Tank)
Leistungspflichtig sind nur die von Swissmedic zugelassenen Arzneimittel und Packungsgrössen.
</t>
  </si>
  <si>
    <t xml:space="preserve">Limitation:
• siehe 14.10c
• In Evaluation bis 31.12.2026
</t>
  </si>
  <si>
    <t>14.10.50.01.1</t>
  </si>
  <si>
    <t xml:space="preserve">Füllung Sauerstoff-Flüssiggas 30 bis 50 Liter
(beinhaltet medizinischer Sauerstoff und Leistung der Konfektionierung in einen stationären Tank)
Leistungspflichtig sind nur die von Swissmedic zugelassenen Arzneimittel und Packungsgrössen.
</t>
  </si>
  <si>
    <t>14.10.51.00.2</t>
  </si>
  <si>
    <t xml:space="preserve">Stationärer Flüssig-Sauerstofftank, Miete 
Alle Grössen 20-50 Liter, inkl. Wartung, Wartungsmaterial, Aufbereitung und Rücknahme.
</t>
  </si>
  <si>
    <t>Limitation: siehe 14.10c</t>
  </si>
  <si>
    <t>14.10.52.00.2</t>
  </si>
  <si>
    <t xml:space="preserve">Portabler Behälter für Flüssig-Sauerstoff, Miete 
Alle Grössen und Ausführungen, inkl. Wartung, Wartungsmaterial, Aufbereitung, Rücknahme, Ersatzfilzeinlagen, Zubehör (Rucksack oder Trolley).
</t>
  </si>
  <si>
    <t>14.10.55.50.1</t>
  </si>
  <si>
    <t xml:space="preserve">Haus-Lieferung (exkl. Erstinstallation und exkl. Notfall-Lieferung) Sauerstoff-Flüssiggas 
Unabhängig von der Anzahl ausgelieferter Tanks oder Füllungen, exkl. Erstlieferung
Die Rücknahme von Behältern gilt nicht als Lieferung.
</t>
  </si>
  <si>
    <t xml:space="preserve">Limitation: 
• siehe 14.10c
• maximale Anzahl Lieferungen gemäss individuellem Voranschlag
• Nicht anwendbar mit Pos. 14.10.70.00.1 und 14.10.70.01.1 
</t>
  </si>
  <si>
    <t>14.10.55.80.1</t>
  </si>
  <si>
    <t>14.10d</t>
  </si>
  <si>
    <t>14.10.60.00.1</t>
  </si>
  <si>
    <t>Pro Jahr 
(pro rata)</t>
  </si>
  <si>
    <r>
      <t xml:space="preserve">Verbrauchsmaterial für die Sauerstofftherapie
</t>
    </r>
    <r>
      <rPr>
        <sz val="11"/>
        <color theme="1"/>
        <rFont val="Arial"/>
        <family val="2"/>
      </rPr>
      <t>Das Verbrauchsmaterial wird pro Patient pro Jahr vergütet, unabhängig von der Anzahl verwendeter Systeme oder Geräte für die Sauerstofftherapie. Pro Patient wird nur eine Pauschale vergütet (Wechsel der Pauschale bei Therapieanpassungen im Jahresverlauf vorbehalten).</t>
    </r>
  </si>
  <si>
    <t>14.10.61.00.1</t>
  </si>
  <si>
    <t>14.10.62.00.1</t>
  </si>
  <si>
    <t>14.10e</t>
  </si>
  <si>
    <t xml:space="preserve">Limitation:
• Pro Patient und Jahr maximal 3 Notfall-Hauslieferungen (kumuliert Pos. 14.10.70.00.1 und 14.10.70.01.1) 
• Nur für medizinisch begründete notfallmässige Erstlieferung oder medizinisch begründete Lieferung gleichentags bei Therapieanpassung
</t>
  </si>
  <si>
    <t>14.10.70.00.1</t>
  </si>
  <si>
    <t>14.10.70.01.1</t>
  </si>
  <si>
    <t>22</t>
  </si>
  <si>
    <t>22.01</t>
  </si>
  <si>
    <t>22.01.01.00.1</t>
  </si>
  <si>
    <t>Hallux-Valgus-Korrekturorthese</t>
  </si>
  <si>
    <t>22.01.02.00.1</t>
  </si>
  <si>
    <t>Hallux-Valgus-Korrekturorthese mit Gelenk</t>
  </si>
  <si>
    <t>22.02</t>
  </si>
  <si>
    <t>22.02.01.00.1</t>
  </si>
  <si>
    <t>22.02.02.00.1</t>
  </si>
  <si>
    <t>22.02.03.00.1</t>
  </si>
  <si>
    <t>22.02.04.00.1</t>
  </si>
  <si>
    <t>22.02.10.00.1</t>
  </si>
  <si>
    <t>Sprunggelenk-Orthese zur Stabilisierung (U-Schiene: gepolsterte, flexibel miteinander verbundene Stabilisierungselemente, Fixierung durch Gurte), definierte Position</t>
  </si>
  <si>
    <t>Sprunggelenk-Orthese zur Stabilisierung, definierte Position</t>
  </si>
  <si>
    <t>Sprunggelenk-Orthese zur Stabilisierung, einstellbare Position</t>
  </si>
  <si>
    <t>Sprunggelenk-Orthese zur Immobilisierung, definierte Position</t>
  </si>
  <si>
    <t>Sprunggelenk-Orthese zur Mobilisierung, definierte Position, abrüstbar</t>
  </si>
  <si>
    <t>22.03</t>
  </si>
  <si>
    <r>
      <t xml:space="preserve">Fuss-/ Unterschenkel
</t>
    </r>
    <r>
      <rPr>
        <sz val="11"/>
        <color theme="1"/>
        <rFont val="Arial"/>
        <family val="2"/>
      </rPr>
      <t>Bei den Fuss-Orthesen ist der Unterschenkel mit eingeschlossen.</t>
    </r>
  </si>
  <si>
    <t>Fusslagerungs-Orthese (Nachtschiene), definierte oder einstellbare Position</t>
  </si>
  <si>
    <t>Fuss-Orthese zur Immobilisierung, definierte Position</t>
  </si>
  <si>
    <t>Fuss-Orthese zur Immobilisierung, einstellbare Position</t>
  </si>
  <si>
    <t>Fussheber-Orthese</t>
  </si>
  <si>
    <t>22.03.01.00.1</t>
  </si>
  <si>
    <t>22.03.03.00.1</t>
  </si>
  <si>
    <t>22.03.04.00.1</t>
  </si>
  <si>
    <t>22.03.05.00.1</t>
  </si>
  <si>
    <t>22.04</t>
  </si>
  <si>
    <t xml:space="preserve">Knie
</t>
  </si>
  <si>
    <t>22.04.01.00.1</t>
  </si>
  <si>
    <t>22.04.02.00.1</t>
  </si>
  <si>
    <t>22.04.03.00.1</t>
  </si>
  <si>
    <t>22.04.04.00.1</t>
  </si>
  <si>
    <t>22.04.05.00.1</t>
  </si>
  <si>
    <t>Kniegelenk-Orthese zur Stabilisierung, definierte Position</t>
  </si>
  <si>
    <t>Kniegelenk-Orthese zur Stabilisierung einstellbare Position</t>
  </si>
  <si>
    <t>Kniegelenk-Orthese zur Immobilisierung, definierte Position</t>
  </si>
  <si>
    <t>Kniegelenk-Orthese zur Immobilisierung, einstellbare Position</t>
  </si>
  <si>
    <t>Kniegelenk-Orthese zur Mobilisierung, definierte Position, abrüstbar</t>
  </si>
  <si>
    <t>Patellasehnenband mit Pelotte(n)</t>
  </si>
  <si>
    <t xml:space="preserve">Hüfte
</t>
  </si>
  <si>
    <t>22.05</t>
  </si>
  <si>
    <t>22.05.02.00.1</t>
  </si>
  <si>
    <t>22.05.04.00.1</t>
  </si>
  <si>
    <t>Hüftgelenk-Orthese zur Stabilisierung, einstellbare Position</t>
  </si>
  <si>
    <t xml:space="preserve">Hüftgelenk-Orthese zur Immobilisierung, einstellbare Position
In Evaluation bis 31.12.2023
</t>
  </si>
  <si>
    <t>22.06</t>
  </si>
  <si>
    <t>Finger</t>
  </si>
  <si>
    <t>22.06.01.00.1</t>
  </si>
  <si>
    <t>22.06.03.00.1</t>
  </si>
  <si>
    <t>22.06.04.00.1</t>
  </si>
  <si>
    <t>22.06.05.00.1</t>
  </si>
  <si>
    <t>Finger-Orthese zur Stabilisierung, definierte Position</t>
  </si>
  <si>
    <t>Finger-Orthese zur Immobilisierung, definierte Position</t>
  </si>
  <si>
    <t>Finger-Orthese zur Immobilisierung, einstellbare Position</t>
  </si>
  <si>
    <t>Finger-Orthese zur Mobilisierung</t>
  </si>
  <si>
    <t>Hand</t>
  </si>
  <si>
    <t>22.07</t>
  </si>
  <si>
    <t>Hand-Orthese zur Stabilisierung, definierte Position</t>
  </si>
  <si>
    <t>Hand-Orthese zur Stabilisierung, einstellbare Position</t>
  </si>
  <si>
    <t>Hand-Orthese zur Immobilisierung, definierte Position</t>
  </si>
  <si>
    <t>Hand-Orthese zur Immobilisierung, einstellbare Position</t>
  </si>
  <si>
    <t>Hand-Orthese zur Mobilisierung, definierte Position, abrüstbar</t>
  </si>
  <si>
    <t>22.08</t>
  </si>
  <si>
    <t>Ellenbogen</t>
  </si>
  <si>
    <t>22.07.01.00.1</t>
  </si>
  <si>
    <t>22.07.02.00.1</t>
  </si>
  <si>
    <t>22.07.03.00.1</t>
  </si>
  <si>
    <t>22.07.04.00.1</t>
  </si>
  <si>
    <t>22.07.05.00.1</t>
  </si>
  <si>
    <t>22.08.03.00.1</t>
  </si>
  <si>
    <t>22.08.04.00.1</t>
  </si>
  <si>
    <t>22.08.05.00.1</t>
  </si>
  <si>
    <t>22.08.06.00.1</t>
  </si>
  <si>
    <t>22.09</t>
  </si>
  <si>
    <t>Schultergürtel-Orthese zur Immobilisierung und/oder Lagerung in definierter Position (z.B. Gilchrist)</t>
  </si>
  <si>
    <t>22.09.01.00.1</t>
  </si>
  <si>
    <t>22.09.02.00.1</t>
  </si>
  <si>
    <t>Schultergürtel-Orthese zur Stabilisierung, definierte Position</t>
  </si>
  <si>
    <t>22.09.03.00.1</t>
  </si>
  <si>
    <t>Schultergürtel-Orthese zur Entlastung, Schulterabduktionsorthese / Schulterabduktionskissen</t>
  </si>
  <si>
    <t>22.09.05.00.1</t>
  </si>
  <si>
    <t>Schlüsselbeinbandage (Rucksackverband) mit extendierenden Gurtbandagen und regulierbaren Verschlüssen</t>
  </si>
  <si>
    <t>Becken</t>
  </si>
  <si>
    <t>22.11</t>
  </si>
  <si>
    <t>22.11.01.00.1</t>
  </si>
  <si>
    <t>Becken-Orthese zur Stabilisierung, definierte Position (z.B. Symphysengürtel)</t>
  </si>
  <si>
    <t>Halswirbelsäule</t>
  </si>
  <si>
    <t>Cervikalstütze</t>
  </si>
  <si>
    <t>22.12</t>
  </si>
  <si>
    <t>22.12.01.00.1</t>
  </si>
  <si>
    <t>22.12.02.00.1</t>
  </si>
  <si>
    <t>Cervikalstütze mit Verstärkung</t>
  </si>
  <si>
    <t>22.13</t>
  </si>
  <si>
    <t>Limitation: Nur nach Sternotomien</t>
  </si>
  <si>
    <t>Thorax-Orthese zur Stabilisierung, definierte Position (z.B. Sternum-Stützorthese)</t>
  </si>
  <si>
    <t>Brustwirbelsäulen-Orthese zur Stabilisierung, einstellbare Position</t>
  </si>
  <si>
    <t>22.13.01.00.1</t>
  </si>
  <si>
    <t>22.13.02.00.1</t>
  </si>
  <si>
    <t>22.14</t>
  </si>
  <si>
    <t xml:space="preserve">Lendenwirbelsäule
</t>
  </si>
  <si>
    <t>22.14.01.00.1</t>
  </si>
  <si>
    <t>22.14.02.00.1</t>
  </si>
  <si>
    <t>22.14.04.00.1</t>
  </si>
  <si>
    <t>22.14.06.00.1</t>
  </si>
  <si>
    <t>Lendenwirbelsäulen-Orthese zur Stabilisierung mittels dorsalen Stäben, definierte Position</t>
  </si>
  <si>
    <t>Lendenwirbelsäulen-Orthese zur Stabilisierung mittels dorsalen Stäben und Pelotte(n), definierte Position</t>
  </si>
  <si>
    <t>Lendenwirbelsäulen-Orthese zur Immobilisierung mittels Schalensystem, definierte Position</t>
  </si>
  <si>
    <t>Lendenwirbelsäulen-Orthese zur Mobilisierung, definierte Position, abrüstbar</t>
  </si>
  <si>
    <t>22.15</t>
  </si>
  <si>
    <r>
      <t xml:space="preserve">Wirbelsäule
</t>
    </r>
    <r>
      <rPr>
        <sz val="11"/>
        <color theme="1"/>
        <rFont val="Arial"/>
        <family val="2"/>
      </rPr>
      <t>Wirbelsäulen-Orthesen üben ihre Funktion sowohl im Lendenwirbel- als auch im Brustwirbelsäulenbereich aus.</t>
    </r>
  </si>
  <si>
    <t>Wirbelsäulen-Orthese zur Stabilisierung, definierte Position</t>
  </si>
  <si>
    <t>Wirbelsäulen-Orthese zur Stabilisierung, einstellbare Position</t>
  </si>
  <si>
    <t>22.15.01.00.1</t>
  </si>
  <si>
    <t>22.15.02.00.1</t>
  </si>
  <si>
    <t>Sprunggelenk</t>
  </si>
  <si>
    <t>Sprunggelenks-Orthesen diverse
Vergütung: siehe Kap. 23.</t>
  </si>
  <si>
    <t>Unterschenkel</t>
  </si>
  <si>
    <t>Unterschenkel-Orthesen diverse
Vergütung: siehe Kap. 23.</t>
  </si>
  <si>
    <t>Oberschenkel</t>
  </si>
  <si>
    <t>Knie-Orthesen diverse
Vergütung: siehe Kap. 23.</t>
  </si>
  <si>
    <t>Oberschenkel-Orthesen diverse
Vergütung: siehe Kap. 23.</t>
  </si>
  <si>
    <t>Halswirbelsäule-Orthesen diverse
Vergütung: siehe Kap. 23.</t>
  </si>
  <si>
    <t>Finger-Orthesen diverse
Vergütung: siehe Kap. 23.</t>
  </si>
  <si>
    <t>Hand-Orthesen diverse
Vergütung: siehe Kap. 23.</t>
  </si>
  <si>
    <t>Unterarm</t>
  </si>
  <si>
    <t>Unterarm-Orthesen diverse
Vergütung: siehe Kap. 23.</t>
  </si>
  <si>
    <t>Ellenbogen-Orthesen diverse
Vergütung: siehe Kap. 23.</t>
  </si>
  <si>
    <t>Oberarm</t>
  </si>
  <si>
    <t>Oberarm-Orthesen diverse
Vergütung: siehe Kap. 23.</t>
  </si>
  <si>
    <t>Schulter</t>
  </si>
  <si>
    <t>Schulter-Orthesen diverse
Vergütung: siehe Kap. 23.</t>
  </si>
  <si>
    <t>26</t>
  </si>
  <si>
    <t>26.01</t>
  </si>
  <si>
    <t>26.01.01.00.1</t>
  </si>
  <si>
    <t xml:space="preserve">Orthopädische Schuheinlagen
Vergütung siehe Kap. 26
</t>
  </si>
  <si>
    <t xml:space="preserve">Limitation: 
• nach Fussoperation
• max. 2 Paar pro Jahr
</t>
  </si>
  <si>
    <t>26.01.02.00.1</t>
  </si>
  <si>
    <t xml:space="preserve">Orthopädische Schuhzurichtungen
Vergütung siehe Pos. 26
</t>
  </si>
  <si>
    <t>26.01.03.00.1</t>
  </si>
  <si>
    <t xml:space="preserve">Orthopädische Schuheinlagen und orthopädische Massschuhe
Vergütung siehe Kap. 26
</t>
  </si>
  <si>
    <t xml:space="preserve">Limitation:
• Vergütung nur nach vorgängiger Kostengutsprache durch den Krankenversicherer.
• max. 2 Paar pro Jahr
</t>
  </si>
  <si>
    <t>26.01.04.00.1</t>
  </si>
  <si>
    <t xml:space="preserve">Spezialschuhe für Schuheinlagen
Vergütung siehe Kap. 26
</t>
  </si>
  <si>
    <t xml:space="preserve">Limitation: 
• Vergütung nur als Ergänzung zu einer orthopädischen Schuheinlage nach Fussoperation
• max. 2 Paar pro Jahr
</t>
  </si>
  <si>
    <t>26.01.04.01.1</t>
  </si>
  <si>
    <t>26.01.04.02.1</t>
  </si>
  <si>
    <t xml:space="preserve">Spezialschuhe für Orthesen / Prothesen
Vergütung siehe Kap. 26
</t>
  </si>
  <si>
    <t xml:space="preserve">Limitation: max. 2 Paar pro Jahr
</t>
  </si>
  <si>
    <t xml:space="preserve">Limitation:
• max. 2 Stück pro Jahr
• nicht kumulierbar mit Pos. 26.01.04.03.1
</t>
  </si>
  <si>
    <t>26.01.04.03.1</t>
  </si>
  <si>
    <t xml:space="preserve">Spezialschuhe für Verbände
</t>
  </si>
  <si>
    <t xml:space="preserve">Limitation:
• max. 2 Paar pro Jahr
• nicht kumulierbar mit Pos. 26.01.04.02.1
</t>
  </si>
  <si>
    <t>26.01.04.04.1</t>
  </si>
  <si>
    <t xml:space="preserve">Therapeutische Kinderschuhe
Vergütung siehe Kap. 26
</t>
  </si>
  <si>
    <r>
      <t xml:space="preserve">BANDAGES
</t>
    </r>
    <r>
      <rPr>
        <sz val="11"/>
        <color theme="1"/>
        <rFont val="Arial"/>
        <family val="2"/>
      </rPr>
      <t>Les bandages médicaux, qui peuvent être à maillage plat ou circulaire, sont des produits qui entourent une partie du corps ou s’appliquent sur celle-ci. Leur fonction est de comprimer et/ou de sécuriser la fonction. Les composants de base sont constitués de matériaux flexibles et peuvent être pourvus de parties textiles fermes, de pelotes, d’éléments de renfort ou d’éléments fonctionnels. On distingue les bandages élastiques des bandages comprenant un élément de compression.
Critères pour les bandages élastiques :
• Matériau de support élastique
• Éléments de renfort capables de maintenir la forme
• Stabilisation d’une articulation
Critères pour les bandages de compression :
• Matériau de support bi-élastique (combiné avec un matériau non élastique, le cas échéant)
• Compression des tissus mous
• Forme et/ou confection anatomiques 
Un élément de renfort (p. ex. tiges à mémoire de forme) permet de maintenir la forme du bandage. Un élément fonctionnel (p. ex. tige anatomique, sangle de compression, laçage) agit sur la stabilité de l’articulation. Une aide à l’enfilage (p. ex. fermeture à glissière, languette de préhension) ne constitue pas un élément fonctionnel, car il ne sert qu’à faciliter l’enfilage.
Les articles pour traitement compressif utilisés pour traiter les troubles de la circulation veineuse ou lymphatique et les cicatrices de brûlure sont pris en charge conformément au chap. 17 Articles pour traitement compressif.
L’utilisation de bandages à des fins uniquement prophylactiques, sans pathologie sous-jacente, par exemple pour se protéger contre des blessures lors d’activités sportives ou professionnelles, relève de la responsabilité propre de l’assuré et ne constitue pas une prestation de l’AOS.
Prise en charge uniquement en cas de remise dans le cadre d'une prestation de soins selon l'art. 25a LAMal ou par un centre ayant conclu avec l’assureur, conformément à l’art. 55 OAMal, un contrat stipulant les exigences de qualité requises (en particulier, mesurage, essayage et conseils personnalisés concernant le maniement et les effets secondaires [p. ex. interaction avec d’autres moyens auxiliaires, allergies éventuelles] par du personnel qualifié). Les bandages médicaux remis sur la base de mesures effectuées par l’assuré lui-même ne sont pas pris en charge par l’AOS.</t>
    </r>
    <r>
      <rPr>
        <b/>
        <sz val="11"/>
        <color theme="1"/>
        <rFont val="Arial"/>
        <family val="2"/>
      </rPr>
      <t xml:space="preserve">
</t>
    </r>
  </si>
  <si>
    <t>Avant-pied et métatarse</t>
  </si>
  <si>
    <t>Bandage de compression de l’avant-pied et du métatarse sans pelote</t>
  </si>
  <si>
    <t>Bandage de compression de l’avant-pied et du métatarse avec pelote(s)</t>
  </si>
  <si>
    <t>Cheville supérieure / inférieure</t>
  </si>
  <si>
    <t>Bandage élastique de la cheville</t>
  </si>
  <si>
    <t>Bandage de compression anatomique de la cheville sans pelote</t>
  </si>
  <si>
    <t>Bandage de compression anatomique de la cheville avec pelote(s)</t>
  </si>
  <si>
    <t>Bandage de compression anatomique de la cheville sans pelote, avec élément(s) fonctionnel(s)</t>
  </si>
  <si>
    <t>Bandage de compression anatomique de la cheville, sur mesure</t>
  </si>
  <si>
    <t>Limitation: prise en charge uniquement s’il est impossible de fournir un bandage fabriqué en série à cause d’un écart sur un point de mesure au moins</t>
  </si>
  <si>
    <t>05.02.20.00.1</t>
  </si>
  <si>
    <t>Bandage (élastique ou anatomique) du tendon d’Achille, avec pelote(s) et avec ou sans talon compensateur</t>
  </si>
  <si>
    <t>Bandage élastique du genou</t>
  </si>
  <si>
    <t>Bandage de compression anatomique du genou</t>
  </si>
  <si>
    <t xml:space="preserve">Bandage de compression anatomique du genou avec pelote(s) </t>
  </si>
  <si>
    <t>Bandage de compression anatomique pour la stabilisation de l’articulation du genou, avec pelote(s) et élément(s) fonctionnel(s) supplémentaire(s)</t>
  </si>
  <si>
    <t>Bandage de compression anatomique du genou, sur mesure</t>
  </si>
  <si>
    <t>Bandage de compression de la hanche</t>
  </si>
  <si>
    <r>
      <t xml:space="preserve">Main
</t>
    </r>
    <r>
      <rPr>
        <sz val="11"/>
        <color theme="1"/>
        <rFont val="Arial"/>
        <family val="2"/>
      </rPr>
      <t>Les bandages de la main peuvent comprendre le pouce et/ou les autres doigts.</t>
    </r>
  </si>
  <si>
    <t>Bandage du pouce avec élément(s) fonctionnel(s)</t>
  </si>
  <si>
    <t>Bandage élastique du poignet</t>
  </si>
  <si>
    <t>Bandage élastique du poignet avec élément(s) fonctionnel(s), toutes longueurs</t>
  </si>
  <si>
    <t>Bandage de compression du poignet sans pelote, avec élément(s) fonctionnel(s), toutes longueurs</t>
  </si>
  <si>
    <t>Bandage de compression du poignet avec pelote(s) et élément(s) fonctionnel(s) supplémentaire(s), toutes longueurs</t>
  </si>
  <si>
    <r>
      <t xml:space="preserve">Coude
</t>
    </r>
    <r>
      <rPr>
        <sz val="11"/>
        <color theme="1"/>
        <rFont val="Arial"/>
        <family val="2"/>
      </rPr>
      <t>En évaluation jusqu’au 31.12.2024</t>
    </r>
  </si>
  <si>
    <t>Bandage élastique du coude</t>
  </si>
  <si>
    <t>Bandage de compression anatomique du coude, sans pelote</t>
  </si>
  <si>
    <t>Bandage de compression anatomique du coude, avec pelote(s)</t>
  </si>
  <si>
    <t>Bandage de compression anatomique du coude, sans pelote, avec élément(s) fonctionnel(s)</t>
  </si>
  <si>
    <t>Bandage de compression anatomique du coude, avec pelote(s) et élément(s) fonctionnel(s) supplémentaire(s)</t>
  </si>
  <si>
    <t>Bandage de compression anatomique du coude, sur mesure</t>
  </si>
  <si>
    <t>Ceinture scapulaire</t>
  </si>
  <si>
    <t>Bandage de compression de l’épaule, sans pelote</t>
  </si>
  <si>
    <t>Bandage de compression de l’épaule, avec pelote(s)</t>
  </si>
  <si>
    <r>
      <t xml:space="preserve">Tronc/abdomen
</t>
    </r>
    <r>
      <rPr>
        <sz val="11"/>
        <color theme="1"/>
        <rFont val="Arial"/>
        <family val="2"/>
      </rPr>
      <t>Les bandages abdominaux exercent une même pression partout, tandis que les bandages lombaires ont une zone de compression définie et sont à maillage plat anatomique</t>
    </r>
    <r>
      <rPr>
        <b/>
        <sz val="11"/>
        <color theme="1"/>
        <rFont val="Arial"/>
        <family val="2"/>
      </rPr>
      <t>.</t>
    </r>
  </si>
  <si>
    <t>Bandage abdominal de grossesse réglable (circonférentiel) avec élément(s) fonctionnel(s)</t>
  </si>
  <si>
    <t>Bandage de l’abdomen / du tronc non spécifique à un sexe, servant à la stabilisation circulaire de la zone thoracique et abdominale, en matériau élastique avec ou sans inserts non élastiques, muni de systèmes de fermeture permettant de régler la largeur</t>
  </si>
  <si>
    <t>Bandage de l’abdomen / du tronc non spécifique à un sexe, sur mesure</t>
  </si>
  <si>
    <t>Colonne thoracique et thorax</t>
  </si>
  <si>
    <r>
      <t xml:space="preserve">Colonne lombaire
</t>
    </r>
    <r>
      <rPr>
        <sz val="11"/>
        <color theme="1"/>
        <rFont val="Arial"/>
        <family val="2"/>
      </rPr>
      <t>Les ceintures lombaires ont une zone de compression définie et sont à maillage plat anatomique, tandis que les bandages abdominaux exercent une même pression partout.</t>
    </r>
  </si>
  <si>
    <t>Ceinture lombaire pour femmes enceintes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</si>
  <si>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t>
    </r>
  </si>
  <si>
    <t xml:space="preserve">La limitation suivante s’applique à l’oxygénothérapie:
• Déficit en oxygène établi par des méthodes appropriées (p. ex. saturation en oxygène, gazométrie sanguine), ou 
• Diagnostic d’une algie vasculaire de la face
Pour la poursuite du traitement au-delà de 3 mois, l’indication de l’oxygénothérapie et de ses modalités doit être établie 
• par des médecins spécialistes des domaines suivants: pédiatrie avec formation approfondie en pneumologie pédiatrique (programme de formation postgrade du 1er juillet 2004, révisé le 16 juin 2016), pneumologie, médecine interne générale ou pédiatrie
• en cas de diagnostic d’une algie vasculaire de la face, par des médecins spécialistes en neurologie 
</t>
  </si>
  <si>
    <r>
      <rPr>
        <b/>
        <sz val="11"/>
        <color theme="1"/>
        <rFont val="Arial"/>
        <family val="2"/>
      </rPr>
      <t>Concentrateurs d’oxygène</t>
    </r>
    <r>
      <rPr>
        <sz val="11"/>
        <color theme="1"/>
        <rFont val="Arial"/>
        <family val="2"/>
      </rPr>
      <t xml:space="preserve">
Les concentrateurs d’oxygène sont des appareils à commande électrique permettant de concentrer l’oxygène de l’air ambiant. 
Le composant central est le tamis moléculaire (synonymes: filtre zéolithe, unité fonctionnelle), qui élimine l’azote de l’air et concentre ainsi l’oxygène à environ 90-95 %, selon les performances de l’appareil.
La quantité d’oxygène délivrée est indiquée en l/min.
Si la durée du traitement est prévue être plus longue (&gt; 6 mois), l’achat est fortement recommandé.
</t>
    </r>
  </si>
  <si>
    <t xml:space="preserve">Limitation: 
• Voir ch. 14.10 
• Non applicable avec les positions du système d’oxygène liquide (ch. 14.10c)
</t>
  </si>
  <si>
    <t xml:space="preserve">Concentrateur d’oxygène fixe, achat
Appareil éventuellement muni de roulettes pour être déplacé dans le logement, alimentation sur le secteur électrique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</si>
  <si>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MMR soins: Prise en charge uniquement lors de l'utilisation par des infirmières et infirmiers qui exercent à titre indépendant et à leur compte 
• 1 appareil au maximum tous les 5 ans
</t>
  </si>
  <si>
    <t xml:space="preserve">Concentrateur d’oxygène fixe, location
Appareil éventuellement muni de roulettes pour être déplacé dans le logement, alimentation sur le secteur électrique
Y c. entretien, matériel d’entretien, remplacement du tamis moléculaire, préparation et reprise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</si>
  <si>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 MMR soins: prise en charge uniquement lors de l'utilisation par des infirmières et infirmiers qui exercent à titre indépendant et à leur compte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</si>
  <si>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1 appareil au maximum tous les 5 ans
</t>
  </si>
  <si>
    <t xml:space="preserve">Limitation:
• Voir ch. 14.10a
• Uniquement sur garantie spéciale préalable de l’assureur, qui tiendra compte de la recommandation du médecin-conseil.
</t>
  </si>
  <si>
    <t xml:space="preserve">Concentrateur d’oxygène portable, achat 
Appareil léger pour une utilisation en déplacement et à l’extérieur du logement, avec sac de transport ou trolley
Fonctionnement indépendant du secteur, avec batteries (alimentation sur le secteur électrique possible) 
Y c. accessoires nécessaires à l’utilisation mobile sous forme de batterie et de sac à dos/sac de transport ou trolley
</t>
  </si>
  <si>
    <t xml:space="preserve">Limitation: 
• Voir ch. 14.10a
• Uniquement sur garantie spéciale préalable de l’assureur, qui tiendra compte de la recommandation du médecin-conseil. La demande doit comprendre un devis concernant la fréquence de remplacement et les prix respectifs du tamis moléculaire et des batteries de rechange selon leurs spécifications.
• Non applicable avec les positions 14.10.26 ni avec les positions des ch. 14.10b et 14.10c
• 1 appareil au maximum tous les 5 ans
</t>
  </si>
  <si>
    <t xml:space="preserve">Concentrateur d’oxygène portable, location 
Appareil léger pour une utilisation en déplacement et à l’extérieur du logement, avec sac de transport ou trolley
Fonctionnement indépendant du secteur, avec batteries (alimentation sur le secteur électrique possible)
Y c. entretien, matériel d’entretien, remplacement du tamis moléculaire et de la batterie, remise en service, reprise, et les accessoires nécessaires pour une utilisation mobile: batterie, sac à dos/sac de transport ou trolley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</si>
  <si>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et le bénéfice thérapeutique visé.
• La garantie de prise en charge doit ensuite être redemandée chaque année. La demande doit en outre présenter la mobilité du patient avec le concentrateur.
• Non applicable avec les positions 14.10.26 ni avec les positions des ch. 14.10b et 14.10c
</t>
  </si>
  <si>
    <t xml:space="preserve">Tamis moléculaire de rechange pour concentrateur d’oxygène après achat
Y c. le remplacement par un technicien professionnel
</t>
  </si>
  <si>
    <t xml:space="preserve">Limitation: 
• Prise en charge sur garantie spéciale de l’assureur préalable à l’achat du concentrateur d’oxygène
• Applicable avec les pos. 14.10.20.00.1,14.10.20.01.1 et 14.10.22.00.1
</t>
  </si>
  <si>
    <t xml:space="preserve">Batterie de recharge pour concentrateur d’oxygène portable, après achat
Rachat en cas d’usure. Le jeu de batteries spéciales acquis lors de l’achat d’un nouveau concentrateur est pris en compte dans le prix de l’appareil visé à la pos. 14.10.22.00.1.
</t>
  </si>
  <si>
    <t xml:space="preserve">Limitation: 
• Prise en charge uniquement sur garantie préalable de l’assureur
• Applicable avec la pos. 14.10.22.00.1
</t>
  </si>
  <si>
    <t xml:space="preserve">Système de remplissage pour concentrateur d’oxygène, achat 
Pour le remplissage autonome des bouteilles d’oxygène comprimé
Y c. matériel reliant le système au concentrateur d’oxygène fixe, bouteilles d’oxygène comprimé pour une utilisation mobile en déplacement (2 pièces) avec sac de transport, valve économiseuse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</si>
  <si>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 Max. 1 appareil tous les 5 ans
</t>
  </si>
  <si>
    <t xml:space="preserve">Système de remplissage pour concentrateur d’oxygène, location 
Pour le remplissage autonome des bouteilles d’oxygène comprimé
Y c. matériel reliant le système au concentrateur d’oxygène fixe, bouteilles d’oxygène comprimé pour une utilisation mobile en déplacement (2 pièces) avec sac de transport, valve économiseuse, entretien, matériel d’entretien, préparation et reprise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</si>
  <si>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t>
  </si>
  <si>
    <t xml:space="preserve">Oxygène comprimé </t>
  </si>
  <si>
    <t xml:space="preserve">Limitation: 
• Voir ch. 14.10 
• La poursuite du traitement au-delà de 6 mois nécessite une garantie spéciale préalable de l’assureur, qui tiendra compte de la recommandation du médecin-conseil.
• Non applicable avec les positions 14.10.26 ni avec les positions du ch. 14.10c
</t>
  </si>
  <si>
    <t xml:space="preserve">Remplissage des bouteilles d’oxygène comprimé, toutes tailles, (comprend le médicament oxygène médical et le service de conditionnement)
Ne sont obligatoirement pris en charge que les médicaments et les tailles de conditionnement autorisés par Swissmedic.
</t>
  </si>
  <si>
    <t xml:space="preserve">Limitation: 
• Voir ch. 14.10b
• 5 remplissages par mois au maximum
• En évaluation jusqu’au 31.12.2026
</t>
  </si>
  <si>
    <t xml:space="preserve">Bouteille de gaz comprimé pour oxygène médical (sans détendeur intégré), location
Toutes tailles et tous modèles, entretien, matériel d’entretien, préparation et reprise compris
</t>
  </si>
  <si>
    <t>Limitation: voir ch. 14.10b</t>
  </si>
  <si>
    <t xml:space="preserve">Bouteille de gaz comprimé monobloc pour oxygène médical (bouteille avec détendeur intégré), location
Toutes tailles et tous modèles, entretien, matériel d’entretien, préparation et reprise compris
</t>
  </si>
  <si>
    <t xml:space="preserve">Bouteille de gaz comprimé monobloc pour oxygène médical avec détendeur intégré et indication numérique de l’autonomie (indication de la quantité d’oxygène et du temps de traitement restants), location,
y c. entretien, matériel d’entretien, préparation et reprise
</t>
  </si>
  <si>
    <t xml:space="preserve">Limitation: 
• Voir ch. 14.10b
• En cas d’algie vasculaire de la face, ou 
• Enfants et adolescents de moins de 16 ans
</t>
  </si>
  <si>
    <t>Détendeur, location, y c. entretien, matériel d’entretien, préparation et reprise.</t>
  </si>
  <si>
    <t xml:space="preserve">Valve économiseuse (à fonctionnement électronique ou pneumatique, ne libérant l’oxygène que si le patient inspire), location
</t>
  </si>
  <si>
    <t xml:space="preserve">Limitation: 
• Voir ch. 14.10b
• Uniquement pour les bouteilles de gaz comprimé de 10 l ou plus
• Non applicable avec les pos. 14.10.70.00.1 et 14.10.70.01.1
</t>
  </si>
  <si>
    <t>pari livraison</t>
  </si>
  <si>
    <t xml:space="preserve">Première installation et instructions techniques initiales pour un système à gaz comprimé par le personnel technique
(y c. première livraison et, le cas échéant, instructions pour le maniement de la valve économiseuse).
</t>
  </si>
  <si>
    <r>
      <rPr>
        <b/>
        <sz val="11"/>
        <color theme="1"/>
        <rFont val="Arial"/>
        <family val="2"/>
      </rPr>
      <t>Système à oxygène liquide</t>
    </r>
    <r>
      <rPr>
        <sz val="11"/>
        <color theme="1"/>
        <rFont val="Arial"/>
        <family val="2"/>
      </rPr>
      <t xml:space="preserve">
L’oxygène liquide est de l’oxygène pur refroidi à -183°C, livré dans des réservoirs isolés avec des valves de régulation. L’oxygène liquide s’évapore en cas de stockage prolongé et ne convient pas comme oxygène de réserve en cas d’utilisation sporadique. 
</t>
    </r>
  </si>
  <si>
    <t xml:space="preserve">Limitation: 
• Voir ch. 14.10
• Prise en charge uniquement sur garantie spéciale préalable de l’assureur, qui tiendra compte de la recommandation du médecin-conseil. L’octroi de cette garantie requiert la présentation d’un devis pour l’approvisionnement prévu (réservoirs, fréquence des livraisons).
• La poursuite de la thérapie au-delà de 12 mois nécessite une garantie spéciale préalable de l’assureur, qui tiendra compte de la recommandation du médecin-conseil. Il importe en particulier d’expliquer la mobilité du patient et de montrer l’économicité de ce mode d’administration par rapport à d’autres systèmes.
• Non applicable avec les positions des ch. 14.10a et 14.10b
</t>
  </si>
  <si>
    <t xml:space="preserve">Remplissage d’oxygène liquide, 20 à 25 litres
(comprend le médicament oxygène médical et le service de conditionnement dans un réservoir fixe).
Ne sont obligatoirement pris en charge que les médicaments et les tailles de conditionnement autorisés par Swissmedic.
</t>
  </si>
  <si>
    <t xml:space="preserve">Limitation:
• Voir ch. 14.10c
• En évaluation jusqu’au 31.12.2026
</t>
  </si>
  <si>
    <t xml:space="preserve">Remplissage d’oxygène liquide, 30 à 50 litres
(comprend le médicament oxygène médical et le service de conditionnement dans un réservoir fixe).
Ne sont obligatoirement pris en charge que les médicaments et les tailles de conditionnement autorisés par Swissmedic.
</t>
  </si>
  <si>
    <t xml:space="preserve">Limitation: 
• Voir ch. 14.10c
• En évaluation jusqu’au 31.12.2026
</t>
  </si>
  <si>
    <t xml:space="preserve">Réservoir fixe d’oxygène liquide, location
Toutes tailles de 20 à 50 litres, 
entretien, matériel d’entretien, préparation et reprise compris
</t>
  </si>
  <si>
    <t>Limitation: voir ch. 14.10c</t>
  </si>
  <si>
    <t xml:space="preserve">Réservoir portable d’oxygène liquide, location
Toutes tailles et exécutions, 
y c. entretien, matériel d’entretien, préparation, reprise, feutres de rechange et accessoire (sac à dos ou trolley)
</t>
  </si>
  <si>
    <t xml:space="preserve">Livraison d’oxygène liquide à domicile (installation initiale et livraisons en urgence exclues), 
quel que soit le nombre de réservoirs livrés ou de remplissages, à l’exclusion de la première livraison.
La reprise d’un réservoir n’est pas considérée comme une livraison.
</t>
  </si>
  <si>
    <t xml:space="preserve">Limitation: 
• Voir ch. 14.10c
• Nombre maximal de livraisons selon devis individuel
• Non applicable avec les pos. 14.10.70.00.1 et 14.10.70.01.1 
</t>
  </si>
  <si>
    <t>par livraison</t>
  </si>
  <si>
    <t xml:space="preserve">Première installation et instructions techniques initiales (gaz liquide) par le personnel technique (y c. première livraison à domicile) </t>
  </si>
  <si>
    <r>
      <rPr>
        <b/>
        <sz val="11"/>
        <color theme="1"/>
        <rFont val="Arial"/>
        <family val="2"/>
      </rPr>
      <t xml:space="preserve">Matériel à usage unique pour oxygénothérapie </t>
    </r>
    <r>
      <rPr>
        <sz val="11"/>
        <color theme="1"/>
        <rFont val="Arial"/>
        <family val="2"/>
      </rPr>
      <t xml:space="preserve">
Le matériel à usage unique est pris en charge une fois par année par patient, quel que soit le nombre de systèmes et d’appareils utilisés. Un seul forfait est rémunéré par patient (sous réserve de changement de forfait en cas d’adaptation du traitement en cours d’année).</t>
    </r>
  </si>
  <si>
    <t>Livraison en urgence</t>
  </si>
  <si>
    <t xml:space="preserve">Limitation:
• 3 livraisons à domicile en urgence au maximum par patient et par année (cumul des pos. 14.10.70.00.1 et 14.10.70.01.1), et
• Uniquement pour une première livraison en urgence pour raisons médicales, ou pour une livraison le jour même, pour raisons médicales, en cas d’adaptation du traitement.
</t>
  </si>
  <si>
    <t>23.</t>
  </si>
  <si>
    <t>22.</t>
  </si>
  <si>
    <t>Orthèse corrective d’hallux valgus</t>
  </si>
  <si>
    <t>Orthèse corrective d’hallux valgus avec articulation</t>
  </si>
  <si>
    <t>Cheville (supérieure/inférieure)</t>
  </si>
  <si>
    <t>Orthèse stabilisatrice de cheville (attelle en U: éléments de stabilisation rembourrés, reliés de façon flexible, fixation par sangle), position définie</t>
  </si>
  <si>
    <t>Orthèse stabilisatrice de cheville, position définie</t>
  </si>
  <si>
    <t>Orthèse stabilisatrice de cheville, position réglable</t>
  </si>
  <si>
    <t>Orthèse d’immobilisation de la cheville, position définie</t>
  </si>
  <si>
    <t>Orthèse de mobilisation de la cheville, position définie, démontable</t>
  </si>
  <si>
    <r>
      <rPr>
        <b/>
        <sz val="11"/>
        <color theme="1"/>
        <rFont val="Arial"/>
        <family val="2"/>
      </rPr>
      <t>Pied / tibia</t>
    </r>
    <r>
      <rPr>
        <sz val="11"/>
        <color theme="1"/>
        <rFont val="Arial"/>
        <family val="2"/>
      </rPr>
      <t xml:space="preserve">
Les orthèses du pied incluent le pilon (tibia et péroné).</t>
    </r>
  </si>
  <si>
    <t>Orthèse de contention du pied (attelle de nuit), position définie ou réglable</t>
  </si>
  <si>
    <t>Orthèse d’immobilisation du pied, position définie</t>
  </si>
  <si>
    <t>Orthèse d’immobilisation du pied, position réglable</t>
  </si>
  <si>
    <t>Releveur de pied</t>
  </si>
  <si>
    <t>22.04.10.00.1</t>
  </si>
  <si>
    <t>Orthèse stabilisatrice de genou, position définie</t>
  </si>
  <si>
    <t>Orthèse stabilisatrice de genou, position réglable</t>
  </si>
  <si>
    <t>Orthèse d’immobilisation du genou, position définie</t>
  </si>
  <si>
    <t>Orthèse d’immobilisation du genou, position réglable</t>
  </si>
  <si>
    <t>Orthèse de mobilisation du genou, position définie, démontable</t>
  </si>
  <si>
    <t>Bandage de compression du tendon rotulien, avec pelote(s)</t>
  </si>
  <si>
    <r>
      <t xml:space="preserve">Doigts
</t>
    </r>
    <r>
      <rPr>
        <sz val="11"/>
        <color theme="1"/>
        <rFont val="Arial"/>
        <family val="2"/>
      </rPr>
      <t>Les attelles de pouce sont comprises dans les attelles de doigt. Les attelles pour le pouce et le poignet figurent au ch. 22.07 Main.</t>
    </r>
  </si>
  <si>
    <t>Attelle stabilisatrice du doigt, position définie</t>
  </si>
  <si>
    <t>Attelle d’immobilisation du doigt, position définie</t>
  </si>
  <si>
    <t>Attelle d’immobilisation du doigt, position réglable</t>
  </si>
  <si>
    <t>Attelle de mobilisation du doigt</t>
  </si>
  <si>
    <t>Main</t>
  </si>
  <si>
    <t>Orthèse stabilisatrice de la main, position définie</t>
  </si>
  <si>
    <t>Orthèse stabilisatrice de la main, position réglable</t>
  </si>
  <si>
    <t>Orthèse d’immobilisation de la main, position définie</t>
  </si>
  <si>
    <t>Orthèse d’immobilisation de la main, position réglable</t>
  </si>
  <si>
    <t>Orthèse de mobilisation de la main, position définie, démontable</t>
  </si>
  <si>
    <t>Coude</t>
  </si>
  <si>
    <t>Orthèse d’immobilisation du coude, position définie</t>
  </si>
  <si>
    <t>Orthèse d’immobilisation du coude, position réglable</t>
  </si>
  <si>
    <t>Orthèse de mobilisation du coude, position définie, démontable</t>
  </si>
  <si>
    <t>Orthèse de coude avec pelote(s) pour réduire la charge supportée par l’insertion tendineuse (barrette pour épicondylite)</t>
  </si>
  <si>
    <t>Ceinture scapuliaire</t>
  </si>
  <si>
    <t>Orthèse stabilisatrice de la ceinture scapulaire, position définie</t>
  </si>
  <si>
    <t>Orthèse pour réduction de la charge supportée par la ceinture scapulaire, orthèse ou forme pour abduction de l’épaule</t>
  </si>
  <si>
    <t>Orthèse d’immobilisation de la ceinture scapulaire, ou de maintien de la ceinture scapulaire en position définie (p. ex. bandage Gilchrist)</t>
  </si>
  <si>
    <t>Bandage pour clavicule (bandage «sac à dos») avec ceinture de bandage extensible et fermeture réglable</t>
  </si>
  <si>
    <t>Bassin</t>
  </si>
  <si>
    <t>Orthèse stabilisatrice du bassin, position définie (p. ex. ceinture pour symphyse)</t>
  </si>
  <si>
    <t>Colonne cervicale</t>
  </si>
  <si>
    <t>Minerve</t>
  </si>
  <si>
    <t>Minerve avec renfort</t>
  </si>
  <si>
    <t>Orthèse stabilisatrice du thorax, position définie (p. ex. orthèse de soutien du sternum)</t>
  </si>
  <si>
    <t>Orthèse stabilisatrice de la colonne thoracique, position réglable</t>
  </si>
  <si>
    <t>Limitation: uniquement après des sternotomies</t>
  </si>
  <si>
    <t>Colonne lombaire</t>
  </si>
  <si>
    <t>Orthèse stabilisatrice de la colonne lombaire avec baguettes dorsales, position définie</t>
  </si>
  <si>
    <t>Orthèse stabilisatrice de la colonne lombaire avec baguettes dorsales et pelote, position définie</t>
  </si>
  <si>
    <t>Orthèse d’immobilisation de la colonne lombaire avec système à coque, position définie</t>
  </si>
  <si>
    <t>Orthèse de mobilisation de la colonne lombaire, position définie, démontable</t>
  </si>
  <si>
    <r>
      <t xml:space="preserve">Colonne vertébrale
</t>
    </r>
    <r>
      <rPr>
        <sz val="11"/>
        <color theme="1"/>
        <rFont val="Arial"/>
        <family val="2"/>
      </rPr>
      <t>Les orthèses de colonne vertébrale agissent à la fois sur la colonne lombaire et sur la colonne thoracique.</t>
    </r>
  </si>
  <si>
    <t>Orthèse stabilisatrice de la colonne vertébrale, position définie</t>
  </si>
  <si>
    <t>Orthèse stabilisatrice de la colonne vertébrale, position réglable</t>
  </si>
  <si>
    <t>Cheville</t>
  </si>
  <si>
    <t>Orthèses de cheville
Rémunération: voir chap. 23.</t>
  </si>
  <si>
    <t>Orthèses tibiales
Rémunération: voir chap. 23.</t>
  </si>
  <si>
    <t>Orthèses de genou
Rémunération: voir chap. 23.</t>
  </si>
  <si>
    <t>Fémur</t>
  </si>
  <si>
    <t>Orthèses fémorales
Rémunération: voir chap. 23.</t>
  </si>
  <si>
    <t>Rachis</t>
  </si>
  <si>
    <t>Orthèses rachidiennes
Rémunération: voir chap. 23.</t>
  </si>
  <si>
    <t>Doigt</t>
  </si>
  <si>
    <t>Attelle de doigt
Rémunération: voir chap. 23.</t>
  </si>
  <si>
    <t>Orthèses de main
Rémunération: voir chap. 23.</t>
  </si>
  <si>
    <t>Avant-bras</t>
  </si>
  <si>
    <t>Orthèses d’avant-bras
Rémunération: voir chap. 23.</t>
  </si>
  <si>
    <t>Orthèses de coude
Rémunération: voir chap. 23.</t>
  </si>
  <si>
    <t>Épaule</t>
  </si>
  <si>
    <t>Orthèses d’épaule
Rémunération: voir chap. 23.</t>
  </si>
  <si>
    <t xml:space="preserve">Supports plantaires orthopédiques
Rémunération: voir chap. 26.
</t>
  </si>
  <si>
    <t xml:space="preserve">Limitation: 
• Après une opération du pied
• 2 paires au maximum par année
</t>
  </si>
  <si>
    <t xml:space="preserve">Limitation:
• Prise en charge uniquement sur garantie préalable de l’assureur-maladie
• 2 paires au maximum par année
</t>
  </si>
  <si>
    <t>Limitation: 2 paires au maximum par année</t>
  </si>
  <si>
    <t xml:space="preserve">Limitation: 
• Prise en charge uniquement en complément d’un support plantaire orthopédique à porter après une opération du pied
• 2 paires au maximum par année
</t>
  </si>
  <si>
    <t>Chaussures spéciales pour pansements</t>
  </si>
  <si>
    <t xml:space="preserve">Limitation:
• 2 pièces au maximum par année
• Non cumulable avec la pos. 26.01.04.03.1
</t>
  </si>
  <si>
    <t xml:space="preserve">Limitation:
• 2 paires au maximum par année
• Non cumulable avec la pos. 26.01.04.02.1
</t>
  </si>
  <si>
    <t xml:space="preserve">Chaussures spéciales de stabilisation
Rémunération: voir chap. 26. 
</t>
  </si>
  <si>
    <t>26.01.04.05.1</t>
  </si>
  <si>
    <t xml:space="preserve">Chaussures thérapeutiques pour enfants
Rémunération: voir chap. 26.
</t>
  </si>
  <si>
    <t>Avampiede e metatarso</t>
  </si>
  <si>
    <t>Bendaggio di compressione per l’avampiede e/o il metatarso senza pelotta</t>
  </si>
  <si>
    <t>Bendaggio di compressione per l’avampiede e/o il metatarso con pelotta/e</t>
  </si>
  <si>
    <t>Caviglia superiore e inferiore</t>
  </si>
  <si>
    <t>Bendaggio elastico per la caviglia</t>
  </si>
  <si>
    <t>Bendaggio anatomico di compressione per la caviglia, senza pelotta</t>
  </si>
  <si>
    <t>Bendaggio anatomico di compressione per la caviglia, con pelotta/e</t>
  </si>
  <si>
    <t>Bendaggio anatomico di compressione per la caviglia, senza pelotta, con elemento/i funzionale/i supplementare/i</t>
  </si>
  <si>
    <t>Bendaggio anatomico di compressione per la caviglia, con pelotta/e ed elemento/i funzionale/i supplementare/i</t>
  </si>
  <si>
    <t>Bendaggio anatomico di compressione per la caviglia, su misura</t>
  </si>
  <si>
    <t>Limitazione: rimunerazione solo se è impossibile un trattamento con un bendaggio prodotto in serie a causa di una differenza in almeno un punto di misurazione</t>
  </si>
  <si>
    <t>Bendaggio (elastico o anatomico) per il tendine di Achille, con pelotta/e e con/senza rialzo per il tallone</t>
  </si>
  <si>
    <t>Bendaggio anatomico di compressione per l’articolazione del ginocchio</t>
  </si>
  <si>
    <t>Bendaggio elastico per l’articolazione del ginocchio</t>
  </si>
  <si>
    <t>Bendaggio anatomico di compressione per l’articolazione del ginocchio, con pelotta/e</t>
  </si>
  <si>
    <t>Bendaggio anatomico di compressione per la stabilizzazione dell’articolazione del ginocchio, con pelotta/e ed elemento/i funzionale/i supplementare/i</t>
  </si>
  <si>
    <t>Bendaggio anatomico di compressione per l’articolazione del ginocchio, su misura</t>
  </si>
  <si>
    <t xml:space="preserve">Bendaggio di compressione per l’anca
</t>
  </si>
  <si>
    <r>
      <t xml:space="preserve">Mano
</t>
    </r>
    <r>
      <rPr>
        <sz val="11"/>
        <color theme="1"/>
        <rFont val="Arial"/>
        <family val="2"/>
      </rPr>
      <t>I bendaggi per il polso possono includere quelli per il pollice e/o le altre dita.</t>
    </r>
  </si>
  <si>
    <t>Bendaggio per il pollice, con elemento/i funzionale/i</t>
  </si>
  <si>
    <t>Bendaggio elastico per il polso</t>
  </si>
  <si>
    <t>Bendaggio elastico per il polso, con elemento/i funzionale/i, tutte le lunghezze</t>
  </si>
  <si>
    <t>Bendaggio di compressione per il polso</t>
  </si>
  <si>
    <t>Bendaggio di compressione per il polso, senza pelotta, con elemento/i funzionale/i, tutte le lunghezze</t>
  </si>
  <si>
    <t>Bendaggio di compressione per il polso, con pelotta/e ed elemento/i funzionale/i supplementare/i, tutte le lunghezze</t>
  </si>
  <si>
    <t>Bendaggio elastico per il gomito</t>
  </si>
  <si>
    <t>Bendaggio anatomico di compressione per il gomito, senza pelotta</t>
  </si>
  <si>
    <t>Bendaggio anatomico di compressione per il gomito, con pelotta/e</t>
  </si>
  <si>
    <t>Bendaggio anatomico di compressione per il gomito, senza pelotta, con elemento/i funzionale/i</t>
  </si>
  <si>
    <t>Bendaggio anatomico di compressione per il gomito, con pelotta/e ed elemento/i funzionale/i supplementare/i</t>
  </si>
  <si>
    <t>Bendaggio anatomico di compressione per il gomito, su misura</t>
  </si>
  <si>
    <t>Limitazione: rimunerazione solo se è impossibile un trattamento con un bendaggio prodotto in serie a causa di una differenza in almeno un punto di misurazione.</t>
  </si>
  <si>
    <t>Cingolo scapolare</t>
  </si>
  <si>
    <t>Bendaggio di compressione per il cingolo scapolare, senza pelotta</t>
  </si>
  <si>
    <t>Bendaggio di compressione per il cingolo scapolare, con pelotta/e</t>
  </si>
  <si>
    <r>
      <t xml:space="preserve">Tronco
</t>
    </r>
    <r>
      <rPr>
        <sz val="11"/>
        <color theme="1"/>
        <rFont val="Arial"/>
        <family val="2"/>
      </rPr>
      <t>Le fasce addominali esercitano ovunque la stessa pressione, mentre i bendaggi lombari hanno una zona di compressione definita e sono realizzati in maglia anatomica piatta.</t>
    </r>
  </si>
  <si>
    <t>Bendaggio per la sinfisi</t>
  </si>
  <si>
    <t xml:space="preserve">Fascia addominale regolabile per la gravidanza (misura girovita), con elemento/i funzionale/i </t>
  </si>
  <si>
    <t xml:space="preserve">Bendaggio addominale/per il tronco, unisex, 
stabilizzazione circolare della zona toracica e addominale, in materiali elastici, con o senza inserti anelastici, con sistemi di chiusura per regolare la larghezza
</t>
  </si>
  <si>
    <t>Bendaggio per il tronco, unisex, su misura</t>
  </si>
  <si>
    <t>Colonna vertebrale toracica e torace</t>
  </si>
  <si>
    <r>
      <t xml:space="preserve">Colonna vertebrale lombare
</t>
    </r>
    <r>
      <rPr>
        <sz val="11"/>
        <color theme="1"/>
        <rFont val="Arial"/>
        <family val="2"/>
      </rPr>
      <t>I bendaggi lombari hanno una zona di compressione definita e sono realizzati a maglia anatomica piatta, mentre le fasce addominali esercitano ovunque la stessa pressione.</t>
    </r>
  </si>
  <si>
    <t>Bendaggio lombare senza pelotta</t>
  </si>
  <si>
    <t>Bendaggio lombare per donne incinte</t>
  </si>
  <si>
    <r>
      <rPr>
        <b/>
        <sz val="11"/>
        <color theme="1"/>
        <rFont val="Arial"/>
        <family val="2"/>
      </rPr>
      <t>Concentratori d’ossigeno</t>
    </r>
    <r>
      <rPr>
        <sz val="11"/>
        <color theme="1"/>
        <rFont val="Arial"/>
        <family val="2"/>
      </rPr>
      <t xml:space="preserve">
I concentratori d’ossigeno sono apparecchi elettrici in grado di concentrare ossigeno dall’aria ambiente.
Il componente principale è il setaccio molecolare (sinonimi: filtro di zeolite, unità funzionale) che sottrae l’azoto dall’aria concentrando così l’ossigeno a circa il 90-95 % a dipendenza della potenza dell’apparecchio.
La quantità di ossigeno erogato è indicata in l/min.
Se si prevede una terapia di lunga durata (&gt; 6 mesi) è fortemente raccomandato un acquisto.
</t>
    </r>
  </si>
  <si>
    <t xml:space="preserve">Limitazioni:
• vedi 14.10
• non applicabile con le posizioni per il sistema di ossigeno liquido (14.10c)
</t>
  </si>
  <si>
    <t xml:space="preserve">Concentratore d’ossigeno fisso, acquisto
Con eventuali rotelle per spostamenti all’interno dell’abitazione, alimentazione da rete elettrica
</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</si>
  <si>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IMR cure: rimunerazione solo in caso di utilizzo e fatturazione da parte di infermieri che esercitano la professione in nome e per conto proprio
• al massimo 1 apparecchio ogni 5 anni
</t>
  </si>
  <si>
    <t xml:space="preserve">Concentratore d’ossigeno fisso, noleggio
Con eventuali rotelle per spostamenti all’interno dell’abitazione, alimentazione da rete elettrica
Manutenzione, materiale per la manutenzione, sostituzione del setaccio molecolare, preparazione e ritiro compresi
</t>
  </si>
  <si>
    <t>Limitazioni:
• vedi 14.10a
• per la continuazione della terapia al di là dei 3 mesi, è necessario ottenere preventivamente una garanzia speciale dell’assicuratore che tiene conto della raccomandazione del medico di fiducia; nella relativa domanda va esposta in particolare l’economicità del trattamento previsto (ponderazione rispetto all’acquisto) 
• IMR cure: rimunerazione solo in caso di utilizzo e fatturazione da parte di infermieri che esercitano la professione in nome e per conto proprio</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</si>
  <si>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al massimo 1 apparecchio ogni 5 anni
</t>
  </si>
  <si>
    <t xml:space="preserve">Limitazioni:
• vedi 14.10a
• solo previa garanzia speciale dell’assicuratore che tiene conto della raccomandazione del medico di fiducia
</t>
  </si>
  <si>
    <t xml:space="preserve">Concentratore d’ossigeno portatile, acquisto
Apparecchio leggero per l’utilizzo durante gli spostamenti e fuori casa, con borsa da trasporto o trolley
Alimentazione indipendente dalla rete elettrica a batteria (collegamento alla rete elettrica possibile)
Accessori necessari per l’utilizzo mobile (batteria e zaino/borsa da trasporto o trolley) compresi
</t>
  </si>
  <si>
    <t xml:space="preserve">Limitazioni:
• vedi 14.10a
• assunzione dei costi solo previa garanzia speciale dell’assicuratore che tiene conto della raccomandazione del medico di fiducia; la relativa domanda deve includere un preventivo dei costi riguardante la frequenza di sostituzione nonché il prezzo del setaccio molecolare e delle batterie di ricambio secondo le specifiche del prodotto
• non applicabile con le posizioni 14.10.26, 14.10b e 14.10c
• al massimo 1 apparecchio ogni 5 anni
</t>
  </si>
  <si>
    <t xml:space="preserve">Concentratore d’ossigeno portatile, noleggio
Apparecchio leggero per l’utilizzo durante gli spostamenti e fuori casa, con borsa da trasporto o trolley
Alimentazione indipendente dalla rete elettrica a batteria (collegamento alla rete elettrica possibile)
Manutenzione, materiale per la manutenzione, sostituzione del setaccio molecolare e della batteria, riapprontamento, ritiro e accessori necessari per l’utilizzo mobile (batteria e zaino/borsa da trasporto o trolley) compresi
</t>
  </si>
  <si>
    <t xml:space="preserve">Limitazioni:
• vedi 14.10a
• per la continuazione della terapia al di là dei 3 mesi, è necessario ottenere preventivamente una garanzia speciale dell’assicuratore che tiene conto della raccomandazione del medico di fiducia; nella relativa domanda va esposta l’economicità del trattamento previsto (ponderazione rispetto all’acquisto) e il beneficio terapeutico ottenuto
• in seguito, Ia garanzia di assunzione dei costi va chiesta ogni anno e nella relativa domanda va esposta la mobilità del paziente con il concentratore
• non applicabile con le posizioni 14.10.26 e le posizioni di 14.10b e 14.10c
</t>
  </si>
  <si>
    <t xml:space="preserve">Setaccio molecolare di ricambio per concentratore d’ossigeno dopo l’acquisto
Sostituzione da parte di un tecnico specializzato compresa
</t>
  </si>
  <si>
    <t xml:space="preserve">Limitazioni:
• assunzione dei costi secondo la garanzia speciale precedente l’acquisto del concentratore d’ossigeno
• applicabile con le posizioni 14.10.20.00.1, 14.10.20.01.1 e 14.10.22.00.1
</t>
  </si>
  <si>
    <t xml:space="preserve">Batteria di ricambio per concentratore d’ossigeno portatile, dopo l’acquisto 
Riacquisto in caso di usura
I pacchi batteria speciali acquistati con il nuovo concentratore rientrano nel prezzo dell’apparecchio secondo la posizione 14.10.22.00.1.
</t>
  </si>
  <si>
    <t xml:space="preserve">Limitazioni:
• rimunerazione solo previa garanzia di assunzione dei costi da parte dell’assicuratore
• applicabile con la posizione 14.10.22.00.1
</t>
  </si>
  <si>
    <t xml:space="preserve">Sistema di ricarica per concentratore d’ossigeno, acquisto
Per la ricarica autonoma delle bombole di ossigeno compresso
Materiale per il collegamento al concentratore di ossigeno fisso, bombole di ossigeno compresso per l’utilizzo mobile durante gli spostamenti (2 pezzi) con borsa da trasporto, valvola di risparmio compresi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</si>
  <si>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 al massimo 1 apparecchio ogni 5 anni
</t>
  </si>
  <si>
    <t xml:space="preserve">Sistema di ricarica per concentratore d’ossigeno, noleggio
Per la ricarica autonoma delle bombole di ossigeno compresso
Materiale per il collegamento al concentratore di ossigeno fisso, bombole di ossigeno compresso per l’utilizzo mobile durante gli spostamenti (2 pezzi) con borsa da trasporto, valvola di risparmio, manutenzione, materiale per la manutenzione, preparazione e ritiro compresi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</si>
  <si>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t>
  </si>
  <si>
    <t>Ossigeno compresso</t>
  </si>
  <si>
    <t xml:space="preserve">Limitazioni:
• vedi 14.10
• per la continuazione della terapia al di là dei 6 mesi, è necessario ottenere preventivamente una garanzia speciale dell’assicuratore che tiene conto della raccomandazione del medico di fiducia
• non applicabile con le posizioni 14.10.26 e le posizioni di 14.10c
</t>
  </si>
  <si>
    <t xml:space="preserve">Limitazioni:
• vedi 14.10b
• al massimo 5 cariche al mese
• in valutazione fino al 31.12.2026
</t>
  </si>
  <si>
    <t xml:space="preserve">Bombola di gas compresso per ossigeno medicale (senza riduttore di pressione), noleggio
Tutti i modelli e tutte le grandezze
Manutenzione, materiale per la manutenzione, preparazione e ritiro compresi
</t>
  </si>
  <si>
    <t xml:space="preserve">Limitazioni: vedi 14.10b </t>
  </si>
  <si>
    <t xml:space="preserve">Bombola integrale di gas compresso per ossigeno medicale (con riduttore di pressione integrato), noleggio
Tutti i modelli e tutte le grandezze
Manutenzione, materiale per la manutenzione, preparazione e ritiro compresi
</t>
  </si>
  <si>
    <t>Limitazioni: vedi 14.b</t>
  </si>
  <si>
    <t xml:space="preserve">Bombola integrale di gas compresso per ossigeno medicale, con riduttore di pressione integrato e indicatore di autonomia digitale (indicazione dell’ossigeno residuo in litri e del tempo di terapia restante), noleggio
Manutenzione, materiale per la manutenzione, preparazione e ritiro compresi
</t>
  </si>
  <si>
    <t xml:space="preserve">Limitazioni:
• vedi 14.10b
• in caso di cefalea a grappolo o 
• bambini e adolescenti &lt; 16 anni
</t>
  </si>
  <si>
    <t xml:space="preserve">Riduttore di pressione, noleggio
Manutenzione, materiale per la manutenzione, preparazione e ritiro compresi
</t>
  </si>
  <si>
    <t>Valvola di risparmio (erogazione elettronica o pneumatica dell’ossigeno solo quando il paziente inspira), noleggio</t>
  </si>
  <si>
    <t xml:space="preserve">Consegna a domicilio di bombole di ossigeno compresso (prima installazione e consegna in caso di emergenza escluse), indipendentemente dal numero di bombole consegnate
Il ritiro di una bombola vuota non è considerato una consegna
</t>
  </si>
  <si>
    <t xml:space="preserve">Limitazioni:
• vedi 14.10b
• solo per bombole ≥ 10 l
• non applicabile con le posizioni 14.10.70.00.1 e 14.10.70.01.1
</t>
  </si>
  <si>
    <t>per consegna</t>
  </si>
  <si>
    <t xml:space="preserve">Prime istruzioni tecniche e forfait per la prima installazione per un sistema di ossigeno compresso da parte di personale tecnico
(prima consegna ed eventuali istruzioni per l’utilizzo della valvola di risparmio comprese)
</t>
  </si>
  <si>
    <t xml:space="preserve">Limitazioni:
• vedi 14.10
• solo previa garanzia speciale dell’assicuratore che tiene conto della raccomandazione del medico di fiducia; la relativa domanda deve includere un preventivo per il trattamento previsto (contenitori, frequenza di consegna)
• per la continuazione della terapia al di là dei 12 mesi, è necessario ottenere preventivamente una garanzia speciale dell’assicuratore che tiene conto della raccomandazione del medico di fiducia; nella relativa domanda va esposta in particolare la mobilità del paziente nonché l’economicità del trattamento previsto rispetto ad altri sistemi
• non applicabile con le posizioni di 14.10a e 14.10b
</t>
  </si>
  <si>
    <t xml:space="preserve">Carica di ossigeno liquido da 20 a 25 l
(comprende l’ossigeno medicale e il confezionamento in un contenitore fisso)
Sono rimunerati solo i medicamenti e le grandezze d’imballaggio omologati da Swissmedic.
</t>
  </si>
  <si>
    <t xml:space="preserve">Limitazioni:
• vedi 14.10c
• in valutazione fino al 31.12.2026
</t>
  </si>
  <si>
    <t xml:space="preserve">Carica di ossigeno liquido da 30 a 50 l
(comprende l’ossigeno medicale e il confezionamento in un contenitore fisso)
Sono rimunerati solo i medicamenti e le grandezze d’imballaggio omologati da Swissmedic.
</t>
  </si>
  <si>
    <t xml:space="preserve">Contenitore fisso di ossigeno liquido, noleggio
Tutte le grandezze da 20 a 50 l
Manutenzione, materiale per la manutenzione, preparazione e ritiro compresi
</t>
  </si>
  <si>
    <t>Limitazioni: vedi 14.10c</t>
  </si>
  <si>
    <t xml:space="preserve">Contenitore portatile di ossigeno liquido, noleggio
Tutti i modelli e tutte le grandezze
Manutenzione, materiale per la manutenzione, preparazione, ritiro, inserti in feltro di ricambio e accessori (zaino o trolley) compresi
</t>
  </si>
  <si>
    <t xml:space="preserve">Consegna a domicilio di ossigeno liquido (prima installazione e consegna in caso di emergenza escluse), indipendentemente dal numero di contenitori o cariche, esclusa la prima consegna
Il ritiro di contenitori non è considerato una consegna
</t>
  </si>
  <si>
    <t xml:space="preserve">Limitazioni:
• vedi 14.10c
• numero massimo di consegne secondo il preventivo individuale
• non applicabile con le posizioni 14.10.70.00.1 e 14.10.70.01.1
</t>
  </si>
  <si>
    <t>Prima installazione tecnica e prime istruzioni tecniche per l’ossigenoterapia mediante gas liquido da parte di personale tecnico (prima consegna a domicilio compresa)</t>
  </si>
  <si>
    <r>
      <rPr>
        <b/>
        <sz val="11"/>
        <color theme="1"/>
        <rFont val="Arial"/>
        <family val="2"/>
      </rPr>
      <t>Materiale di consumo per l’ossigenoterapia</t>
    </r>
    <r>
      <rPr>
        <sz val="11"/>
        <color theme="1"/>
        <rFont val="Arial"/>
        <family val="2"/>
      </rPr>
      <t xml:space="preserve">
Il materiale di consumo viene rimunerato per paziente e per anno, indipendentemente dal numero di sistemi o apparecchi utilizzati per l’ossigenoterapia. Per paziente viene rimunerato solo un forfait (con riserva di cambiamento in caso di adattamento della terapia nel corso dell’anno).
</t>
    </r>
  </si>
  <si>
    <t>per anno 
(pro rata)</t>
  </si>
  <si>
    <t>Consegna in caso di emergenza</t>
  </si>
  <si>
    <t xml:space="preserve">Limitazioni:
• al massimo 3 consegne a domicilio in caso di emergenza per paziente e per anno (pos. 14.10.70.00.1 e 14.10.70.01.1 cumulate)
• solo per una prima consegna per motivi medici in caso di emergenza o per una consegna il giorno stesso per motivi medici in caso di adattamento della terapia
</t>
  </si>
  <si>
    <t>Consegna a domicilio di bombole di gas compresso o liquefatto in caso di emergenza, i giorni feriali dalle 18.00 alle 22.00, indipendentemente dal numero di confezioni consegnate</t>
  </si>
  <si>
    <t>Consegna a domicilio di bombole di gas compresso o liquefatto in caso di emergenza, i giorni feriali dalle 22.00 alle 07.00 e i fine settimana, indipendentemente dal numero di confezioni consegnate</t>
  </si>
  <si>
    <t xml:space="preserve">Limitazioni:
• prescrizione medica per la consegna il giorno stesso emessa dopo le 17.00
• non applicabile con le posizioni 14.10.45.50.1, 14.10.55.50.1 e 14.10.70.01.1
</t>
  </si>
  <si>
    <t xml:space="preserve">Limitazioni:
• prescrizione medica per la consegna la notte stessa emessa dopo le 22.00 oppure emessa nel fine settimana per la consegna lo stesso fine settimana
• non applicabile con le posizioni 14.10.45.50.1, 14.10.55.50.1 e 14.10.70.00.1
</t>
  </si>
  <si>
    <t>Ortesi per la correzione dell’alluce valgo</t>
  </si>
  <si>
    <t>Ortesi per la correzione dell’alluce valgo, con snodo</t>
  </si>
  <si>
    <t>Ortesi per la stabilizzazione della caviglia (stecca a U: elementi stabilizzanti imbottiti uniti tra loro in modo flessibile, fissaggio tramite cinghie), posizione definita</t>
  </si>
  <si>
    <t>Ortesi per la stabilizzazione della caviglia, posizione definita</t>
  </si>
  <si>
    <t>Ortesi per la stabilizzazione della caviglia, posizione regolabile</t>
  </si>
  <si>
    <t>Ortesi per l’immobilizzazione della caviglia, posizione definita</t>
  </si>
  <si>
    <t>Ortesi per la mobilizzazione della caviglia, posizione definita, smontabile</t>
  </si>
  <si>
    <r>
      <rPr>
        <b/>
        <sz val="11"/>
        <color theme="1"/>
        <rFont val="Arial"/>
        <family val="2"/>
      </rPr>
      <t>Piede e gamba</t>
    </r>
    <r>
      <rPr>
        <sz val="11"/>
        <color theme="1"/>
        <rFont val="Arial"/>
        <family val="2"/>
      </rPr>
      <t xml:space="preserve">
Le ortesi per il piede includono la gamba.
</t>
    </r>
  </si>
  <si>
    <t xml:space="preserve">Ortesi per il sostegno del piede (stecca notturna), posizione definita o regolabile </t>
  </si>
  <si>
    <t>Ortesi per l’immobilizzazione del piede, posizione definita</t>
  </si>
  <si>
    <t>Ortesi per l’immobilizzazione del piede, posizione regolabile</t>
  </si>
  <si>
    <t>Ortesi per il sollevamento del piede</t>
  </si>
  <si>
    <t>Ortesi per la stabilizzazione dell’articolazione del ginocchio, posizione definita</t>
  </si>
  <si>
    <t>Ortesi per la stabilizzazione dell’articolazione del ginocchio, posizione regolabile</t>
  </si>
  <si>
    <t>Ortesi per l’immobilizzazione dell’articolazione del ginocchio, posizione definita</t>
  </si>
  <si>
    <t>Ortesi per l’immobilizzazione dell’articolazione del ginocchio, posizione regolabile</t>
  </si>
  <si>
    <t>Ortesi per la mobilizzazione dell’articolazione del ginocchio, posizione definita, smontabile</t>
  </si>
  <si>
    <t>Fascia per tendine rotuleo, con pelotta/e</t>
  </si>
  <si>
    <t>Ortesi per la stabilizzazione dell’articolazione dell’anca, posizione regolabile</t>
  </si>
  <si>
    <r>
      <rPr>
        <b/>
        <sz val="11"/>
        <color theme="1"/>
        <rFont val="Arial"/>
        <family val="2"/>
      </rPr>
      <t>Dita</t>
    </r>
    <r>
      <rPr>
        <sz val="11"/>
        <color theme="1"/>
        <rFont val="Arial"/>
        <family val="2"/>
      </rPr>
      <t xml:space="preserve">
Le ortesi per il pollice sono incluse nelle ortesi per le dita. Le ortesi per il pollice e il polso sono elencate nel sottocapitolo «Mano».
</t>
    </r>
  </si>
  <si>
    <t>Ortesi per la stabilizzazione delle dita, posizione definita</t>
  </si>
  <si>
    <t>Ortesi per l’immobilizzazione delle dita, posizione definita</t>
  </si>
  <si>
    <t>Ortesi per l’immobilizzazione delle dita, posizione regolabile</t>
  </si>
  <si>
    <t>Ortesi per la mobilizzazione delle dita</t>
  </si>
  <si>
    <t>1’448.00</t>
  </si>
  <si>
    <t>1’303.20</t>
  </si>
  <si>
    <t>Mano</t>
  </si>
  <si>
    <t>Ortesi per la stabilizzazione della mano, posizione definita</t>
  </si>
  <si>
    <t>Ortesi per la stabilizzazione della mano, posizione regolabile</t>
  </si>
  <si>
    <t>Ortesi per l’immobilizzazione della mano, posizione definita</t>
  </si>
  <si>
    <t>Ortesi per l’immobilizzazione della mano, posizione regolabile</t>
  </si>
  <si>
    <t>Ortesi per la mobilizzazione della mano, posizione definita, smontabile</t>
  </si>
  <si>
    <t>Ortesi per l’immobilizzazione del gomito, posizione definita</t>
  </si>
  <si>
    <t>Ortesi per l’immobilizzazione del gomito, posizione regolabile</t>
  </si>
  <si>
    <t>Ortesi per la mobilizzazione del gomito, posizione definita, smontabile</t>
  </si>
  <si>
    <t>Ortesi per il gomito con pelotta/e per ridurre il carico sulle origini muscolari (dispositivo di fissaggio per epicondilite)</t>
  </si>
  <si>
    <t>Ortesi per l’immobilizzazione e/o il sostegno del cingolo scapolare in posizione definita (p. es. Gilchrist)</t>
  </si>
  <si>
    <t>Ortesi per la stabilizzazione del cingolo scapolare, posizione definita</t>
  </si>
  <si>
    <t>Ortesi per la riduzione del carico sul cingolo scapolare, ortesi/cuscino per l’abduzione della spalla</t>
  </si>
  <si>
    <t>Bendaggio per la clavicola (bendaggio «a zaino») con cinghie allungabili e chiusure regolabili</t>
  </si>
  <si>
    <t>Bacino</t>
  </si>
  <si>
    <t>Ortesi per la stabilizzazione dei bacino, posizione definita (p. es. cintura per sinfisi)</t>
  </si>
  <si>
    <t>Colonna vertebrale cervicale</t>
  </si>
  <si>
    <t>Sostegno cervicale</t>
  </si>
  <si>
    <t>Sostegno cervicale con rinforzo</t>
  </si>
  <si>
    <t>Colonna vertebrale lombare</t>
  </si>
  <si>
    <t>Ortesi per la stabilizzazione della colonna vertebrale lombare con stecche dorsali, posizione definita</t>
  </si>
  <si>
    <t>Ortesi per la stabilizzazione della colonna vertebrale lombare con stecche dorsali e pelotta/e, posizione definita</t>
  </si>
  <si>
    <t>Ortesi per l’immobilizzazione della colonna vertebrale lombare con sistema a guscio, posizione definita</t>
  </si>
  <si>
    <t>Ortesi per la mobilizzazione della colonna vertebrale lombare, posizione definita, smontabile</t>
  </si>
  <si>
    <r>
      <rPr>
        <b/>
        <sz val="11"/>
        <color theme="1"/>
        <rFont val="Arial"/>
        <family val="2"/>
      </rPr>
      <t>Colonna vertebrale</t>
    </r>
    <r>
      <rPr>
        <sz val="11"/>
        <color theme="1"/>
        <rFont val="Arial"/>
        <family val="2"/>
      </rPr>
      <t xml:space="preserve">
Le ortesi per la colonna vertebrale esercitano la loro funzione sia sulla colonna vertebrale lombare sia sulla colonna vertebrale toracica.
</t>
    </r>
  </si>
  <si>
    <t>Ortesi per la stabilizzazione della colonna vertebrale, posizione definita</t>
  </si>
  <si>
    <t>Ortesi per la stabilizzazione della colonna vertebrale, posizione regolabile</t>
  </si>
  <si>
    <t>Ortesi per la stabilizzazione del torace, posizione definita (p. es. ortesi per il sostegno dello sterno)</t>
  </si>
  <si>
    <t>Limitazione: solo in seguito a sternotomie</t>
  </si>
  <si>
    <t>Ortesi per la stabilizzazione della colonna vertebrale toracica, posizione regolabile</t>
  </si>
  <si>
    <t>Caviglia</t>
  </si>
  <si>
    <t>Ortesi per la caviglia
Rimunerazione: vedi cap. 23.</t>
  </si>
  <si>
    <t>Gamba</t>
  </si>
  <si>
    <t>Dita</t>
  </si>
  <si>
    <t>Ortesi per le dita
Rimunerazione: vedi cap. 23.</t>
  </si>
  <si>
    <t>Ortesi per la mano
Rimunerazione: vedi cap. 23.</t>
  </si>
  <si>
    <t>Avambraccio</t>
  </si>
  <si>
    <t>Ortesi per l'avambraccio
Rimunerazione: vedi cap. 23.</t>
  </si>
  <si>
    <t>Ortesi per il gomito
Rimunerazione: vedi cap. 23.</t>
  </si>
  <si>
    <t>Ortesi per il braccio
Rimunerazione: vedi cap. 23.</t>
  </si>
  <si>
    <t>Spalla</t>
  </si>
  <si>
    <t>Ortesi per la spalla
Rimunerazione: vedi cap. 23.</t>
  </si>
  <si>
    <t>SCARPE ORTOPEDICHE</t>
  </si>
  <si>
    <t>CHAUSSURES ORTHOPÉDIQUES</t>
  </si>
  <si>
    <t xml:space="preserve">Plantari ortopedici
Rimunerazione: vedi cap. 26.
</t>
  </si>
  <si>
    <t xml:space="preserve">Limitazioni:
• dopo un intervento chirurgico al piede 
• al massimo 2 paia all’anno
</t>
  </si>
  <si>
    <t>Rifiniture ortopediche di scarpe
Rimunerazione: vedi cap. 26.</t>
  </si>
  <si>
    <t xml:space="preserve">Scarpe ortopediche prodotte in serie o su misura
Rimunerazione: vedi cap. 26.
</t>
  </si>
  <si>
    <t xml:space="preserve">Limitazioni:
• rimunerazione solo previa garanzia di assunzione dei costi da parte dell’assicuratore-malattie
• al massimo 2 paia all’anno
</t>
  </si>
  <si>
    <t xml:space="preserve">Scarpe speciali per plantari
Rimunerazione: vedi cap. 26.
</t>
  </si>
  <si>
    <t xml:space="preserve">Limitazioni:
• rimunerazione solo a complemento di un plantare ortopedico dopo un intervento chirurgico al piede
• al massimo 2 paia all’anno
</t>
  </si>
  <si>
    <t xml:space="preserve">Scarpe speciali per ortesi/protesi
Rimunerazione: vedi cap. 26.
</t>
  </si>
  <si>
    <t>Limitazione: al massimo 2 paia all’anno</t>
  </si>
  <si>
    <t xml:space="preserve">Limitazioni:
• al massimo 2 pezzi all’anno
• non cumulabile con la posizione 26.01.04.03.1
</t>
  </si>
  <si>
    <t>Scarpe speciali per fasciature</t>
  </si>
  <si>
    <t xml:space="preserve">Limitazioni:
• al massimo 2 paia all’anno
• non cumulabile con la posizione 26.01.04.02.1
</t>
  </si>
  <si>
    <t xml:space="preserve">Limitazione: al massimo 2 paia all’anno </t>
  </si>
  <si>
    <t xml:space="preserve">Scarpe terapeutiche per bambini
Rimunerazione: vedi cap. 26.
</t>
  </si>
  <si>
    <t xml:space="preserve">Scarpe speciali stabilizzanti
Rimunerazione: vedi cap. 26.
</t>
  </si>
  <si>
    <t xml:space="preserve">Limitation:
• Indikationen:
- Postoperativ bis max. 3 Monate nach der Operation
- Bauchwandlähmung
- Bauchwandbruch
• Keine Vergütung bei Stoma-Trägern (erfolgt gemäss MiGeL-Pos. 29.01.01.00.1)
</t>
  </si>
  <si>
    <t xml:space="preserve">Limitation: 
• Indikationen:
- Postoperativ bis max. 3 Monate nach der Operation
- Bauchwandlähmung
- Bauchwandbruch
- Vergütung nur postoperativ, Bauchwandlähmung, Bauchwandbruch 
• Keine Vergütung bei Stoma-Trägern (erfolgt gemäss MiGeL-Pos. 29.01.01.00.1)
• Vergütung nur, falls eine Versorgung mit einer Serienbandage durch eine Abweichung an mindestens einem Messpunkt nicht möglich ist.
</t>
  </si>
  <si>
    <t>Miete /Tag</t>
  </si>
  <si>
    <r>
      <t>Stationärer Sauerstoff-Konzentrator mit hohem Sauerstoff-Fluss (&gt;6 l O</t>
    </r>
    <r>
      <rPr>
        <vertAlign val="subscript"/>
        <sz val="11"/>
        <color theme="1"/>
        <rFont val="Arial"/>
        <family val="2"/>
      </rPr>
      <t>2</t>
    </r>
    <r>
      <rPr>
        <sz val="11"/>
        <color theme="1"/>
        <rFont val="Arial"/>
        <family val="2"/>
      </rPr>
      <t xml:space="preserve">/min), Kauf 
Gerät allenfalls mit Rollen zur Bewegung innerhalb der Wohnung, Betrieb am Stromnetz
</t>
    </r>
  </si>
  <si>
    <r>
      <rPr>
        <b/>
        <sz val="11"/>
        <color theme="1"/>
        <rFont val="Arial"/>
        <family val="2"/>
      </rPr>
      <t>Notfall-Lieferung</t>
    </r>
    <r>
      <rPr>
        <sz val="11"/>
        <color theme="1"/>
        <rFont val="Arial"/>
        <family val="2"/>
      </rPr>
      <t xml:space="preserve">
</t>
    </r>
  </si>
  <si>
    <t>oberes/unteres Sprunggelenk</t>
  </si>
  <si>
    <r>
      <t xml:space="preserve">Finger
</t>
    </r>
    <r>
      <rPr>
        <sz val="11"/>
        <color theme="1"/>
        <rFont val="Arial"/>
        <family val="2"/>
      </rPr>
      <t>Daumen-Orthesen sind den Finger-Orthesen subsumiert. Daumen-Handgelenk-Orthesen sind im Unterkapitel Hand gelistet.</t>
    </r>
  </si>
  <si>
    <t>Ellenbogen-Orthese zur Immobilisierung, definierte Position</t>
  </si>
  <si>
    <t>Ellenbogen-Orthese zur Immobilisierung, einstellbare Position</t>
  </si>
  <si>
    <t>Ellenbogen-Orthese zur Mobilisierung, definierte Position, abrüstbar</t>
  </si>
  <si>
    <t>Ellenbogen-Orthese mit Pelotte(n) zur Entlastung der Muskelursprünge (Epicondylitis-Spange)</t>
  </si>
  <si>
    <t>ORTHOPÄDISCHE SCHUHE</t>
  </si>
  <si>
    <r>
      <t>Orthopädische Serien- und Massschuhe</t>
    </r>
    <r>
      <rPr>
        <sz val="11"/>
        <color theme="1"/>
        <rFont val="Arial"/>
        <family val="2"/>
      </rPr>
      <t xml:space="preserve">
Orthopädische Serienschuhe bestehen aus einem Halbfabrikat oder speziellen Schuhmodellen und werden angefertigt, sofern mit einfacheren Massnahmen (orthopädische Schuhzurichtungen oder orthopädische Schuheinlagen) kein befriedigendes Resultat erreicht werden kann.
Bei sehr komplexen Fällen werden orthopädische Massschuhe über einen individuell für den Patienten angefertigten Leisten hergestellt. 
</t>
    </r>
    <r>
      <rPr>
        <b/>
        <sz val="11"/>
        <color theme="1"/>
        <rFont val="Arial"/>
        <family val="2"/>
      </rPr>
      <t>Orthopädische Spezialschuhe</t>
    </r>
    <r>
      <rPr>
        <sz val="11"/>
        <color theme="1"/>
        <rFont val="Arial"/>
        <family val="2"/>
      </rPr>
      <t xml:space="preserve">
Orthopädische Spezialschuhe sind konfektionierte Schuhe, die besondere Elemente wie Abrollung, Dämpfung, Entlastung oder Stabilisierung besitzen. Sie werden in folgende Kategorien unterteilt:
• Spezialschuhe für Schuheinlagen zum Tragen loser Schuheinlagen weisen eine erhöhte Hinterkappe auf und besitzen ein entsprechendes Volumen
• Spezialschuhe für Orthesen/Prothesen sind konzipiert zum Tragen von Orthesen, weisen eine erhöhte Hinterkappe auf und besitzen ein entsprechendes Volumen.
• Spezialschuhe für Verbände werden nur interimsmässig getragen und kommen bei akuten Schwellungen, Wundverbänden, Ulzerationen oder Frakturen zum Einsatz.
• Spezialschuhe für Stabilisation haben einen knöchelüberragenden hohen Schaft und integrierte Stabilisierungselemente. Ihr Anwendungsbereich liegt in funktionellen Behandlungsmassnahmen nach Kapsel-Bandläsionen des Sprunggelenks und in der Ruhigstellung im Bereich der Fussgelenke. Die Stabilisierungshilfe wird auch bei Band- und Muskelinsuffizienzen, bei Funktionsstörungen im Fuss und Unterschenkel sowie bei Lähmungen eingesetzt.
• Therapeutische Kinderschuhe werden vorwiegend zur Therapie von Sichelfüssen, Klumpfüssen oder nach Klumpfussoperationen sowie bei pathologischem Gangbild eingesetzt. 
</t>
    </r>
    <r>
      <rPr>
        <b/>
        <sz val="11"/>
        <color theme="1"/>
        <rFont val="Arial"/>
        <family val="2"/>
      </rPr>
      <t>Orthopädische Schuheinlagen</t>
    </r>
    <r>
      <rPr>
        <sz val="11"/>
        <color theme="1"/>
        <rFont val="Arial"/>
        <family val="2"/>
      </rPr>
      <t xml:space="preserve">
Orthopädische Schuheinlagen werden zur Entlastung, Führung und Stützung des Fusses, je nach den Erfordernissen der Beschwerden, individuell angefertigt. Sie können ausgewechselt, d.h. in verschiedenen Schuhen getragen werden. 
</t>
    </r>
    <r>
      <rPr>
        <b/>
        <sz val="11"/>
        <color theme="1"/>
        <rFont val="Arial"/>
        <family val="2"/>
      </rPr>
      <t>Orthopädische Schuhzurichtungen</t>
    </r>
    <r>
      <rPr>
        <sz val="11"/>
        <color theme="1"/>
        <rFont val="Arial"/>
        <family val="2"/>
      </rPr>
      <t xml:space="preserve">
Orthopädische Schuhzurichtungen (Änderungen und Anpassungen an konfektionierten Schuhen) bezwecken die Linderung von Funktionsausfällen, die Ermöglichung therapeutischer Massnahmen oder die Anpassung an pathologische Fussformen. Sie ergänzen in bestimmten Fällen auch die Versorgung mit orthopädischen Fusseinlagen, Innenschuhen, Orthesen und Prothesen.
Wenn bei der MiGeL-Position kein Höchstvergütungsbetrag genannt ist, erfolgt die Vergütung gemäss Positionen OSM-Tarif, in der Generierung vom 2. Februar 2021, zu TP-Wert CHF 1.00 zzgl. MWST.</t>
    </r>
    <r>
      <rPr>
        <b/>
        <sz val="11"/>
        <color theme="1"/>
        <rFont val="Arial"/>
        <family val="2"/>
      </rPr>
      <t xml:space="preserve">
</t>
    </r>
  </si>
  <si>
    <t xml:space="preserve">Spezialschuhe für Stabilisation
Vergütung siehe Kap. 26
</t>
  </si>
  <si>
    <t>Bandage de compression anatomique de la cheville avec pelote(s) et élément(s) fonctionnel(s) supplémentaire(s)</t>
  </si>
  <si>
    <t xml:space="preserve">Limitation:
• Indications:
- Emploi postopératoire jusqu’à 3 mois au maximum après l’intervention chirurgicale
- Paralysie de la paroi abdominale
- Hernie de la paroi abdominale
• Pas de prise en charge pour les patients stomisés (dans ce cas, voir pos. 29.01.01.00.1)
</t>
  </si>
  <si>
    <t xml:space="preserve">Limitation: 
• Indications:
• Emploi postopératoire jusqu’à 3 mois au maximum après l’intervention chirurgicale
• Paralysie de la paroi abdominale
• Hernie de la paroi abdominale
• Prise en charge uniquement pour la période postopératoire, paralysie de la paroi abdominale, hernie de la paroi abdominale 
• Pas de prise en charge pour les patients stomisés (dans ce cas, voir pos. 29.01.01.00.1)
• Prise en charge uniquement s’il est impossible de fournir un bandage fabriqué en série à cause d’un écart sur un point de mesure au moins
</t>
  </si>
  <si>
    <t xml:space="preserve">Livraison à domicile des bouteilles de gaz comprimé
(à l’exclusion de l’installation initiale et des livraisons en urgence), quel que soit le nombre de bouteilles livrées
Le ramassage d’une bouteille vide n’est pas considéré comme une livraison. 
</t>
  </si>
  <si>
    <t>Orthèse stabilisatrice de genou, position réglable
En évaluation jusqu’au 31.12.2023</t>
  </si>
  <si>
    <t>Tibia</t>
  </si>
  <si>
    <r>
      <t>Chaussures orthopédiques, en série ou sur mesure</t>
    </r>
    <r>
      <rPr>
        <sz val="11"/>
        <color theme="1"/>
        <rFont val="Arial"/>
        <family val="2"/>
      </rPr>
      <t xml:space="preserve">
Les chaussures orthopédiques fabriquées en série consistent en un produit semi-fini ou en modèles de chaussure spéciaux et sont confectionnées si des mesures plus simples (modifications de chaussures ou supports plantaires orthopédiques) n’aboutissent pas à un résultat satisfaisant.
Dans des cas d’une grande complexité, des chaussures orthopédiques sur mesure sont confectionnées à partir d’un moulage effectué sur le patient. 
</t>
    </r>
    <r>
      <rPr>
        <b/>
        <sz val="11"/>
        <color theme="1"/>
        <rFont val="Arial"/>
        <family val="2"/>
      </rPr>
      <t>Chaussures orthopédiques spéciales</t>
    </r>
    <r>
      <rPr>
        <sz val="11"/>
        <color theme="1"/>
        <rFont val="Arial"/>
        <family val="2"/>
      </rPr>
      <t xml:space="preserve">
Les chaussures orthopédiques spéciales sont des chaussures confectionnées qui comprennent des éléments particuliers, par exemple pour le déroulement du pied, l’absorption des chocs, la réduction de la charge ou la stabilisation. Elles sont subdivisées dans les catégories suivantes:
• Les chaussures spéciales pour supports plantaires amovibles ont un contrefort surélevé et donc un volume plus important.
• Les chaussures spéciales pour orthèses ou prothèses ont elles aussi un contrefort surélevé et un volume plus important.
• Les chaussures spéciales pour pansements ne sont portées que de façon transitoire, en cas d’enflure aiguë, de plaie, d’ulcération ou de fracture.
• Les chaussures spéciales de stabilisation comportent une tige montant plus haut que la cheville ainsi que des éléments de stabilisation intégrés. Elles sont portées en cas de traitement fonctionnel après une lésion capsulo-ligamentaire de la cheville et pour immobiliser les articulations du pied. Elles sont également portées en cas d’insuffisance ligamentaire ou musculaire, de trouble fonctionnel du pied ou de la jambe, ou encore de paralysie.
• Les chaussures thérapeutiques pour enfants servent surtout au traitement du pied falciforme et du pied bot, ainsi qu’après une opération du pied bot ou en cas de démarche pathologique. 
</t>
    </r>
    <r>
      <rPr>
        <b/>
        <sz val="11"/>
        <color theme="1"/>
        <rFont val="Arial"/>
        <family val="2"/>
      </rPr>
      <t>Supports plantaires orthopédiques</t>
    </r>
    <r>
      <rPr>
        <sz val="11"/>
        <color theme="1"/>
        <rFont val="Arial"/>
        <family val="2"/>
      </rPr>
      <t xml:space="preserve">
Les supports plantaires orthopédiques sont confectionnés individuellement pour décharger, guider ou soutenir le pied, selon ce qu’exige le traitement du problème physique. Ils peuvent être portés dans différentes chaussures. 
</t>
    </r>
    <r>
      <rPr>
        <b/>
        <sz val="11"/>
        <color theme="1"/>
        <rFont val="Arial"/>
        <family val="2"/>
      </rPr>
      <t>Modifications orthopédiques de chaussures</t>
    </r>
    <r>
      <rPr>
        <sz val="11"/>
        <color theme="1"/>
        <rFont val="Arial"/>
        <family val="2"/>
      </rPr>
      <t xml:space="preserve">
Les modifications orthopédiques de chaussures (modifications ou adaptations apportées à des chaussures confectionnées) ont pour but de soulager des défaillances fonctionnelles, de permettre l’application de mesures thérapeutiques ou de s’adapter à des formes de pied pathologiques. Elles complètent aussi, dans des cas définis, le port de supports plantaires orthopédiques, de chaussons intérieurs, d’orthèses ou de prothèses.
Si aucun montant maximal de remboursement ne figure à la position correspondante de la LiMA, la prestation est prise en charge selon la position du tarif OSM, créé le 2 février 2021, avec une valeur du point de 1 fr. (hors TVA).</t>
    </r>
    <r>
      <rPr>
        <b/>
        <sz val="11"/>
        <color theme="1"/>
        <rFont val="Arial"/>
        <family val="2"/>
      </rPr>
      <t xml:space="preserve">
</t>
    </r>
  </si>
  <si>
    <t>Modifications orthopédiques de chaussures
Rémunération: voir chap. 26</t>
  </si>
  <si>
    <r>
      <t xml:space="preserve">Chaussures spéciales pour orthèses ou prothèses
</t>
    </r>
    <r>
      <rPr>
        <sz val="11"/>
        <rFont val="Arial"/>
        <family val="2"/>
      </rPr>
      <t>Rémunération: voir chap. 26</t>
    </r>
    <r>
      <rPr>
        <sz val="11"/>
        <color theme="1"/>
        <rFont val="Arial"/>
        <family val="2"/>
      </rPr>
      <t xml:space="preserve">
</t>
    </r>
  </si>
  <si>
    <r>
      <t xml:space="preserve">BENDAGGI
</t>
    </r>
    <r>
      <rPr>
        <sz val="11"/>
        <color theme="1"/>
        <rFont val="Arial"/>
        <family val="2"/>
      </rPr>
      <t xml:space="preserve">Disponibili a maglia piatta o tubolare, i bendaggi medicali avvolgono o aderiscono a parti del corpo esercitando un’azione compressiva e/o garantendo la funzionalità. I loro elementi di base sono realizzati con materiali flessibili e possono essere dotati di componenti tessili rigidi, pelotte, rinforzi ed elementi funzionali. Si distinguono due tipi di bendaggi: i bendaggi elastici e quelli di compressione.
Criteri per i bendaggi elastici:
• materiale di sostegno elastico
• elementi di rinforzo che mantengono la forma
• stabilizzazione di un’articolazione
Criteri per i bendaggi di compressione:
• materiale di supporto elastico a doppia trama (all’occorrenza combinato con materiale anelastico)
• compressione delle parti molli
• forma e/o struttura anatomica
Un rinforzo (p. es. stecca a memoria di forma) permette di mantenere la forma del bendaggio. Un elemento funzionale agisce sulla stabilità dell’articolazione (p. es. stecca anatomica, cinghia di compressione, allacciatura). Un ausilio per indossare dispositivi (p. es. chiusura lampo, linguetta di presa) non costituisce un elemento funzionale in quanto serve esclusivamente a facilitare l’infilatura. 
I mezzi per la terapia compressiva utilizzati per il trattamento di disturbi circolatori venosi o linfatici o di cicatrici da ustione sono rimunerati secondo il capitolo 17 «Mezzi per la terapia compressiva».
L’utilizzo di bendaggi a scopo esclusivamente profilattico, senza una patologia sottostante, ad esempio per proteggersi da lesioni durante un’attività sportiva o professionale, rientra nella responsabilità individuale dell’assicurato e non è una prestazione obbligatoriamente a carico dell’AOMS.
Rimunerazione solo in caso di consegna nel quadro di cure secondo l’articolo 25a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I bendaggi medicali ottenuti mediante misurazioni effettuate dall’assicurato stesso non sono rimunerati.
</t>
    </r>
  </si>
  <si>
    <r>
      <t xml:space="preserve">Gomito
</t>
    </r>
    <r>
      <rPr>
        <sz val="11"/>
        <color theme="1"/>
        <rFont val="Arial"/>
        <family val="2"/>
      </rPr>
      <t>In valutazione fino al 31.12.2024</t>
    </r>
  </si>
  <si>
    <t xml:space="preserve">Limitazioni:
• Indicazioni:
- utilizzo postoperatorio al massimo fino a 3 mesi dopo l’intervento chirurgico
- paralisi della parete addominale
- ernia della parete addominale
• Nessuna rimunerazione per i pazienti stomizzati (in tal caso, vedi posizione 29.01.01.00.1)
</t>
  </si>
  <si>
    <t xml:space="preserve">Limitazioni:
• Indicazioni:
- utilizzo postoperatorio al massimo fino a 3 mesi dopo l’intervento chirurgico
- paralisi della parete addominale
- ernia della parete addominale
- rimunerazione solo per il periodo postoperatorio, paralisi della parete addominale, ernia della parete addominale
• Nessuna rimunerazione per i pazienti stomizzati (in tal caso, vedi posizione 29.01.01.00.1)
• Rimunerazione solo se è impossibile un trattamento con un bendaggio prodotto in serie a causa di una differenza in almeno un punto di misurazione
</t>
  </si>
  <si>
    <t>4.10a</t>
  </si>
  <si>
    <t xml:space="preserve">Carica per bombole di ossigeno compresso di tutte le grandezze (comprende l’ossigeno medicale e il confezionamento)
Sono rimunerati solo i medicamenti e le grandezze d’imballaggio omologati da Swissmedic.
</t>
  </si>
  <si>
    <r>
      <rPr>
        <b/>
        <sz val="11"/>
        <color theme="1"/>
        <rFont val="Arial"/>
        <family val="2"/>
      </rPr>
      <t>Ossigeno liquido</t>
    </r>
    <r>
      <rPr>
        <sz val="11"/>
        <color theme="1"/>
        <rFont val="Arial"/>
        <family val="2"/>
      </rPr>
      <t xml:space="preserve">
L’ossigeno liquido è ossigeno puro allo stato liquido refrigerato (a -183 °C) erogato da contenitori termoisolati con valvole di regolazione. Se stoccato per un lungo periodo, evapora e non è adatto come ossigeno di riserva per un uso sporadico.
</t>
    </r>
  </si>
  <si>
    <t>Ortesi per la gamba
Rimunerazione: vedi cap. 23.</t>
  </si>
  <si>
    <t>Ortesi per il ginocchio
Rimunerazione: vedi cap. 23.</t>
  </si>
  <si>
    <t>Coscia</t>
  </si>
  <si>
    <t>Ortesi per la coscia
Rimunerazione: vedi cap. 23.</t>
  </si>
  <si>
    <t>Ortesi per la colonna vertebrale cervicale
Rimunerazione: vedi cap. 23.</t>
  </si>
  <si>
    <r>
      <rPr>
        <b/>
        <sz val="11"/>
        <color theme="1"/>
        <rFont val="Arial"/>
        <family val="2"/>
      </rPr>
      <t>Scarpe ortopediche prodotte in serie o su misura</t>
    </r>
    <r>
      <rPr>
        <sz val="11"/>
        <color theme="1"/>
        <rFont val="Arial"/>
        <family val="2"/>
      </rPr>
      <t xml:space="preserve">
Le scarpe ortopediche prodotte in serie sono prodotti semilavorati oppure modelli speciali di scarpe, e sono confezionate se adottando misure più semplici (rifiniture o plantari ortopedici) non si ottiene un risultato soddisfacente.
Nei casi molto complessi, si ricorre alla fabbricazione di scarpe ortopediche su misura partendo da una forma realizzata individualmente per il paziente.
</t>
    </r>
    <r>
      <rPr>
        <b/>
        <sz val="11"/>
        <color theme="1"/>
        <rFont val="Arial"/>
        <family val="2"/>
      </rPr>
      <t>Scarpe ortopediche speciali</t>
    </r>
    <r>
      <rPr>
        <sz val="11"/>
        <color theme="1"/>
        <rFont val="Arial"/>
        <family val="2"/>
      </rPr>
      <t xml:space="preserve">
Le scarpe ortopediche speciali sono scarpe confezionate con elementi speciali (p. es. per il rotolamento l’ammortizzazione, la riduzione del carico o la stabilizzazione del piede) e si suddividono nelle seguenti categorie:
• le scarpe speciali per plantari amovibili hanno un contrafforte prolungato e quindi un volume interno maggiore
• le scarpe speciali per ortesi/protesi hanno anch’esse un contrafforte prolungato e quindi un volume interno maggiore
• le scarpe speciali per fasciature sono indossate solo temporaneamente in caso di tumefazioni acute, piaghe, ulcere o fratture
• le scarpe speciali stabilizzanti hanno una tomaia che sale oltre il malleolo ed elementi di stabilizzazione integrati; sono utilizzate per trattamenti funzionali di lesioni capsulo-legamentose della caviglia, per immobilizzazioni nell’area dell’articolazione del piede nonché in caso di insufficienza legamentosa o muscolare, di disturbi funzionali del piede e della gamba, oppure di paralisi
• le scarpe ortopediche per bambini sono utilizzate prevalentemente per il trattamento del metatarso varo o del piede torto, dopo un intervento chirurgico per la correzione del piede torto o in caso di andatura patologica
</t>
    </r>
    <r>
      <rPr>
        <b/>
        <sz val="11"/>
        <color theme="1"/>
        <rFont val="Arial"/>
        <family val="2"/>
      </rPr>
      <t>Plantari ortopedici</t>
    </r>
    <r>
      <rPr>
        <sz val="11"/>
        <color theme="1"/>
        <rFont val="Arial"/>
        <family val="2"/>
      </rPr>
      <t xml:space="preserve">
I plantari ortopedici sono realizzati individualmente per ridurre il carico, guidare o sostenere il piede, a seconda dei disturbi di cui soffre il paziente. Sono amovibili e possono essere utilizzati in scarpe diverse.
</t>
    </r>
    <r>
      <rPr>
        <b/>
        <sz val="11"/>
        <color theme="1"/>
        <rFont val="Arial"/>
        <family val="2"/>
      </rPr>
      <t>Rifiniture ortopediche di scarpe</t>
    </r>
    <r>
      <rPr>
        <sz val="11"/>
        <color theme="1"/>
        <rFont val="Arial"/>
        <family val="2"/>
      </rPr>
      <t xml:space="preserve">
Le rifiniture ortopediche di scarpe (modifiche e adattamenti di scarpe confezionate) hanno lo scopo di alleviare i deficit funzionali, di permettere l’attuazione di misure terapeutiche o di adattare la scarpa a forme patologiche del piede. In alcuni casi, integrano il trattamento con plantari ortopedici, scarpette interne, ortesi o protesi.
Se non è stato menzionato nessun importo massimo rimunerabile per la posizione EMAp, la rimunerazione avviene secondo le posizioni della tariffa dell’OSM, generazione del 2 febbraio 2021, al valore del punto di fr. 1.00 più IVA.
</t>
    </r>
  </si>
  <si>
    <t xml:space="preserve"> </t>
  </si>
  <si>
    <r>
      <t>Stationärer Sauerstoff-Konzentrator mit hohem Sauerstoff-Fluss (&gt;6 l O</t>
    </r>
    <r>
      <rPr>
        <vertAlign val="subscript"/>
        <sz val="11"/>
        <color theme="1"/>
        <rFont val="Arial"/>
        <family val="2"/>
      </rPr>
      <t>2</t>
    </r>
    <r>
      <rPr>
        <sz val="11"/>
        <color theme="1"/>
        <rFont val="Arial"/>
        <family val="2"/>
      </rPr>
      <t xml:space="preserve">/min), Miete 
Gerät allenfalls mit Rollen zur Bewegung innerhalb der Wohnung, Betrieb am Stromnetz
inkl. Wartung, Wartungsmaterial, Molekularsieb-Ersatz, Aufbereitung und Rücknahme.
</t>
    </r>
  </si>
  <si>
    <r>
      <t>Concentrateur d’oxygène fixe à haut débit d’oxygène (&gt; 6 l O</t>
    </r>
    <r>
      <rPr>
        <vertAlign val="subscript"/>
        <sz val="11"/>
        <color theme="1"/>
        <rFont val="Arial"/>
        <family val="2"/>
      </rPr>
      <t>2</t>
    </r>
    <r>
      <rPr>
        <sz val="11"/>
        <color theme="1"/>
        <rFont val="Arial"/>
        <family val="2"/>
      </rPr>
      <t xml:space="preserve">/min), achat 
Appareil éventuellement muni de roulettes pour être déplacé dans le logement, alimentation sur le secteur électrique
</t>
    </r>
  </si>
  <si>
    <r>
      <t>Concentrateur d’oxygène fixe à haut débit d’oxygène (&gt; 6 l O</t>
    </r>
    <r>
      <rPr>
        <vertAlign val="subscript"/>
        <sz val="11"/>
        <color theme="1"/>
        <rFont val="Arial"/>
        <family val="2"/>
      </rPr>
      <t>2</t>
    </r>
    <r>
      <rPr>
        <sz val="11"/>
        <color theme="1"/>
        <rFont val="Arial"/>
        <family val="2"/>
      </rPr>
      <t xml:space="preserve">/min), location 
Appareil éventuellement muni de roulettes pour être déplacé dans le logement, alimentation sur le secteur électrique
Y c. entretien, matériel d’entretien, remplacement du tamis moléculaire, préparation et reprise
</t>
    </r>
  </si>
  <si>
    <r>
      <t>Concentratore d’ossigeno fisso con flusso di ossigeno elevato (&gt; 6 l O</t>
    </r>
    <r>
      <rPr>
        <vertAlign val="subscript"/>
        <sz val="11"/>
        <color theme="1"/>
        <rFont val="Arial"/>
        <family val="2"/>
      </rPr>
      <t>2</t>
    </r>
    <r>
      <rPr>
        <sz val="11"/>
        <color theme="1"/>
        <rFont val="Arial"/>
        <family val="2"/>
      </rPr>
      <t xml:space="preserve">/min), acquisto
Con eventuali rotelle per spostamenti all’interno dell’abitazione, alimentazione da rete elettrica
</t>
    </r>
  </si>
  <si>
    <r>
      <t>Concentratore d’ossigeno fisso con flusso di ossigeno elevato (&gt; 6 l O</t>
    </r>
    <r>
      <rPr>
        <vertAlign val="subscript"/>
        <sz val="11"/>
        <color theme="1"/>
        <rFont val="Arial"/>
        <family val="2"/>
      </rPr>
      <t>2</t>
    </r>
    <r>
      <rPr>
        <sz val="11"/>
        <color theme="1"/>
        <rFont val="Arial"/>
        <family val="2"/>
      </rPr>
      <t xml:space="preserve">/min), noleggio
Con eventuali rotelle per spostamenti all’interno dell’abitazione, alimentazione da rete elettrica
Manutenzione, materiale per la manutenzione, sostituzione del setaccio molecolare, preparazione e ritiro compresi
</t>
    </r>
  </si>
  <si>
    <t xml:space="preserve">  </t>
  </si>
  <si>
    <r>
      <t xml:space="preserve">ORTHÈSES PRÉFABRIQUÉES
</t>
    </r>
    <r>
      <rPr>
        <sz val="11"/>
        <color theme="1"/>
        <rFont val="Arial"/>
        <family val="2"/>
      </rPr>
      <t>Les orthèses d’immobilisation sont utilisées en cas d’indication nécessitant l’immobilisation de la partie du corps concernée (p. ex. fracture, rupture de ligament). Les orthèses de stabilisation servent à stabiliser des articulations instables. Les orthèses de stabilisation de la cheville, par exemple, en préviennent les distorsions. Les orthèses de mobilisation permettent un retour contrôlé des articulations atteintes à une amplitude de mouvement physiologique.
Les produits avec position définie n’offrent pas de possibilités de réglage supplémentaires. Ils sont fabriqués généralement en coque (d’une seule pièce), selon l’anatomie humaine et les exigences de la médecine, et sont remis sans autre modification ou adaptation (prêts à l’emploi; p. ex. attelles). Les produits avec position réglable peuvent être utilisés pour limiter le mouvement de façon ciblée. Suivant le déroulement du traitement, la mobilité de l'articulation peut être réglée de complètement bloquée à entièrement libre.
Prise en charge uniquement en cas de remise dans le cadre de soins au sens de l’art. 25</t>
    </r>
    <r>
      <rPr>
        <i/>
        <sz val="11"/>
        <color theme="1"/>
        <rFont val="Arial"/>
        <family val="2"/>
      </rPr>
      <t>a</t>
    </r>
    <r>
      <rPr>
        <sz val="11"/>
        <color theme="1"/>
        <rFont val="Arial"/>
        <family val="2"/>
      </rPr>
      <t xml:space="preserve"> LAMal ou par un centre de remise ayant conclu avec l’assureur, conformément à l’art. 55 OAMal, un contrat stipulant les exigences de qualité requises, notamment mesurage, essayage et conseils personnalisés concernant le maniement et les effets secondaires (p. ex. interactions avec d’autres moyens auxiliaires, allergies éventuelles) par du personnel qualifié. Les orthèses préfabriquées qui sont remises sur la base d’une mesure effectuée par l’assuré lui-même ne sont pas prises en charge.
</t>
    </r>
  </si>
  <si>
    <r>
      <rPr>
        <b/>
        <sz val="11"/>
        <color theme="1"/>
        <rFont val="Arial"/>
        <family val="2"/>
      </rPr>
      <t>FERTIGORTHESEN</t>
    </r>
    <r>
      <rPr>
        <sz val="11"/>
        <color theme="1"/>
        <rFont val="Arial"/>
        <family val="2"/>
      </rPr>
      <t xml:space="preserve">
Orthesen zur Immobilisierung werden bei Indikationen eingesetzt, bei denen das betroffene Körperteil ruhiggestellt werden muss (z.B. Frakturen, Bandrupturen). Orthesen zur Stabilisierung helfen instabile Gelenke zu stabilisieren. So bieten Stabilisierungsorthesen für das Sprunggelenk beispielsweise einen sicheren Halt gegen das seitliche Umknicken. Orthesen zur Mobilisierung ermöglichen eine kontrollierte Rückführung von erkrankten Gelenken in den physiologischen Bewegungsumfang.
Produkte in definierter Position bieten keine zusätzlichen Einstellmöglichkeiten. Sie werden meistens in Schalenkonstruktionen (an einem Stück) hergestellt und nach der Anatomie des Menschen und den Anforderungen der Medizin gebaut und ohne weitere Veränderungen/Anpassungen (= ready to use) abgegeben (z.B. Lagerungsschienen). Produkte mit einstellbarer Position können zur gezielten Bewegungsbegrenzung genutzt werden. Je nach Therapieverlauf kann die Gelenkbeweglichkeit von ganz gesperrt bis ganz frei eingestellt werden.
Vergütung nur bei Abgabe im Rahmen einer Pflegeleistung nach Art. 25</t>
    </r>
    <r>
      <rPr>
        <i/>
        <sz val="11"/>
        <color theme="1"/>
        <rFont val="Arial"/>
        <family val="2"/>
      </rPr>
      <t>a</t>
    </r>
    <r>
      <rPr>
        <sz val="11"/>
        <color theme="1"/>
        <rFont val="Arial"/>
        <family val="2"/>
      </rPr>
      <t xml:space="preserve">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Fertigorthesen, die aufgrund einer durch die versicherten Personen selbst erfolgten Vermessung abgegeben werden, sind nicht leistungspflichtig.
</t>
    </r>
  </si>
  <si>
    <r>
      <rPr>
        <b/>
        <sz val="11"/>
        <color theme="1"/>
        <rFont val="Arial"/>
        <family val="2"/>
      </rPr>
      <t xml:space="preserve">ORTESI PREFABBRICATE
</t>
    </r>
    <r>
      <rPr>
        <sz val="11"/>
        <color theme="1"/>
        <rFont val="Arial"/>
        <family val="2"/>
      </rPr>
      <t>Le ortesi per immobilizzare sono utilizzate per le indicazioni che richiedono l’immobilizzazione di una parte del corpo (p. es. fratture, strappi di legamenti). Le ortesi stabilizzanti aiutano a stabilizzare le articolazioni; ad esempio, forniscono alla caviglia un sostegno stabile per proteggerla dalle distorsioni laterali. Le ortesi per mobilizzare consentono il recupero controllato del range di movimento fisiologico di un’articolazione malata.
I prodotti con posizione definita non offrono possibilità di regolazione supplementari. Sono fabbricati perlopiù in strutture a guscio (monopezzo), costruiti secondo l’anatomia umana e i requisiti medici e consegnati senza ulteriori modifiche/adattamenti (= pronti per l’uso, p. es. stecche di sostegno). I prodotti con posizione regolabile possono essere utilizzati per limitare in modo mirato il movimento. A dipendenza dell’andamento della terapia, il movimento dell’articolazione può essere regolato da completamente bloccato a completamente libero.
Rimunerazione solo in caso di consegna nel quadro di cure secondo l’articolo 25</t>
    </r>
    <r>
      <rPr>
        <i/>
        <sz val="11"/>
        <color theme="1"/>
        <rFont val="Arial"/>
        <family val="2"/>
      </rPr>
      <t>a</t>
    </r>
    <r>
      <rPr>
        <sz val="11"/>
        <color theme="1"/>
        <rFont val="Arial"/>
        <family val="2"/>
      </rPr>
      <t xml:space="preserve">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Le ortesi prefabbricate ottenute mediante misurazioni effettuate dall’assicurato stesso non sono rimunerate.</t>
    </r>
    <r>
      <rPr>
        <b/>
        <sz val="11"/>
        <color theme="1"/>
        <rFont val="Arial"/>
        <family val="2"/>
      </rPr>
      <t xml:space="preserve">
</t>
    </r>
  </si>
  <si>
    <t xml:space="preserve">Druckgasflasche für medizinischen Sauerstoff (Flasche ohne Druckminderer), Miete
Alle Grössen und Ausführungen, inkl. Wartung, Wartungsmaterial, Aufbereitung und Rücknahme.
</t>
  </si>
  <si>
    <t xml:space="preserve">Druckgas-Integralflasche für medizinischen Sauerstoff (Flasche mit integriertem Druckminderer), Miete 
Alle Grössen und Ausführungen, inkl. Wartung, Wartungsmaterial, Aufbereitung und Rücknahme.
</t>
  </si>
  <si>
    <t xml:space="preserve">Scarpe speciali per fasciature
</t>
  </si>
  <si>
    <t>Per l’ossigenoterapia si applicano le seguenti limitazioni:
• mancanza di ossigeno accertata con metodi appropriati (p. es. saturazione dell’ossigeno, emogasanalisi) o 
• diagnosi di una cefalea a grappolo
Per la continuazione della terapia al di là dei 3 mesi, l’indicazione per l’ossigenoterapia e la sua modalità devono essere stabilite:
• da medici specialisti in pediatria con formazione approfondita in pneumologia pediatrica (programma di perfezionamento del 1° luglio 2004, rivisto il 16 giugno 2016) oppure da medici specialisti in pneumologia, medicina interna generale o pediatria
• nel caso di diagnosi di cefalea a grappolo, da medici specialisti in neurologia</t>
  </si>
  <si>
    <r>
      <rPr>
        <b/>
        <sz val="11"/>
        <color theme="1"/>
        <rFont val="Arial"/>
        <family val="2"/>
      </rPr>
      <t>Ossigenoterapia</t>
    </r>
    <r>
      <rPr>
        <sz val="11"/>
        <color theme="1"/>
        <rFont val="Arial"/>
        <family val="2"/>
      </rPr>
      <t xml:space="preserve">
Per l’ossigenoterapia sono a disposizione diversi sistemi con gli stessi benefici terapeutici.
Indipendentemente dal consumo, dal periodo di utilizzazione e dal bisogno per la mobilità si deve
scegliere il sistema di volta in volta più economico. 
Per ulteriori informazioni in merito si rimanda al capitolo 5 «Definizioni e spiegazioni sui singoli gruppi di prodotti».
</t>
    </r>
  </si>
  <si>
    <t xml:space="preserve">Technische Erstinstallation und technische Erstinstruktion für Flüssiggas-System durch technisches Personal (inkl. erste Hauslieferung) 
</t>
  </si>
  <si>
    <t>Bande de rembourrage, Largeur 5 cm</t>
  </si>
  <si>
    <t>Bande de rembourrage, Largeur 7.5 cm</t>
  </si>
  <si>
    <t>Bande de rembourrage, Largeur 10 cm</t>
  </si>
  <si>
    <t>Bande de rembourrage, Largeur 15 cm</t>
  </si>
  <si>
    <t>Bende di imbottitura, Larghezza 5 cm</t>
  </si>
  <si>
    <t>Bende di imbottitura, Larghezza 7.5 cm</t>
  </si>
  <si>
    <t>Bende di imbottitura, Larghezza 10 cm</t>
  </si>
  <si>
    <t>Bende di imbottitura, Larghezza 15 cm</t>
  </si>
  <si>
    <t>Ortesi per l’immobilizzazione dell’articolazione dell’anca, posizione regolabile
In valutazione fino al 31.12.2023</t>
  </si>
  <si>
    <r>
      <t xml:space="preserve">Bewegungsgeräte, handkraftbetrieben
</t>
    </r>
    <r>
      <rPr>
        <sz val="11"/>
        <color theme="1"/>
        <rFont val="Arial"/>
        <family val="2"/>
      </rPr>
      <t>Der Kiefermobilisator dient der Verbesserung des Bewegungsumfanges durch Dehnung des Kiefergelenkes und der Muskulatur. Er wird angewendet bei Kieferöffnungsstörung oder eingeschränkter Kieferbeweglichkeit z.B. nach Bestrahlung, Sklerodermie oder Gebrechen mit schweren Mundöffnungsstörungen.</t>
    </r>
  </si>
  <si>
    <t>Sonde à usage unique avec collecteur d’urine intégré et moyen auxiliaire pour la lubrification inclus</t>
  </si>
  <si>
    <t>Chaussures orthopédiques en série ou sur mesure 
Rémunération: voir chap. 26</t>
  </si>
  <si>
    <t>Chaussures spéciales pour supports plantaires
Rémunération: voir chap. 26</t>
  </si>
  <si>
    <t xml:space="preserve">Spezialschuhe für Verbände
</t>
  </si>
  <si>
    <t xml:space="preserve">Limitation: prescription médicale pour livraison le jour même établie après 17 heures 
Non applicable avec les pos. 14.10.45.50.1, 14.10.55.50.1 et 14.10.70.01.1
</t>
  </si>
  <si>
    <t xml:space="preserve">Livraison à domicile en urgence de bouteilles de gaz comprimé ou de gaz liquide, les jours ouvrables entre 18 et 22 heures,
quel que soit le nombre de récipients livrés
</t>
  </si>
  <si>
    <t xml:space="preserve">Livraison à domicile en urgence de bouteilles de gaz comprimé ou de gaz liquide, les jours ouvrables entre 22 heures et 7 heures ainsi que le week-end,
quel que soit le nombre de récipients livrés
</t>
  </si>
  <si>
    <t xml:space="preserve">Limitation: prescription médicale pour livraison immédiate de nuit établie après 22 heures, ou établie durant le week-end pour livraison au cours du week-end même
Non applicable avec les pos. 14.10.45.50.1, 14.10.55.50.1 et 14.10.70.00.1
</t>
  </si>
  <si>
    <t xml:space="preserve">Limitation: ärztliche Verordnung für Lieferung gleichentags ausgestellt nach 17.00 Uhr 
Nicht anwendbar mit Pos. 14.10.45.50.1, 14.10.55.50.1 und 14.10.70.01.1
</t>
  </si>
  <si>
    <t xml:space="preserve">Notfall-Hauslieferung Druckgasflaschen oder Flüssiggas werktags von 18.00 bis 22.00 Uhr
Unabhängig von der Anzahl ausgelieferter Gebinde 
</t>
  </si>
  <si>
    <t xml:space="preserve">Notfall-Hauslieferung Druckgasflaschen oder Flüssiggas werktags von 22.00 bis 07.00 Uhr und am Wochenende
Unabhängig von der Anzahl ausgelieferter Gebinde 
</t>
  </si>
  <si>
    <t xml:space="preserve">Limitation: ärztliche Verordnung für Lieferung in der gleichen Nacht ausgestellt nach 22.00 Uhr oder am Wochenende für Lieferung am gleichen Wochenende
Nicht anwendbar mit Pos. 14.10.45.50.1, 14.10.55.50.1 und 14.10.70.00.1
</t>
  </si>
  <si>
    <t>V</t>
  </si>
  <si>
    <t>Ambulante Überwachung von akuten Covid-19-Patientinnen und -Patienten zuhause, bestehend aus:
• Abgabe eines externen Pulsoxymeters und regelmässige Selbstmessung durch die zu überwachende Person
• Echtzeit-Übertragung der Daten an eine Alarmzentrale und Einsicht der Daten durch den behandelnden Arzt bzw. die behandelnde Ärztin
• Überwachung der Messwerte durch die Alarmzentrale rund um die Uhr (24 Stunden pro Tag, 7 Tage pro Woche)
• Zusammenarbeit mit einem Pikettarzt oder einer Pikettärztin, der/die rund um die Uhr (24 Stunden pro Tag, 7 Tage pro Woche) zur Verfügung steht
Die komplette Datenübertragung und -verarbeitung hat innerhalb der Schweiz zu erfolgen. Die überwachten Personen sind transparent über die Datenerhebung aufzuklären. Nach Ende des Monitorings müssen die Daten gelöscht werden; sie dürfen höchstens in anonymisierter Form für statistische Auswertungen verwendet werden.</t>
  </si>
  <si>
    <t>Limitation: 1 Gerät alle 3 Jahre
Bei Verwendung als Blutzuckermessgerät ist die Verrechnung der Position 21.03.01.01.1 für die Teststreifen statthaft.</t>
  </si>
  <si>
    <t>B,C,P,V</t>
  </si>
  <si>
    <t xml:space="preserve">Pauschale / Tag
</t>
  </si>
  <si>
    <t xml:space="preserve">Surveillance ambulatoire à domicile de patients Covid-19 en phase aiguë, consistant en:
• Remise d’un pulsoxymètre et mesure régulière par la personne à surveiller
• Transmission des données en temps réel à une centrale d’alarme et consultation des données par le médecin traitant
• Surveillance permanente par la centrale d’alarme (24 h sur 24, 7 jours sur 7) des valeurs mesurées
• Collaboration avec un médecin de piquet (disponible 24 h sur 24, 7 jours sur 7)
La transmission complète des données et leur traitement doivent avoir lieu en Suisse. Les personnes surveillées doivent être informées de façon transparente des données saisies. Les données doivent être supprimées à la fin du monitorage; elles peuvent tout au plus être utilisées, sous une forme anonymisée, pour des analyses statistiques.
</t>
  </si>
  <si>
    <r>
      <t xml:space="preserve">Weste mit Defibrillator
Inkl. Schulung, 24h Notfallservice, Wiederaufbereitung, Ersatz der Elektroden und des sonstigen Verbrauchsmaterials.
</t>
    </r>
    <r>
      <rPr>
        <sz val="11"/>
        <color theme="1"/>
        <rFont val="Arial"/>
        <family val="2"/>
      </rPr>
      <t xml:space="preserve">
</t>
    </r>
  </si>
  <si>
    <r>
      <t>Limitation:
• als vorübergehende Therapiemassnahme, wenn eine Implantation eines implantierbaren Kardioverter-Defibrillators (ICD) nicht sofort möglich ist oder bei Patienten mit einer geplanten Herztransplantation und</t>
    </r>
    <r>
      <rPr>
        <sz val="11"/>
        <rFont val="Arial"/>
        <family val="2"/>
      </rPr>
      <t xml:space="preserve">
• bei hohem Risiko für einen plötzlichen Herzstillstand, insbesondere bei ventrikulärer Dysfunktion, Kardiomyopathie, Status nach Myokardinfarkt, Myokarditis, Patienten nach chirurgischer oder perkutaner Revaskularisierung, einer linksventrikulären Ejektionsfraktion (LVEF) ≤ 35%
• Verordnung nur durch Fachärzte und Fachärztinnen für Kardiologie
• Miete max. 30 Tage
• Für die Weiterführung der Anwendung über 30 Tage hinaus, Kostenübernahme nur auf vorgängige besondere Gutsprache des Versicherers, der die Empfehlung des Vertrauensarztes oder der Vertrauensärztin berücksichtigt 
• Der behandelnde Arzt / die behandelnde Ärztin muss für die Beantragung der Kostenübernahme über 30 Tage hinaus (und in der Folge alle 3 Wochen) eine Beurteilung der Compliance vornehmen; bei unzweckmässiger Versicherten-Compliance (Tragedauer weniger als 18 Stunden / Tag) darf die Therapie nicht mehr vergütet werden
In Evaluation bis 31.12.2022</t>
    </r>
  </si>
  <si>
    <r>
      <t>124.00</t>
    </r>
    <r>
      <rPr>
        <strike/>
        <sz val="11"/>
        <rFont val="Arial"/>
        <family val="2"/>
      </rPr>
      <t xml:space="preserve">
</t>
    </r>
    <r>
      <rPr>
        <sz val="11"/>
        <rFont val="Arial"/>
        <family val="2"/>
      </rPr>
      <t xml:space="preserve">
</t>
    </r>
  </si>
  <si>
    <t>Pauschale für die technische Erstinstruktion und Erstinstallation für stationärer Sauerstoff-Konzentrator durch Techniker des Herstellers oder des Anbieters</t>
  </si>
  <si>
    <t>Pauschale für die technische Erstinstruktion und Erstinstallation für portabler Sauerstoff-Konzentrator durch Techniker des Herstellers oder des Anbieters</t>
  </si>
  <si>
    <t>Pauschale für die technische Erstinstruktion und Erstinstallation für Abfüllsystem zum Sauerstoff-Konzentrator durch Techniker des Herstellers oder des Anbieters</t>
  </si>
  <si>
    <t>Bein-Kompressionsbandage nach Mass,
flachgestrickt (ohne oder mit Pelotten)
Vergütung gemäss Positionen SVOT-Tarif in der Fassung vom 1. Januar 2022, zu TP-Wert Fr. 1.00 zzgl. MWST</t>
  </si>
  <si>
    <t>Hand-Kompressionsbandage nach Mass,
flachgestrickt (ohne oder mit Pelotten)
Vergütung gemäss Positionen SVOT-Tarif in der Fassung vom 1. Januar 2022, zu TP-Wert Fr. 1.00 zzgl. MWST</t>
  </si>
  <si>
    <t>Arm-Kompressionsbandage nach Mass,
flachgestrickt (ohne oder mit Pelotten)
Vergütung gemäss Positionen SVOT-Tarif in der Fassung vom 1. Januar 2022, zu TP-Wert Fr. 1.00 zzgl. MWST</t>
  </si>
  <si>
    <t>Leib/Rumpf-Kompressionsbandage nach Mass,
flachgestrickt (ohne oder mit Pelotten)
Vergütung gemäss Positionen SVOT-Tarif in der Fassung vom 1. Januar 2022, zu TP-Wert Fr. 1.00 zzgl. MWST</t>
  </si>
  <si>
    <t>Kopf/Hals-Kompressionsbandage nach Mass,
flachgestrickt (ohne oder mit Pelotten)
Vergütung gemäss Positionen SVOT-Tarif in der Fassung vom 1. Januar 2022, zu TP-Wert Fr. 1.00 zzgl. MWST</t>
  </si>
  <si>
    <t>Limitation: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Max. 1 Stück pro versicherte Person
• Nicht anwendbar mit den Pos. 21.01.04.00.1 und 21.01.04.02.1
In Evaluation bis 30.06.2024</t>
  </si>
  <si>
    <t>Limitation: 
• Die Dauer der Überwachung erfolgt nach ärztlicher Indikation, jedoch für mindestens 7 Tage, ausser die Patientin / der Patient muss zuvor hospitalisiert werden.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Nicht anwendbar mit Pos. 21.01.04.01.1
In Evaluation bis 30.06.2024</t>
  </si>
  <si>
    <t>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t>
  </si>
  <si>
    <r>
      <t xml:space="preserve">MASSORTHESEN
</t>
    </r>
    <r>
      <rPr>
        <sz val="11"/>
        <color theme="1"/>
        <rFont val="Arial"/>
        <family val="2"/>
      </rPr>
      <t xml:space="preserve">Wenn bei der MiGeL-Position kein Höchstvergütungsbetrag genannt ist, erfolgt die Vergütung </t>
    </r>
    <r>
      <rPr>
        <sz val="11"/>
        <rFont val="Arial"/>
        <family val="2"/>
      </rPr>
      <t>gemäss Positionen des SVOT-Tarif in der Fassung vom 1. Januar 2022</t>
    </r>
    <r>
      <rPr>
        <sz val="11"/>
        <color theme="1"/>
        <rFont val="Arial"/>
        <family val="2"/>
      </rPr>
      <t>, Taxpunktwert CHF 1.00 zzgl. MWST. oder gemäss Positionen des OSM Tarif, Generierung vom 2. Februar 2021, Taxpunktwert CHF 1.00 zzgl. MWST</t>
    </r>
  </si>
  <si>
    <t>Rumpf</t>
  </si>
  <si>
    <t>Hüft-Orthesen diverse
Vergütung: siehe Kap. 23.</t>
  </si>
  <si>
    <t>Rumpf-Orthesen diverse
Vergütung: siehe Kap. 23.</t>
  </si>
  <si>
    <t xml:space="preserve">Prothesen der Extremitäten, inkl. notwendige Anpassungen und Prothesenzubehör (Prothesenstrümpfe usw.) 
Vergütung gemäss Positionen SVOT-Tarif, in der Fassung vom 1. Januar 2022 zu TP-Wert CHF 1.00 zzgl. MWST. oder gemäss OSM-Tarif, Generierung vom 2. Februar 2021, zu TP-Wert CHF 1.00 zzgl. MWST.
</t>
  </si>
  <si>
    <r>
      <t xml:space="preserve">Gilet avec défibrillateur
y c. formation, service d’urgence 24h/24, remise en service, remplacement des électrodes et des autres consommables.
</t>
    </r>
    <r>
      <rPr>
        <sz val="11"/>
        <color theme="1"/>
        <rFont val="Arial"/>
        <family val="2"/>
      </rPr>
      <t xml:space="preserve">
</t>
    </r>
  </si>
  <si>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 35 %
• Uniquement sur prescription d’un médecin spécialiste en cardiologie
• Location max. 30 jours
• Pour une continuation d’utilisation au-delà de 30 jours, prise en charge uniquement sur garantie spéciale de l’assureur-maladie qui prend en compte la recommandation du médecin-conseil
• Le médecin doit évaluer la compliance lorsque la demande de prise en charge s’étend au-delà de 30 jours (puis toutes les 3 semaines); en cas de compliance inappropriée de l’assuré (port de l’appareil moins de 18 h / jour), le traitement n’est plus pris en charge
En évaluation jusqu’au 31.12.2022</t>
  </si>
  <si>
    <t xml:space="preserve">Forfait pour l’instruction et l’installation techniques initiales du concentrateur d’oxygène fixe par un technicien du fabricant ou du fournisseur </t>
  </si>
  <si>
    <t xml:space="preserve">Forfait pour l’instruction et l’installation techniques initiales concernant un concentrateur d’oxygène portable par un technicien du fabricant ou du fournisseur </t>
  </si>
  <si>
    <t xml:space="preserve">Forfait pour l’instruction et l’installation techniques initiales concernant le système de remplissage d’un concentrateur d’oxygène par un technicien du fabricant ou du fournisseur </t>
  </si>
  <si>
    <r>
      <t>Bandage compressif pour la jambe (sans/avec pelotes), sur mesure, à maillage rectiligne
Rémunération selon les positions du contrat tarifaire ASTO, ver</t>
    </r>
    <r>
      <rPr>
        <sz val="11"/>
        <rFont val="Arial"/>
        <family val="2"/>
      </rPr>
      <t>sion du 1</t>
    </r>
    <r>
      <rPr>
        <vertAlign val="superscript"/>
        <sz val="11"/>
        <rFont val="Arial"/>
        <family val="2"/>
      </rPr>
      <t>er</t>
    </r>
    <r>
      <rPr>
        <sz val="11"/>
        <rFont val="Arial"/>
        <family val="2"/>
      </rPr>
      <t xml:space="preserve"> janvier 2022, </t>
    </r>
    <r>
      <rPr>
        <sz val="11"/>
        <color theme="1"/>
        <rFont val="Arial"/>
        <family val="2"/>
      </rPr>
      <t>valeur du point Fr. 1.00, TVA en plus.</t>
    </r>
  </si>
  <si>
    <r>
      <t xml:space="preserve">Bandage compressif pour la main (sans/avec pelotes), sur mesure, à maillage rectiligne 
Rémunération selon les positions du contrat tarifaire ASTO, version du </t>
    </r>
    <r>
      <rPr>
        <sz val="11"/>
        <rFont val="Arial"/>
        <family val="2"/>
      </rPr>
      <t>1</t>
    </r>
    <r>
      <rPr>
        <vertAlign val="superscript"/>
        <sz val="11"/>
        <rFont val="Arial"/>
        <family val="2"/>
      </rPr>
      <t>er</t>
    </r>
    <r>
      <rPr>
        <sz val="11"/>
        <rFont val="Arial"/>
        <family val="2"/>
      </rPr>
      <t xml:space="preserve"> janvier 2022</t>
    </r>
    <r>
      <rPr>
        <sz val="11"/>
        <color theme="1"/>
        <rFont val="Arial"/>
        <family val="2"/>
      </rPr>
      <t>, du point Fr. 1.00, TVA en plus.</t>
    </r>
  </si>
  <si>
    <r>
      <t>Bandage compressif pour le bras (sans/avec pelotes), sur mesure, à maillage rectiligne Rémunération selon les positions du contrat tarifaire ASTO, version du 1</t>
    </r>
    <r>
      <rPr>
        <vertAlign val="superscript"/>
        <sz val="11"/>
        <rFont val="Arial"/>
        <family val="2"/>
      </rPr>
      <t>er</t>
    </r>
    <r>
      <rPr>
        <sz val="11"/>
        <rFont val="Arial"/>
        <family val="2"/>
      </rPr>
      <t xml:space="preserve"> janvier 2022, valeur du point Fr. 1.00, TVA en plus.</t>
    </r>
  </si>
  <si>
    <r>
      <t>Bandage compressif pour le tronc (sans/avec pelotes), sur mesure, à maillage rectiligne Rémunération selon les positions du contrat tarifaire ASTO, version du 1</t>
    </r>
    <r>
      <rPr>
        <vertAlign val="superscript"/>
        <sz val="11"/>
        <rFont val="Arial"/>
        <family val="2"/>
      </rPr>
      <t>er</t>
    </r>
    <r>
      <rPr>
        <sz val="11"/>
        <rFont val="Arial"/>
        <family val="2"/>
      </rPr>
      <t xml:space="preserve"> janvier 2022, valeur du point Fr. 1.00, TVA en plus.</t>
    </r>
  </si>
  <si>
    <r>
      <t>Bandage compressif pour la tête/le cou (sans/avec pelotes), sur mesure, à maillage rectiligne Rémunération selon les positions du contrat tarifaire ASTO, version du 1</t>
    </r>
    <r>
      <rPr>
        <vertAlign val="superscript"/>
        <sz val="11"/>
        <rFont val="Arial"/>
        <family val="2"/>
      </rPr>
      <t xml:space="preserve">er </t>
    </r>
    <r>
      <rPr>
        <sz val="11"/>
        <rFont val="Arial"/>
        <family val="2"/>
      </rPr>
      <t>janvier 2022, valeur du point Fr. 1.00, TVA en plus.</t>
    </r>
  </si>
  <si>
    <t>Limitation:
•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Max. 1 appareil par assuré
• Non applicable avec les pos. 21.01.04.00.1 et 21.01.04.02.1
En évaluation jusqu’au 30.06.2024</t>
  </si>
  <si>
    <r>
      <t>Limitation: 
• Durée de la surveillance selon indication médicale, mais de 7 jours au minimum, à moins que le patient doive être hospitalisé avant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Non applicab</t>
    </r>
    <r>
      <rPr>
        <sz val="11"/>
        <rFont val="Arial"/>
        <family val="2"/>
      </rPr>
      <t>le avec la pos. 21.01.04.01.1
En évaluation jusqu’au 30.06.2024</t>
    </r>
  </si>
  <si>
    <t>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t>
  </si>
  <si>
    <t xml:space="preserve">4.83
</t>
  </si>
  <si>
    <r>
      <t xml:space="preserve">ORTHÈSES SUR MESURE
</t>
    </r>
    <r>
      <rPr>
        <sz val="11"/>
        <color theme="1"/>
        <rFont val="Arial"/>
        <family val="2"/>
      </rPr>
      <t>Si aucun montant maximal n’est indiqué dans la position de la LiMA,</t>
    </r>
    <r>
      <rPr>
        <sz val="11"/>
        <rFont val="Arial"/>
        <family val="2"/>
      </rPr>
      <t xml:space="preserve"> rémunération selon les positions du tarif ASTO, version 1</t>
    </r>
    <r>
      <rPr>
        <vertAlign val="superscript"/>
        <sz val="11"/>
        <rFont val="Arial"/>
        <family val="2"/>
      </rPr>
      <t xml:space="preserve">er </t>
    </r>
    <r>
      <rPr>
        <sz val="11"/>
        <rFont val="Arial"/>
        <family val="2"/>
      </rPr>
      <t>janvier 2022, vale</t>
    </r>
    <r>
      <rPr>
        <sz val="11"/>
        <color theme="1"/>
        <rFont val="Arial"/>
        <family val="2"/>
      </rPr>
      <t>ur du point 1.00, TVA en plus, ou selon les positions du tarif OSM, créé le 2 février 2021, valeur du point Fr. 1.00, TVA en plus.</t>
    </r>
  </si>
  <si>
    <t>Tronc</t>
  </si>
  <si>
    <t>Orthèses de hanche
Rémunération: voir chap. 23.</t>
  </si>
  <si>
    <t>Orthèses de tronc
Rémunération: voir chap. 23.</t>
  </si>
  <si>
    <r>
      <t xml:space="preserve">Prothèses des extrémités, y c. adaptations et accessoires (bas à moignon, etc.)
Rémunération selon les positions du tarif ASTO, version </t>
    </r>
    <r>
      <rPr>
        <sz val="11"/>
        <rFont val="Arial"/>
        <family val="2"/>
      </rPr>
      <t>du 1</t>
    </r>
    <r>
      <rPr>
        <vertAlign val="superscript"/>
        <sz val="11"/>
        <rFont val="Arial"/>
        <family val="2"/>
      </rPr>
      <t>er</t>
    </r>
    <r>
      <rPr>
        <sz val="11"/>
        <rFont val="Arial"/>
        <family val="2"/>
      </rPr>
      <t xml:space="preserve"> janvier 2022 v</t>
    </r>
    <r>
      <rPr>
        <sz val="11"/>
        <color theme="1"/>
        <rFont val="Arial"/>
        <family val="2"/>
      </rPr>
      <t>aleur du point 1.00, TVA en plus ou selon les positions du tarif OSM, créé le 2 février 2021, valeur du point 1.00, TVA en plus.</t>
    </r>
  </si>
  <si>
    <t xml:space="preserve">124.00
</t>
  </si>
  <si>
    <t>Sorveglianza ambulatoriale di pazienti acuti COVID-19 a domicilio, comprendente:
• consegna di un pulsiossimetro esterno e regolare automisurazione da parte della persona da sorvegliare
• trasmissione in tempo reale dei dati a una centrale d’allarme e consultazione dei dati da parte del medico curante
• sorveglianza dei valori misurati da parte della centrale d’allarme 24 ore al giorno, sette giorni a settimana
• collaborazione con un medico di guardia, a disposizione 24 ore al giorno, sette giorni a settimana 
La completa trasmissione ed elaborazione dei dati deve avvenire interamente in Svizzera. Le persone sorvegliate devono essere informate in modo trasparente sul rilevamento dei dati. Al termine del monitoraggio i dati devono essere cancellati; possono essere utilizzati al massimo in forma anonimizzata per analisi statistiche.</t>
  </si>
  <si>
    <r>
      <rPr>
        <b/>
        <sz val="11"/>
        <color theme="1"/>
        <rFont val="Arial"/>
        <family val="2"/>
      </rPr>
      <t>ORTESI SU MISURA</t>
    </r>
    <r>
      <rPr>
        <sz val="11"/>
        <color theme="1"/>
        <rFont val="Arial"/>
        <family val="2"/>
      </rPr>
      <t xml:space="preserve">
Se non è stato menzionato nessun importo massimo rimunerabile per la posizione EMAp, la rimunerazione avviene: secondo le posizioni della tariffa dell’ASTO, versione del </t>
    </r>
    <r>
      <rPr>
        <sz val="11"/>
        <color rgb="FFFF0000"/>
        <rFont val="Arial"/>
        <family val="2"/>
      </rPr>
      <t>1° gennaio 2022</t>
    </r>
    <r>
      <rPr>
        <sz val="11"/>
        <color theme="1"/>
        <rFont val="Arial"/>
        <family val="2"/>
      </rPr>
      <t>, al valore del punto di fr. 1.00 più IVA o secondo le posizioni della tariffa dell’OSM, generazione del 2 febbraio 2021, al valore del punto di fr. 1.00 più IVA.</t>
    </r>
  </si>
  <si>
    <r>
      <t xml:space="preserve">Giubbotto con defibrillatore,
compresi istruzione, servizio d’emergenza 24 ore su 24, riapprontamento, sostituzione degli elettrodi e di altro materiale di consumo.
</t>
    </r>
    <r>
      <rPr>
        <strike/>
        <sz val="11"/>
        <color rgb="FFFF0000"/>
        <rFont val="Arial"/>
        <family val="2"/>
      </rPr>
      <t/>
    </r>
  </si>
  <si>
    <t>Limitazioni:
• come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 unicamente su prescrizione di un medico specialista in cardiologia
• noleggio massimo per 30 giorni
• per il proseguimento dell’utilizzazione oltre 30 giorni, i costi vengono assunti solo previa garanzia dell’assicuratore che tiene conto della raccomandazione del medico di fiducia 
• per richiedere l’assunzione dei costi oltre 30 giorni (e in seguito ogni 3 settimane) il medico curante deve valutare la compliance dell’assicurato; se risulta inadeguata (d’impiego inferiore a 18 ore al giorno) la terapia non può più essere rimunerata
In valutazione fino al 31.12.2022</t>
  </si>
  <si>
    <t>Forfait per prime istruzioni tecniche e prima installazione per concentratore d’ossigeno fisso a cura del tecnico del fabbricante o del fornitore</t>
  </si>
  <si>
    <t>Forfait per prime istruzioni tecniche e prima installazione per concentratore d’ossigeno portatile a cura del tecnico del fabbricante o del fornitore</t>
  </si>
  <si>
    <t>Forfait per prime istruzioni tecniche e prima installazione del 
sistema di ricarica del concentratore d’ossigeno a cura del tecnico del fabbricante o del fornitore</t>
  </si>
  <si>
    <t>Bendaggi di compressione per la gamba (con o senza pelotte), su misura, a maglia piatta
Rimunerazione secondo le posizioni della convenzione tariffale ASTO, versione del 1° gennaio 2022, al valore del punto di fr. 1.00 più IVA
Limitazione: v. pos. 17.15</t>
  </si>
  <si>
    <t>Bendaggi di compressione per la mano (con o senza pelotte), su misura, a maglia piatta
Rimunerazione secondo le posizioni della convenzione tariffale ASTO, versione del 1° gennaio 2022, al valore del punto di fr. 1.00 più IVA.
Limitation: siehe Pos. 17.15</t>
  </si>
  <si>
    <t>Bendaggi di compressione per il braccio (con o senza pelotte), su misura, a maglia piatta
Rimunerazione secondo le posizioni della convenzione tariffale ASTO, versione del 1° gennaio 2022, al valore del punto di fr. 1.00 più IVA.
Limitazione: v. pos. 17.15</t>
  </si>
  <si>
    <t>Bendaggi di compressione per il tronco (con o senza pelotte), su misura, a maglia piatta
Rimunerazione secondo le posizioni della convenzione tariffale ASTO, versione del 1° gennaio 2022, al valore del punto di fr. 1.00 più IVA.</t>
  </si>
  <si>
    <t>Bendaggi di compressione per la testa/il collo (con o senza pelotte), su misura, a maglia piatta
Rimunerazione secondo le posizioni della convenzione tariffale ASTO, versione del 1° gennaio 2022, al valore del punto di fr. 1.00 più IVA.</t>
  </si>
  <si>
    <t>Limitazione: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disturbi fisici rilevanti da COVID-19, che renderebbero l’ospedalizzazione l’unica alternativa 
• Massimo un pezzo per assicurato
• Non applicabile con le pos. 21.01.04.00.1 e 21.01.04.02.1
In valutazione fino al 30.06.2024</t>
  </si>
  <si>
    <t>Limitazione: 
• La durata della sorveglianza avviene secondo indicazione medica, tuttavia per almeno sette giorni, a meno che il paziente non debba essere ospedalizzato prima.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rilevante menomazione fisica da COVID-19, che renderebbe l’ospedalizzazione l’unica alternativa
• Non applicabile con la pos. 21.01.04.01.1
In valutazione fino al 30.06.2024</t>
  </si>
  <si>
    <t>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t>
  </si>
  <si>
    <t>Sensori 
(senza calibrazione nel corso della durata d’impiego)
Non utilizzabile con 21.05</t>
  </si>
  <si>
    <t xml:space="preserve">Forfait al giorno
</t>
  </si>
  <si>
    <r>
      <t>4.83</t>
    </r>
    <r>
      <rPr>
        <strike/>
        <sz val="11"/>
        <rFont val="Arial"/>
        <family val="2"/>
      </rPr>
      <t xml:space="preserve">
</t>
    </r>
  </si>
  <si>
    <t>Tronco</t>
  </si>
  <si>
    <t>Ortesi dell’anca
Rimunerazione: v. cap. 23.</t>
  </si>
  <si>
    <t>Ortesi del tronco
Rimunerazione: v. cap. 23.</t>
  </si>
  <si>
    <r>
      <t xml:space="preserve">Protesi degli arti, compresi gli adeguamenti necessari e gli accessori della protesi (calze delle protesi ecc.).
Rimunerazione secondo le posizioni della tariffa dell’ASTO, versione del 1° </t>
    </r>
    <r>
      <rPr>
        <sz val="11"/>
        <color theme="1"/>
        <rFont val="Arial"/>
        <family val="2"/>
      </rPr>
      <t xml:space="preserve">gennaio 2022, al valore del punto di fr. 1.00 più IVA o secondo le posizioni della tariffa dell’OSM, generazione del 2° febbraio 2021, al valore del punto di fr. 1.00 più IVA.
</t>
    </r>
  </si>
  <si>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HVB Pflege: Vergütung nur bei Anwendung durch Pflegefachfrauen und Pflegefachmänner die den Beruf selbständig und auf eigene Rechnung ausüben
• Max. 1 Gerät alle 5 Jahre
</t>
  </si>
  <si>
    <t>par an
(prorata)</t>
  </si>
  <si>
    <t>Pansements film, avec ou sans compresse, stériles, à adhérence douce 
6x8 cm</t>
  </si>
  <si>
    <t>Pansements film, avec ou sans compresse, stériles, à adhérence douce
10x12 cm</t>
  </si>
  <si>
    <t>Pansements film, avec ou sans compresse, stériles, à adhérence douce 
10x25 cm</t>
  </si>
  <si>
    <t>Pansements film, avec ou sans compresse, stériles, à adhérence douce 
15x20 cm</t>
  </si>
  <si>
    <t>Folienverbände mit/ohne Wundkissen, steril, sanfthaftend
6x8 cm</t>
  </si>
  <si>
    <t>Folienverbände mit/ohne Wundkissen, steril, sanfthaftend
10x12 cm</t>
  </si>
  <si>
    <t>Folienverbände mit/ohne Wundkissen, steril, sanfthaftend
10x25 cm</t>
  </si>
  <si>
    <t>Folienverbände mit/ohne Wundkissen, steril, sanfthaftend
15x20 cm</t>
  </si>
  <si>
    <t>Medicazioni di plastica con/senza cuscinetto vulnerario, sterili, parzialmente adesive
6x8 cm</t>
  </si>
  <si>
    <t>Medicazioni di plastica con/senza cuscinetto vulnerario, sterili, parzialmente adesive
10x12 cm</t>
  </si>
  <si>
    <t>Medicazioni plastica con/senza cuscinetto vulnerario, sterili, parzialmente adesive
10x25 cm</t>
  </si>
  <si>
    <t>Medicazioni di plastica con/senza cuscinetto vulnerario, sterili, parzialmente adesive
15x20 cm</t>
  </si>
  <si>
    <t>Limitation: 
• siehe Pos. 01.01
• Bei Frühgeborenen kann bis maximal das Doppelte des genannten Höchstvergütungsbetrages vergütet werden
Anwendbar mit Pos. 01.01.02.00.1, 01.01.03.00.1  und 01.01.03.00.2</t>
  </si>
  <si>
    <t xml:space="preserve">Zubehörset (Flasche, Abpumphaube mit Verbindungsstück, Adapter, Schlauch) zu Milchpumpe, elektrisch
</t>
  </si>
  <si>
    <t>Anwendbar mit Pos. 01.02.02.00.1 und 01.02.02.00.2</t>
  </si>
  <si>
    <t xml:space="preserve">Verbrauchsmaterial zu Absauggerät für Atemwege (Absaugschlauch, Verbindungsschlauch, Filter und Fingertip)
</t>
  </si>
  <si>
    <t xml:space="preserve">Absaugkatheter zu Absauggerät für Atemwege
</t>
  </si>
  <si>
    <t>Nicht anwendbar mit Pos. 14.01.03.00.1 bis 14.01.03.02.3</t>
  </si>
  <si>
    <t xml:space="preserve">Vernebler (inkl. Schlauch) zu Aerosol-Apparat 
</t>
  </si>
  <si>
    <t xml:space="preserve">Vernebler mit Mesh-Technologie (inkl. Aerosolerzeuger und Schlauch) zu Aerosol-Apparat  </t>
  </si>
  <si>
    <t>Nicht anwendbar mit Pos. 14.01.01.00.1 bis 14.01.01.03.2</t>
  </si>
  <si>
    <t xml:space="preserve">Vernebler und Aerosolerzeuger zu Aerosol-Apparat zur Herstellung von speziellen therapeutischen Aerosolen mit Mesh-Technologie  
</t>
  </si>
  <si>
    <t xml:space="preserve">Aerosolerzeuger zu Aerosol-Apparat zur Herstellung von speziellen therapeutischen Aerosolen mit Mesh-Technologie 
</t>
  </si>
  <si>
    <t>Anwendbar mit Pos. 14.02.02.00.1</t>
  </si>
  <si>
    <t xml:space="preserve">Maske zu Vorschaltkammer
</t>
  </si>
  <si>
    <t xml:space="preserve">Limitation:
• Vergütung nur bei Durchführung durch einen Techniker des Herstellers oder Anbieters
Anwendbar mit Pos. 14.03.15.00.1 und 14.03.15.00.2
</t>
  </si>
  <si>
    <t xml:space="preserve">Limitation: 
• Siehe 14.10
Nicht anwendbar mit Positionen für das Flüssigsauerstoff-System (14.10c) 
</t>
  </si>
  <si>
    <t>Anwendbar mit Pos. 14.10.20.00.1, 14.10.20.01.1, 14.10.22.00.1</t>
  </si>
  <si>
    <r>
      <t xml:space="preserve">Wartung für Sauerstoff-Konzentratoren ab 2. Jahr nach Kauf 
Inkl. Wartungsmaterial gemäss Wartungsplan des </t>
    </r>
    <r>
      <rPr>
        <sz val="11"/>
        <rFont val="Arial"/>
        <family val="2"/>
      </rPr>
      <t xml:space="preserve">Herstellers
</t>
    </r>
    <r>
      <rPr>
        <sz val="11"/>
        <color theme="1"/>
        <rFont val="Arial"/>
        <family val="2"/>
      </rPr>
      <t xml:space="preserve">
</t>
    </r>
  </si>
  <si>
    <t xml:space="preserve">Anwendbar mit Pos. 14.10.26.00.1 </t>
  </si>
  <si>
    <t xml:space="preserve">Wartung für Abfüllsystem zum Sauerstoff-Konzentrator ab 2. Jahr nach Kauf 
Inkl. Wartungsmaterial gemäss Wartungsplan des Herstellers
</t>
  </si>
  <si>
    <t>Nicht anwendbar mit Pos. 14.10.61.00.1 und 14.10.62.00.1</t>
  </si>
  <si>
    <r>
      <t>Verbrauchsmaterial für die Sauerstofftherapie bei Sauerstoffbedarf unter Belastung ≤ 6 Liter O</t>
    </r>
    <r>
      <rPr>
        <vertAlign val="subscript"/>
        <sz val="11"/>
        <color theme="1"/>
        <rFont val="Arial"/>
        <family val="2"/>
      </rPr>
      <t>2</t>
    </r>
    <r>
      <rPr>
        <sz val="11"/>
        <color theme="1"/>
        <rFont val="Arial"/>
        <family val="2"/>
      </rPr>
      <t xml:space="preserve">/min 
(beinhaltet Sauerstoffbrillen und –Masken, Sauerstoffschläuche, Schlauchverbinder, Firesafe, Rückschlagventile, Dekubitusschutz, Wasserfallen)
</t>
    </r>
  </si>
  <si>
    <t>Nicht anwendbar mit Pos. 14.10.60.00.1 und 14.10.62.00.1</t>
  </si>
  <si>
    <r>
      <t>Verbrauchsmaterial für die Sauerstofftherapie bei Sauerstoffbedarf unter Belastung &gt; 6 Liter O</t>
    </r>
    <r>
      <rPr>
        <vertAlign val="subscript"/>
        <sz val="11"/>
        <color theme="1"/>
        <rFont val="Arial"/>
        <family val="2"/>
      </rPr>
      <t>2</t>
    </r>
    <r>
      <rPr>
        <sz val="11"/>
        <color theme="1"/>
        <rFont val="Arial"/>
        <family val="2"/>
      </rPr>
      <t xml:space="preserve">/min und höher 
(beinhaltet Sauerstoffbrillen und –Masken, Sauerstoffschläuche, Schlauchverbinder, Firesafe Rückschlagventile, Dekubitusschutz, Wasserfallen, Befeuchterflaschen)
Die Vergütung dieser Position setzt die Verwendung einer Sauerstoffquelle mit einem Fluss von 6 Liter O2/min und höher voraus.
</t>
    </r>
  </si>
  <si>
    <t>Nicht anwendbar mit Pos. 14.10.60.00.1 und 14.10.61.00.1</t>
  </si>
  <si>
    <t xml:space="preserve">Verbrauchsmaterial für die Sauerstofftherapie für Kinder und Jugendliche bis zum vollendeten 16. Lebensjahr
(beinhaltet Sauerstoffbrillen und –Masken, Sauerstoffschläuche, Schlauchverbinder, Firesafe Rückschlagventile, Dekubitusschutz, Wasserfallen, Befeuchterflaschen)
</t>
  </si>
  <si>
    <t>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t>
  </si>
  <si>
    <t xml:space="preserve">Verbrauchsmaterial (Schlauchsystem, Masken, Filter, Wasserkammer) für Geräte zur Behandlung von Atemstörungen im Schlaf
</t>
  </si>
  <si>
    <t>Nicht anwendbar mit 21.05</t>
  </si>
  <si>
    <t xml:space="preserve">Sensoren
(ohne Kalibrierung während der Tragedauer)
</t>
  </si>
  <si>
    <t xml:space="preserve">Set d’accessoires (biberon, téterelle avec connecteur, adaptateur, tuyau) pour tire-lait, électrique
</t>
  </si>
  <si>
    <t>Limitation: 
• selon pos. 01.01
• Pour les bébés prématurés un montant pouvant aller jusqu’à deux fois le montant maximum indiqué peut être rémunéré
Applicable avec les pos. 01.01.02.00.1, 01.01.03.00.1  et 01.01.03.00.2</t>
  </si>
  <si>
    <t>Applicable avec les pos. 01.02.02.00.1 et 01.02.02.00.2</t>
  </si>
  <si>
    <t xml:space="preserve">Matériel à usage unique nécessaire à l’utilisation de l’appareil d’aspiration pour voies aériennes (tubulures d’aspiration, tubulures de connexion, filtres et cône presse-doigt)
</t>
  </si>
  <si>
    <t xml:space="preserve">Cathéter d’aspiration pour appareil d’aspiration pour voies aériennes
</t>
  </si>
  <si>
    <t xml:space="preserve">Nébuliseur (tuyau incl.)  pour appareil pour aérosols
</t>
  </si>
  <si>
    <t>Pas applicable avec les pos. 14.01.03.00.1 à 14.01.03.02.3</t>
  </si>
  <si>
    <t xml:space="preserve">Nébuliseur à technologie mesh (générateur d’aérosol et 
tuyau incl.) pour appareil pour aérosols 
</t>
  </si>
  <si>
    <t xml:space="preserve">Nébuliseur et générateur d’aérosol pour appareil à
technologie mesh pour la préparation d’aérosols thérapeutiques spéciaux 
</t>
  </si>
  <si>
    <t>Pas applicable avec les pos. 14.01.01.00.1 à 14.01.01.03.2</t>
  </si>
  <si>
    <t xml:space="preserve">Générateur d’aérosol pour appareil à technologie
mesh pour la préparation d’aérosols thérapeutiques spéciaux 
</t>
  </si>
  <si>
    <t xml:space="preserve">Masque pour chambre à expansion 
</t>
  </si>
  <si>
    <t>Applicable pour pos. 14.02.02.00.1</t>
  </si>
  <si>
    <t>Applicable avec les pos. 14.10.20.00.1, 14.10.20.01.1 et 14.10.22.00.1</t>
  </si>
  <si>
    <t xml:space="preserve">Entretien pour les concentrateurs d’oxygène, à partir de la 2ème année après l’achat 
Y c. le matériel d’entretien prévu par le plan d’entretien du fabricant
</t>
  </si>
  <si>
    <r>
      <t>Entretien du système de remplissage d’un concentrateur d’oxygène à partir de la 2</t>
    </r>
    <r>
      <rPr>
        <vertAlign val="superscript"/>
        <sz val="11"/>
        <color theme="1"/>
        <rFont val="Arial"/>
        <family val="2"/>
      </rPr>
      <t>ème</t>
    </r>
    <r>
      <rPr>
        <sz val="11"/>
        <color theme="1"/>
        <rFont val="Arial"/>
        <family val="2"/>
      </rPr>
      <t xml:space="preserve"> année après achat 
Y c. matériel d’entretien prévu par le plan d’entretien du fabricant
</t>
    </r>
  </si>
  <si>
    <t xml:space="preserve">Applicable avec la pos. 14.10.26.00.1 </t>
  </si>
  <si>
    <r>
      <t>Matériel à usage unique pour oxygénothérapie lorsque le besoin d’oxygène à l’effort est inférieur ≤ 6 l O</t>
    </r>
    <r>
      <rPr>
        <vertAlign val="subscript"/>
        <sz val="11"/>
        <color theme="1"/>
        <rFont val="Arial"/>
        <family val="2"/>
      </rPr>
      <t>2</t>
    </r>
    <r>
      <rPr>
        <sz val="11"/>
        <color theme="1"/>
        <rFont val="Arial"/>
        <family val="2"/>
      </rPr>
      <t xml:space="preserve">/min 
(comprend lunettes et masques à oxygène, tuyaux à oxygène et raccords de tuyau, sécurité feu, valves anti-retour, protection escarres et pièges à eau)
</t>
    </r>
  </si>
  <si>
    <t>Non applicable avec les pos. 14.10.61.00.1 et 14.10.62.00.1</t>
  </si>
  <si>
    <r>
      <t>Matériel à usage unique pour oxygénothérapie lorsque le besoin d’oxygène à l’effort est d &gt; 6 l O</t>
    </r>
    <r>
      <rPr>
        <vertAlign val="subscript"/>
        <sz val="11"/>
        <color theme="1"/>
        <rFont val="Arial"/>
        <family val="2"/>
      </rPr>
      <t>2</t>
    </r>
    <r>
      <rPr>
        <sz val="11"/>
        <color theme="1"/>
        <rFont val="Arial"/>
        <family val="2"/>
      </rPr>
      <t xml:space="preserve">/min ou plus 
(comprend lunettes et masques à oxygène, tuyaux à oxygène et raccords de tuyau, sécurité feu, valves anti-retour, protection escarres, pièges à eau et bouteilles d’humidificateur)
La prise en charge de cette position implique l’utilisation d’une source d’oxygène d’un flux d’au moins 6 l/min.
</t>
    </r>
  </si>
  <si>
    <t>Non applicable avec les pos. 14.10.60.00.1 et 14.10.62.00.1</t>
  </si>
  <si>
    <t>Non applicable avec les pos. 14.10.60.00.1 et 14.10.61.00.1</t>
  </si>
  <si>
    <t xml:space="preserve">Matériel à usage unique pour oxygénothérapie pour enfants et adolescents de moins de 16 ans
(comprend lunettes et masques à oxygène, tuyaux à oxygène et raccords de tuyau, sécurité feu, valves anti-retour, protection escarres, pièges à eau et bouteilles d’humidificateur)
</t>
  </si>
  <si>
    <t>Applicable avec les pos. 14.11.02.00.1, 14.11.02.00.2, 14.11.03.00.2, 14.11.04.00.2</t>
  </si>
  <si>
    <t xml:space="preserve">Matériel à usage unique (tubulures, masques, filtres, réservoirs à eau) pour appareil destiné au traitement des troubles respiratoires du sommeil
Dans les cas spéciaux médicalement fondés (par exemple chez des assurés pédiatriques)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</si>
  <si>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t>Non applicable avec pos. 21.05</t>
  </si>
  <si>
    <t xml:space="preserve">Capteurs
(sans calibration  durant  le port)
</t>
  </si>
  <si>
    <t xml:space="preserve">Materiale di consumo per apparecchio d’aspirazione per le vie respiratorie (tubo d’aspirazione, tubo di raccordo, filtro e fingertip)
</t>
  </si>
  <si>
    <t>Applicabile con le pos. 01.02.02.00.1 e 01.02.02.00.2</t>
  </si>
  <si>
    <t xml:space="preserve">Catetere d’aspirazione per apparecchio d’aspirazione per le vie respiratorie
</t>
  </si>
  <si>
    <t xml:space="preserve">Nebulizzatore (compreso tubo flessibile) per apparecchio per aerosol
</t>
  </si>
  <si>
    <t>Non applicabile con le pos. da 14.01.03.00.1 a 14.01.03.02.3</t>
  </si>
  <si>
    <t xml:space="preserve">Nebulizzatore con tecnologia mesh (compreso generatore aerosol e tubo flessibile) per apparecchio per aerosol 
</t>
  </si>
  <si>
    <t>Non applicabile con le pos. da 14.01.01.00.1 a 14.01.01.03.2</t>
  </si>
  <si>
    <t xml:space="preserve">Nebulizzatore e generatore aerosol per la produzione di aerosol terapeutici speciali con tecnologia mesh </t>
  </si>
  <si>
    <t xml:space="preserve">Generatore aerosol per apparecchio aerosol per la produzione di aerosol terapeutici speciali con tecnologia mesh
</t>
  </si>
  <si>
    <t xml:space="preserve">Maschera per camere a espansione
</t>
  </si>
  <si>
    <t>Applicabile con le pos. 14.02.02.00.1</t>
  </si>
  <si>
    <t>Applicabile con le posizioni 14.10.20.00.1, 14.10.20.01.1 e 14.10.22.00.1</t>
  </si>
  <si>
    <t xml:space="preserve">Manutenzione per concentratori d’ossigeno, dal secondo anno dopo l’acquisto
Compreso il materiale per la manutenzione secondo il piano del fabbricante
</t>
  </si>
  <si>
    <t xml:space="preserve">Manutenzione del sistema di ricarica del concentratore d’ossigeno dal secondo anno dopo l’acquisto
Compreso il materiale per la manutenzione secondo il piano del fabbricante
</t>
  </si>
  <si>
    <t>Applicabile con la posizione 14.10.26.00.1</t>
  </si>
  <si>
    <r>
      <t>Materiale di consumo per l’ossigenoterapia per un fabbisogno di ossigeno sotto sforzo ≤  6 l O</t>
    </r>
    <r>
      <rPr>
        <vertAlign val="subscript"/>
        <sz val="11"/>
        <rFont val="Arial"/>
        <family val="2"/>
      </rPr>
      <t>2</t>
    </r>
    <r>
      <rPr>
        <sz val="11"/>
        <rFont val="Arial"/>
        <family val="2"/>
      </rPr>
      <t xml:space="preserve">/min
(comprende occhiali, mascherine e cannule per ossigeno, raccordi per cannule, Fire Safe (per ridurre il rischio d’incendio), valvole antiritorno, protezioni antidecubito e trappole per l’acqua)
</t>
    </r>
  </si>
  <si>
    <t>Non applicabile con le posizioni 14.10.61.00.1 e 14.10.62.00.1</t>
  </si>
  <si>
    <r>
      <t>Materiale di consumo per l’ossigenoterapia per un fabbisogno di ossigeno sotto sforzo &gt; 6 l O</t>
    </r>
    <r>
      <rPr>
        <vertAlign val="subscript"/>
        <sz val="11"/>
        <rFont val="Arial"/>
        <family val="2"/>
      </rPr>
      <t>2</t>
    </r>
    <r>
      <rPr>
        <sz val="11"/>
        <rFont val="Arial"/>
        <family val="2"/>
      </rPr>
      <t xml:space="preserve">/min
(comprende occhiali, mascherine e cannule per ossigeno, raccordi per cannule, Fire Safe (per ridurre il rischio d’incendio), valvole antiritorno, protezioni antidecubito, trappole per l’acqua e umidificatori a bottiglia)
La rimunerazione di questa posizione presuppone l’utilizzo di una fonte di ossigeno con un flusso ≥ 6 l/min.
</t>
    </r>
  </si>
  <si>
    <t>Non applicabile con le posizioni 14.10.60.00.1 e 14.10.62.00.1</t>
  </si>
  <si>
    <t xml:space="preserve">Materiale di consumo per l’ossigenoterapia per bambini e adolescenti &lt; 16 anni
(comprende occhiali, mascherine e cannule per ossigeno, raccordi per cannule, Fire Safe (per ridurre il rischio d’incendio), valvole antiritorno, protezioni antidecubito, trappole per l’acqua e umidificatori a bottiglia)
</t>
  </si>
  <si>
    <t>Non applicabile con le posizioni 14.10.60.00.1 e 14.10.61.00.1</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</si>
  <si>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rimunerato fino al doppio dell’importo massimo indicato, ogni volta per 1 anno, previa garanzia speciale dell’assicuratore il quale tiene conto della raccomandazione del medico di fiducia.
</t>
  </si>
  <si>
    <t>Applicabile con le pos. 14.11.02.00.1, 14.11.02.00.2, 14.11.03.00.2, 14.11.04.00.2</t>
  </si>
  <si>
    <t xml:space="preserve">Set d’accessori (biberon, coppe con connettore, adattatore, tubo flessibile) per pompa tiralatte elettrica
</t>
  </si>
  <si>
    <t xml:space="preserve">Limitazione: v
• v. pos. 01.01.
• Per i neonati prematuri può essere rimunerato fino al doppio dell'importo massimo indicato.
Applicabile con le pos. 01.01.02.00.1, 01.01.03.00.1  e 01.01.03.00.2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</si>
</sst>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1"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8"/>
      <color theme="1"/>
      <name val="Arial"/>
      <family val="2"/>
    </font>
    <font>
      <sz val="11"/>
      <color rgb="FFFF0000"/>
      <name val="Arial"/>
      <family val="2"/>
    </font>
    <font>
      <b/>
      <sz val="11"/>
      <color rgb="FFFF0000"/>
      <name val="Arial"/>
      <family val="2"/>
    </font>
    <font>
      <sz val="11"/>
      <name val="Arial"/>
      <family val="2"/>
    </font>
    <font>
      <sz val="11"/>
      <color rgb="FF000000"/>
      <name val="Arial"/>
      <family val="2"/>
    </font>
    <font>
      <u/>
      <sz val="11"/>
      <color theme="1"/>
      <name val="Arial"/>
      <family val="2"/>
    </font>
    <font>
      <sz val="8"/>
      <name val="Arial"/>
      <family val="2"/>
    </font>
    <font>
      <vertAlign val="superscript"/>
      <sz val="11"/>
      <color theme="1"/>
      <name val="Arial"/>
      <family val="2"/>
    </font>
    <font>
      <strike/>
      <sz val="8"/>
      <color rgb="FFFF0000"/>
      <name val="Arial"/>
      <family val="2"/>
    </font>
    <font>
      <vertAlign val="subscript"/>
      <sz val="11"/>
      <color theme="1"/>
      <name val="Arial"/>
      <family val="2"/>
    </font>
    <font>
      <vertAlign val="subscript"/>
      <sz val="11"/>
      <name val="Arial"/>
      <family val="2"/>
    </font>
    <font>
      <i/>
      <sz val="11"/>
      <color theme="1"/>
      <name val="Arial"/>
      <family val="2"/>
    </font>
    <font>
      <strike/>
      <sz val="11"/>
      <name val="Arial"/>
      <family val="2"/>
    </font>
    <font>
      <b/>
      <sz val="11"/>
      <name val="Arial"/>
      <family val="2"/>
    </font>
    <font>
      <vertAlign val="superscript"/>
      <sz val="11"/>
      <name val="Arial"/>
      <family val="2"/>
    </font>
    <font>
      <strike/>
      <sz val="11"/>
      <color rgb="FFFF0000"/>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3" fillId="0" borderId="0" xfId="0" applyFont="1" applyFill="1" applyAlignment="1">
      <alignment vertical="top"/>
    </xf>
    <xf numFmtId="0" fontId="9" fillId="0" borderId="0" xfId="0" applyFont="1" applyAlignment="1">
      <alignment vertical="top" wrapText="1"/>
    </xf>
    <xf numFmtId="14" fontId="0" fillId="0" borderId="0" xfId="0" applyNumberForma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Alignment="1">
      <alignment horizontal="left" vertical="top"/>
    </xf>
    <xf numFmtId="0" fontId="8" fillId="0" borderId="0" xfId="0" applyFont="1" applyFill="1" applyAlignment="1">
      <alignment vertical="top"/>
    </xf>
    <xf numFmtId="0" fontId="0" fillId="0" borderId="0" xfId="0" applyFont="1" applyFill="1" applyBorder="1" applyAlignment="1">
      <alignment vertical="top" wrapText="1"/>
    </xf>
    <xf numFmtId="0" fontId="0" fillId="0" borderId="0" xfId="0" applyFont="1" applyFill="1" applyAlignment="1">
      <alignment horizontal="left" vertical="top"/>
    </xf>
    <xf numFmtId="0" fontId="2" fillId="0" borderId="0" xfId="0" applyFont="1" applyFill="1" applyAlignment="1">
      <alignment horizontal="center" vertical="center"/>
    </xf>
    <xf numFmtId="43" fontId="3" fillId="0" borderId="0" xfId="1" applyFont="1" applyFill="1" applyAlignment="1">
      <alignment horizontal="right" vertical="top"/>
    </xf>
    <xf numFmtId="43" fontId="3" fillId="0" borderId="0" xfId="1" applyFont="1" applyAlignment="1">
      <alignment horizontal="right" vertical="top" wrapText="1"/>
    </xf>
    <xf numFmtId="43" fontId="3" fillId="0" borderId="0" xfId="1" applyFont="1" applyFill="1" applyAlignment="1">
      <alignment horizontal="left" vertical="top"/>
    </xf>
    <xf numFmtId="0" fontId="6" fillId="0" borderId="0" xfId="0" applyFont="1" applyAlignment="1">
      <alignment vertical="top" wrapText="1"/>
    </xf>
    <xf numFmtId="0" fontId="8" fillId="0" borderId="0" xfId="0" applyFont="1" applyAlignment="1">
      <alignmen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center" vertical="center" wrapText="1"/>
    </xf>
    <xf numFmtId="43" fontId="0" fillId="0" borderId="0" xfId="1" applyFont="1" applyAlignment="1">
      <alignment horizontal="right" vertical="top" wrapText="1"/>
    </xf>
    <xf numFmtId="0" fontId="0" fillId="0" borderId="0" xfId="0" applyAlignment="1">
      <alignment wrapText="1"/>
    </xf>
    <xf numFmtId="0" fontId="8" fillId="0" borderId="0" xfId="0" applyFont="1" applyAlignment="1">
      <alignment horizontal="center" vertical="top"/>
    </xf>
    <xf numFmtId="0" fontId="8" fillId="0" borderId="0" xfId="0" applyFont="1" applyFill="1" applyAlignment="1">
      <alignment vertical="top" wrapText="1"/>
    </xf>
    <xf numFmtId="43" fontId="8" fillId="0" borderId="0" xfId="1" applyFont="1" applyAlignment="1">
      <alignment horizontal="right" vertical="top" wrapText="1"/>
    </xf>
    <xf numFmtId="14" fontId="8" fillId="0" borderId="0" xfId="0" applyNumberFormat="1" applyFont="1" applyFill="1" applyAlignment="1">
      <alignment horizontal="left" vertical="top" wrapText="1"/>
    </xf>
    <xf numFmtId="0" fontId="8" fillId="0" borderId="0" xfId="0" applyFont="1" applyFill="1" applyAlignment="1">
      <alignment horizontal="left" vertical="top"/>
    </xf>
    <xf numFmtId="0" fontId="8" fillId="0" borderId="0" xfId="0" applyFont="1" applyAlignment="1">
      <alignment vertical="top"/>
    </xf>
    <xf numFmtId="43" fontId="8" fillId="0" borderId="0" xfId="1" applyFont="1" applyAlignment="1">
      <alignment horizontal="right" vertical="top"/>
    </xf>
    <xf numFmtId="0" fontId="17" fillId="0" borderId="0" xfId="0" applyFont="1" applyAlignment="1">
      <alignment vertical="top"/>
    </xf>
    <xf numFmtId="14" fontId="8" fillId="0" borderId="0" xfId="0" applyNumberFormat="1" applyFont="1" applyFill="1" applyAlignment="1">
      <alignment horizontal="left" vertical="top"/>
    </xf>
    <xf numFmtId="0" fontId="8" fillId="0" borderId="0" xfId="0" applyFont="1" applyAlignment="1">
      <alignment wrapText="1"/>
    </xf>
    <xf numFmtId="0" fontId="18" fillId="0" borderId="0" xfId="0" applyFont="1" applyAlignment="1">
      <alignment vertical="top"/>
    </xf>
    <xf numFmtId="14" fontId="8" fillId="0" borderId="0" xfId="0" applyNumberFormat="1" applyFont="1" applyAlignment="1">
      <alignment horizontal="left" vertical="top"/>
    </xf>
    <xf numFmtId="0" fontId="8" fillId="0" borderId="0" xfId="0" applyFont="1" applyAlignment="1">
      <alignment horizontal="left" vertical="top"/>
    </xf>
    <xf numFmtId="0" fontId="18" fillId="0" borderId="0" xfId="0" applyFont="1" applyFill="1" applyAlignment="1">
      <alignment vertical="top"/>
    </xf>
    <xf numFmtId="43" fontId="8" fillId="0" borderId="0" xfId="1" applyFont="1" applyFill="1" applyAlignment="1">
      <alignment horizontal="right" vertical="top"/>
    </xf>
    <xf numFmtId="49" fontId="18" fillId="0" borderId="0" xfId="0" applyNumberFormat="1" applyFont="1" applyAlignment="1">
      <alignment horizontal="left" vertical="top"/>
    </xf>
    <xf numFmtId="49" fontId="18" fillId="0" borderId="0" xfId="0" applyNumberFormat="1" applyFont="1" applyAlignment="1">
      <alignment vertical="top"/>
    </xf>
    <xf numFmtId="49" fontId="18" fillId="0" borderId="0" xfId="0" applyNumberFormat="1" applyFont="1" applyAlignment="1">
      <alignment horizontal="center" vertical="center"/>
    </xf>
    <xf numFmtId="0" fontId="17" fillId="0" borderId="0" xfId="0" applyFont="1" applyAlignment="1">
      <alignment vertical="top" wrapText="1"/>
    </xf>
    <xf numFmtId="0" fontId="8" fillId="0" borderId="0" xfId="0" applyFont="1"/>
  </cellXfs>
  <cellStyles count="2">
    <cellStyle name="Komma" xfId="1" builtinId="3"/>
    <cellStyle name="Standard"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0</xdr:colOff>
      <xdr:row>156</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158</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158</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16</xdr:col>
      <xdr:colOff>0</xdr:colOff>
      <xdr:row>158</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0</xdr:colOff>
      <xdr:row>158</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156</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155</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810"/>
  <sheetViews>
    <sheetView zoomScaleNormal="100" workbookViewId="0">
      <pane ySplit="1" topLeftCell="A2" activePane="bottomLeft" state="frozen"/>
      <selection pane="bottomLeft" activeCell="J2" sqref="J2"/>
    </sheetView>
  </sheetViews>
  <sheetFormatPr baseColWidth="10" defaultColWidth="11.25" defaultRowHeight="15" x14ac:dyDescent="0.2"/>
  <cols>
    <col min="1" max="1" width="2.875" style="17" customWidth="1"/>
    <col min="2" max="2" width="5.375" style="17" customWidth="1"/>
    <col min="3" max="4" width="14.75" style="28" customWidth="1"/>
    <col min="5" max="7" width="14.75" style="13" hidden="1" customWidth="1"/>
    <col min="8" max="8" width="13.25" style="22" customWidth="1"/>
    <col min="9" max="9" width="4.375" style="34" customWidth="1"/>
    <col min="10" max="10" width="42.625" style="1" customWidth="1"/>
    <col min="11" max="11" width="44.25" style="1" customWidth="1"/>
    <col min="12" max="12" width="15.5" style="1" bestFit="1" customWidth="1"/>
    <col min="13" max="13" width="14.375" style="6" customWidth="1"/>
    <col min="14" max="14" width="14.625" style="6" customWidth="1"/>
    <col min="15" max="15" width="15" style="25" customWidth="1"/>
    <col min="16" max="16" width="8.625" style="25" customWidth="1"/>
    <col min="17" max="17" width="20.625" hidden="1" customWidth="1"/>
  </cols>
  <sheetData>
    <row r="1" spans="1:17" s="5" customFormat="1" ht="14.25" x14ac:dyDescent="0.2">
      <c r="A1" s="14" t="s">
        <v>6</v>
      </c>
      <c r="B1" s="14" t="s">
        <v>487</v>
      </c>
      <c r="C1" s="27" t="s">
        <v>488</v>
      </c>
      <c r="D1" s="27" t="s">
        <v>489</v>
      </c>
      <c r="E1" s="14" t="s">
        <v>490</v>
      </c>
      <c r="F1" s="14" t="s">
        <v>491</v>
      </c>
      <c r="G1" s="14" t="s">
        <v>492</v>
      </c>
      <c r="H1" s="39" t="s">
        <v>0</v>
      </c>
      <c r="I1" s="33" t="s">
        <v>1</v>
      </c>
      <c r="J1" s="15" t="s">
        <v>2</v>
      </c>
      <c r="K1" s="15" t="s">
        <v>204</v>
      </c>
      <c r="L1" s="18" t="s">
        <v>2681</v>
      </c>
      <c r="M1" s="16" t="s">
        <v>2649</v>
      </c>
      <c r="N1" s="57" t="s">
        <v>2648</v>
      </c>
      <c r="O1" s="39" t="s">
        <v>484</v>
      </c>
      <c r="P1" s="39" t="s">
        <v>2680</v>
      </c>
      <c r="Q1" s="5" t="s">
        <v>2321</v>
      </c>
    </row>
    <row r="2" spans="1:17" ht="86.25" x14ac:dyDescent="0.2">
      <c r="A2" s="17" t="s">
        <v>485</v>
      </c>
      <c r="B2" s="38" t="s">
        <v>3654</v>
      </c>
      <c r="C2" s="28" t="s">
        <v>3654</v>
      </c>
      <c r="D2" s="28" t="s">
        <v>3654</v>
      </c>
      <c r="H2" s="30" t="s">
        <v>3654</v>
      </c>
      <c r="J2" s="3" t="s">
        <v>2214</v>
      </c>
      <c r="K2" s="3"/>
      <c r="N2" s="6" t="s">
        <v>2650</v>
      </c>
      <c r="Q2" t="str">
        <f>IF(H2="",IF(B2="",A2,B2),H2)</f>
        <v xml:space="preserve"> </v>
      </c>
    </row>
    <row r="3" spans="1:17" ht="243.75" x14ac:dyDescent="0.2">
      <c r="A3" s="17" t="s">
        <v>485</v>
      </c>
      <c r="B3" s="17" t="s">
        <v>493</v>
      </c>
      <c r="C3" s="28" t="s">
        <v>3654</v>
      </c>
      <c r="D3" s="28" t="s">
        <v>3654</v>
      </c>
      <c r="H3" s="30" t="s">
        <v>3654</v>
      </c>
      <c r="I3" s="34" t="s">
        <v>1</v>
      </c>
      <c r="J3" s="8" t="s">
        <v>2354</v>
      </c>
      <c r="K3" s="8" t="s">
        <v>2356</v>
      </c>
      <c r="N3" s="6" t="s">
        <v>2650</v>
      </c>
      <c r="Q3" t="str">
        <f>IF(H3="",IF(B3="",A3,B3),H3)</f>
        <v xml:space="preserve"> </v>
      </c>
    </row>
    <row r="4" spans="1:17" ht="28.5" x14ac:dyDescent="0.2">
      <c r="A4" s="17" t="s">
        <v>485</v>
      </c>
      <c r="B4" s="17" t="s">
        <v>493</v>
      </c>
      <c r="C4" s="28" t="s">
        <v>3654</v>
      </c>
      <c r="D4" s="28" t="s">
        <v>3654</v>
      </c>
      <c r="H4" s="22" t="s">
        <v>3</v>
      </c>
      <c r="I4" s="34" t="s">
        <v>1</v>
      </c>
      <c r="J4" s="3" t="s">
        <v>2355</v>
      </c>
      <c r="K4" s="1" t="s">
        <v>2266</v>
      </c>
      <c r="L4" s="5" t="s">
        <v>4</v>
      </c>
      <c r="M4" s="6">
        <v>47</v>
      </c>
      <c r="N4" s="6">
        <v>44.65</v>
      </c>
      <c r="O4" s="47">
        <v>44470</v>
      </c>
      <c r="P4" s="25" t="s">
        <v>2823</v>
      </c>
      <c r="Q4" t="str">
        <f>IF(H4="",IF(B4="",A4),H4)</f>
        <v>01.01.01.00.1</v>
      </c>
    </row>
    <row r="5" spans="1:17" ht="42.75" x14ac:dyDescent="0.2">
      <c r="A5" s="17" t="s">
        <v>485</v>
      </c>
      <c r="B5" s="17" t="s">
        <v>493</v>
      </c>
      <c r="C5" s="28" t="s">
        <v>3654</v>
      </c>
      <c r="D5" s="28" t="s">
        <v>3654</v>
      </c>
      <c r="H5" s="22" t="s">
        <v>2264</v>
      </c>
      <c r="I5" s="34" t="s">
        <v>1</v>
      </c>
      <c r="J5" s="3" t="s">
        <v>2265</v>
      </c>
      <c r="K5" s="1" t="s">
        <v>2266</v>
      </c>
      <c r="L5" s="5" t="s">
        <v>4</v>
      </c>
      <c r="M5" s="6">
        <v>175</v>
      </c>
      <c r="N5" s="6">
        <v>166.25</v>
      </c>
      <c r="O5" s="47">
        <v>44470</v>
      </c>
      <c r="P5" s="25" t="s">
        <v>2823</v>
      </c>
      <c r="Q5" t="str">
        <f>IF(H5="",IF(B5="",A5),H5)</f>
        <v>01.01.02.00.1</v>
      </c>
    </row>
    <row r="6" spans="1:17" ht="28.5" x14ac:dyDescent="0.2">
      <c r="A6" s="17" t="s">
        <v>485</v>
      </c>
      <c r="B6" s="17" t="s">
        <v>493</v>
      </c>
      <c r="C6" s="28" t="s">
        <v>3654</v>
      </c>
      <c r="D6" s="28" t="s">
        <v>3654</v>
      </c>
      <c r="H6" s="22" t="s">
        <v>2602</v>
      </c>
      <c r="I6" s="34" t="s">
        <v>1</v>
      </c>
      <c r="J6" s="3" t="s">
        <v>2267</v>
      </c>
      <c r="K6" s="1" t="s">
        <v>2268</v>
      </c>
      <c r="L6" s="5" t="s">
        <v>4</v>
      </c>
      <c r="M6" s="6">
        <v>340</v>
      </c>
      <c r="N6" s="6">
        <v>323</v>
      </c>
      <c r="O6" s="47">
        <v>44470</v>
      </c>
      <c r="P6" s="25" t="s">
        <v>2823</v>
      </c>
      <c r="Q6" t="str">
        <f>IF(H6="",IF(B6="",A6),H6)</f>
        <v>01.01.03.00.1</v>
      </c>
    </row>
    <row r="7" spans="1:17" ht="99.75" x14ac:dyDescent="0.2">
      <c r="A7" s="17" t="s">
        <v>485</v>
      </c>
      <c r="B7" s="17" t="s">
        <v>493</v>
      </c>
      <c r="C7" s="28" t="s">
        <v>3654</v>
      </c>
      <c r="D7" s="28" t="s">
        <v>3654</v>
      </c>
      <c r="H7" s="22" t="s">
        <v>2269</v>
      </c>
      <c r="I7" s="34" t="s">
        <v>1</v>
      </c>
      <c r="J7" s="12" t="s">
        <v>2550</v>
      </c>
      <c r="K7" s="3" t="s">
        <v>2551</v>
      </c>
      <c r="L7" s="1" t="s">
        <v>5</v>
      </c>
      <c r="M7" s="6">
        <v>2.2999999999999998</v>
      </c>
      <c r="N7" s="6">
        <v>2.19</v>
      </c>
      <c r="O7" s="47">
        <v>44470</v>
      </c>
      <c r="P7" s="25" t="s">
        <v>2823</v>
      </c>
      <c r="Q7" t="str">
        <f>IF(H7="",IF(B7="",A7,B7),H7)</f>
        <v>01.01.03.00.2</v>
      </c>
    </row>
    <row r="8" spans="1:17" ht="99.75" x14ac:dyDescent="0.2">
      <c r="A8" s="17" t="s">
        <v>485</v>
      </c>
      <c r="B8" s="17" t="s">
        <v>493</v>
      </c>
      <c r="C8" s="28" t="s">
        <v>3654</v>
      </c>
      <c r="D8" s="28" t="s">
        <v>3654</v>
      </c>
      <c r="H8" s="22" t="s">
        <v>2528</v>
      </c>
      <c r="I8" s="34" t="s">
        <v>1</v>
      </c>
      <c r="J8" s="3" t="s">
        <v>3774</v>
      </c>
      <c r="K8" s="3" t="s">
        <v>3773</v>
      </c>
      <c r="L8" s="1" t="s">
        <v>153</v>
      </c>
      <c r="M8" s="6">
        <v>27.75</v>
      </c>
      <c r="N8" s="6">
        <v>23.59</v>
      </c>
      <c r="O8" s="47">
        <v>44470</v>
      </c>
      <c r="P8" s="25" t="s">
        <v>499</v>
      </c>
      <c r="Q8" t="str">
        <f>IF(H8="",IF(B8="",A8,B8),H8)</f>
        <v>01.01.04.00.1</v>
      </c>
    </row>
    <row r="9" spans="1:17" s="26" customFormat="1" ht="129" x14ac:dyDescent="0.2">
      <c r="A9" s="20" t="s">
        <v>485</v>
      </c>
      <c r="B9" s="20" t="s">
        <v>494</v>
      </c>
      <c r="C9" s="28" t="s">
        <v>3654</v>
      </c>
      <c r="D9" s="28" t="s">
        <v>3654</v>
      </c>
      <c r="E9" s="21"/>
      <c r="F9" s="21"/>
      <c r="G9" s="21"/>
      <c r="H9" s="30" t="s">
        <v>3654</v>
      </c>
      <c r="I9" s="35"/>
      <c r="J9" s="40" t="s">
        <v>2552</v>
      </c>
      <c r="K9" s="22"/>
      <c r="L9" s="22"/>
      <c r="M9" s="24"/>
      <c r="N9" s="24" t="s">
        <v>2650</v>
      </c>
      <c r="O9" s="47"/>
      <c r="P9" s="25"/>
      <c r="Q9" s="26" t="str">
        <f>IF(H9="",IF(B9="",A9,B9),H9)</f>
        <v xml:space="preserve"> </v>
      </c>
    </row>
    <row r="10" spans="1:17" s="26" customFormat="1" ht="85.5" x14ac:dyDescent="0.2">
      <c r="A10" s="20" t="s">
        <v>485</v>
      </c>
      <c r="B10" s="20" t="s">
        <v>494</v>
      </c>
      <c r="C10" s="28" t="s">
        <v>3654</v>
      </c>
      <c r="D10" s="28" t="s">
        <v>3654</v>
      </c>
      <c r="E10" s="21"/>
      <c r="F10" s="21"/>
      <c r="G10" s="21"/>
      <c r="H10" s="22" t="s">
        <v>2496</v>
      </c>
      <c r="I10" s="35" t="s">
        <v>1</v>
      </c>
      <c r="J10" s="23" t="s">
        <v>2497</v>
      </c>
      <c r="K10" s="23" t="s">
        <v>2686</v>
      </c>
      <c r="L10" s="22" t="s">
        <v>4</v>
      </c>
      <c r="M10" s="24">
        <v>1050</v>
      </c>
      <c r="N10" s="24">
        <v>997.5</v>
      </c>
      <c r="O10" s="47">
        <v>44470</v>
      </c>
      <c r="P10" s="25" t="s">
        <v>2824</v>
      </c>
      <c r="Q10" s="26" t="s">
        <v>2496</v>
      </c>
    </row>
    <row r="11" spans="1:17" ht="185.25" x14ac:dyDescent="0.2">
      <c r="A11" s="17" t="s">
        <v>485</v>
      </c>
      <c r="B11" s="17" t="s">
        <v>494</v>
      </c>
      <c r="C11" s="28" t="s">
        <v>3654</v>
      </c>
      <c r="D11" s="28" t="s">
        <v>3654</v>
      </c>
      <c r="H11" s="22" t="s">
        <v>2499</v>
      </c>
      <c r="I11" s="34" t="s">
        <v>1</v>
      </c>
      <c r="J11" s="3" t="s">
        <v>2498</v>
      </c>
      <c r="K11" s="3" t="s">
        <v>2687</v>
      </c>
      <c r="L11" s="1" t="s">
        <v>5</v>
      </c>
      <c r="M11" s="6">
        <v>0.92</v>
      </c>
      <c r="N11" s="6">
        <v>0.87</v>
      </c>
      <c r="O11" s="47">
        <v>44470</v>
      </c>
      <c r="P11" s="25" t="s">
        <v>2824</v>
      </c>
      <c r="Q11" t="s">
        <v>2499</v>
      </c>
    </row>
    <row r="12" spans="1:17" ht="71.25" x14ac:dyDescent="0.2">
      <c r="A12" s="17" t="s">
        <v>485</v>
      </c>
      <c r="B12" s="17" t="s">
        <v>494</v>
      </c>
      <c r="C12" s="28" t="s">
        <v>3654</v>
      </c>
      <c r="D12" s="28" t="s">
        <v>3654</v>
      </c>
      <c r="H12" s="22" t="s">
        <v>2500</v>
      </c>
      <c r="J12" s="3" t="s">
        <v>3776</v>
      </c>
      <c r="K12" s="3" t="s">
        <v>3775</v>
      </c>
      <c r="L12" s="3" t="s">
        <v>2501</v>
      </c>
      <c r="M12" s="6">
        <v>106</v>
      </c>
      <c r="N12" s="6">
        <v>100.69999999999999</v>
      </c>
      <c r="O12" s="47">
        <v>44470</v>
      </c>
      <c r="P12" s="25" t="s">
        <v>2823</v>
      </c>
      <c r="Q12" t="s">
        <v>2500</v>
      </c>
    </row>
    <row r="13" spans="1:17" ht="28.5" x14ac:dyDescent="0.2">
      <c r="A13" s="17" t="s">
        <v>485</v>
      </c>
      <c r="B13" s="17" t="s">
        <v>494</v>
      </c>
      <c r="C13" s="28" t="s">
        <v>3654</v>
      </c>
      <c r="D13" s="28" t="s">
        <v>3654</v>
      </c>
      <c r="H13" s="22" t="s">
        <v>2553</v>
      </c>
      <c r="J13" s="3" t="s">
        <v>3777</v>
      </c>
      <c r="K13" s="3" t="s">
        <v>3775</v>
      </c>
      <c r="L13" s="1" t="s">
        <v>4</v>
      </c>
      <c r="M13" s="6">
        <v>0.63</v>
      </c>
      <c r="N13" s="6">
        <v>0.56999999999999995</v>
      </c>
      <c r="O13" s="47">
        <v>44470</v>
      </c>
      <c r="P13" s="25" t="s">
        <v>2823</v>
      </c>
      <c r="Q13" t="s">
        <v>2553</v>
      </c>
    </row>
    <row r="14" spans="1:17" ht="30" x14ac:dyDescent="0.2">
      <c r="A14" s="17" t="s">
        <v>485</v>
      </c>
      <c r="B14" s="17" t="s">
        <v>495</v>
      </c>
      <c r="C14" s="28" t="s">
        <v>3654</v>
      </c>
      <c r="D14" s="28" t="s">
        <v>3654</v>
      </c>
      <c r="H14" s="30" t="s">
        <v>3654</v>
      </c>
      <c r="J14" s="8" t="s">
        <v>497</v>
      </c>
      <c r="N14" s="6" t="s">
        <v>2650</v>
      </c>
      <c r="Q14" t="str">
        <f t="shared" ref="Q14:Q45" si="0">IF(H14="",IF(B14="",A14,B14),H14)</f>
        <v xml:space="preserve"> </v>
      </c>
    </row>
    <row r="15" spans="1:17" ht="47.85" customHeight="1" x14ac:dyDescent="0.2">
      <c r="A15" s="17" t="s">
        <v>485</v>
      </c>
      <c r="B15" s="17" t="s">
        <v>495</v>
      </c>
      <c r="C15" s="28" t="s">
        <v>3654</v>
      </c>
      <c r="D15" s="28" t="s">
        <v>3654</v>
      </c>
      <c r="H15" s="22" t="s">
        <v>7</v>
      </c>
      <c r="J15" s="3" t="s">
        <v>2270</v>
      </c>
      <c r="K15" s="3"/>
      <c r="L15" s="1" t="s">
        <v>153</v>
      </c>
      <c r="M15" s="6">
        <v>85.2</v>
      </c>
      <c r="N15" s="6">
        <v>76.680000000000007</v>
      </c>
      <c r="O15" s="47">
        <v>44470</v>
      </c>
      <c r="P15" s="25" t="s">
        <v>2858</v>
      </c>
      <c r="Q15" t="str">
        <f t="shared" si="0"/>
        <v>01.03.01.01.1</v>
      </c>
    </row>
    <row r="16" spans="1:17" x14ac:dyDescent="0.2">
      <c r="A16" s="17" t="s">
        <v>485</v>
      </c>
      <c r="B16" s="17" t="s">
        <v>495</v>
      </c>
      <c r="C16" s="28" t="s">
        <v>3654</v>
      </c>
      <c r="D16" s="28" t="s">
        <v>3654</v>
      </c>
      <c r="H16" s="22" t="s">
        <v>8</v>
      </c>
      <c r="J16" s="1" t="s">
        <v>2271</v>
      </c>
      <c r="L16" s="1" t="s">
        <v>4</v>
      </c>
      <c r="M16" s="6">
        <v>27.05</v>
      </c>
      <c r="N16" s="6">
        <v>25.7</v>
      </c>
      <c r="O16" s="47">
        <v>44470</v>
      </c>
      <c r="P16" s="25" t="s">
        <v>2858</v>
      </c>
      <c r="Q16" t="str">
        <f t="shared" si="0"/>
        <v>01.03.02.01.1</v>
      </c>
    </row>
    <row r="17" spans="1:17" x14ac:dyDescent="0.2">
      <c r="A17" s="17" t="s">
        <v>485</v>
      </c>
      <c r="B17" s="17" t="s">
        <v>495</v>
      </c>
      <c r="C17" s="28" t="s">
        <v>3654</v>
      </c>
      <c r="D17" s="28" t="s">
        <v>3654</v>
      </c>
      <c r="H17" s="22" t="s">
        <v>9</v>
      </c>
      <c r="J17" s="1" t="s">
        <v>10</v>
      </c>
      <c r="L17" s="1" t="s">
        <v>4</v>
      </c>
      <c r="M17" s="6">
        <v>12.2</v>
      </c>
      <c r="N17" s="6">
        <v>11.589999999999998</v>
      </c>
      <c r="O17" s="47">
        <v>44470</v>
      </c>
      <c r="P17" s="25" t="s">
        <v>2858</v>
      </c>
      <c r="Q17" t="str">
        <f t="shared" si="0"/>
        <v>01.03.02.02.1</v>
      </c>
    </row>
    <row r="18" spans="1:17" ht="86.25" x14ac:dyDescent="0.2">
      <c r="A18" s="17" t="s">
        <v>486</v>
      </c>
      <c r="B18" s="38" t="s">
        <v>3654</v>
      </c>
      <c r="C18" s="28" t="s">
        <v>3654</v>
      </c>
      <c r="D18" s="28" t="s">
        <v>3654</v>
      </c>
      <c r="H18" s="30" t="s">
        <v>3654</v>
      </c>
      <c r="J18" s="3" t="s">
        <v>2215</v>
      </c>
      <c r="N18" s="6" t="s">
        <v>2650</v>
      </c>
      <c r="Q18" t="str">
        <f t="shared" si="0"/>
        <v xml:space="preserve"> </v>
      </c>
    </row>
    <row r="19" spans="1:17" x14ac:dyDescent="0.2">
      <c r="A19" s="17" t="s">
        <v>486</v>
      </c>
      <c r="B19" s="17" t="s">
        <v>496</v>
      </c>
      <c r="C19" s="28" t="s">
        <v>3654</v>
      </c>
      <c r="D19" s="28" t="s">
        <v>3654</v>
      </c>
      <c r="H19" s="30" t="s">
        <v>3654</v>
      </c>
      <c r="J19" s="7" t="s">
        <v>498</v>
      </c>
      <c r="N19" s="6" t="s">
        <v>2650</v>
      </c>
      <c r="Q19" t="str">
        <f t="shared" si="0"/>
        <v xml:space="preserve"> </v>
      </c>
    </row>
    <row r="20" spans="1:17" ht="20.25" customHeight="1" x14ac:dyDescent="0.2">
      <c r="A20" s="17" t="s">
        <v>486</v>
      </c>
      <c r="B20" s="17" t="s">
        <v>496</v>
      </c>
      <c r="C20" s="28" t="s">
        <v>3654</v>
      </c>
      <c r="D20" s="28" t="s">
        <v>3654</v>
      </c>
      <c r="H20" s="22" t="s">
        <v>12</v>
      </c>
      <c r="J20" s="1" t="s">
        <v>13</v>
      </c>
      <c r="L20" s="1" t="s">
        <v>4</v>
      </c>
      <c r="M20" s="6">
        <v>18</v>
      </c>
      <c r="N20" s="6">
        <v>16.2</v>
      </c>
      <c r="O20" s="47">
        <v>44470</v>
      </c>
      <c r="P20" s="25" t="s">
        <v>2823</v>
      </c>
      <c r="Q20" t="str">
        <f t="shared" si="0"/>
        <v>03.01.01.00.1</v>
      </c>
    </row>
    <row r="21" spans="1:17" ht="20.25" customHeight="1" x14ac:dyDescent="0.2">
      <c r="A21" s="17" t="s">
        <v>486</v>
      </c>
      <c r="B21" s="17" t="s">
        <v>496</v>
      </c>
      <c r="C21" s="28" t="s">
        <v>3654</v>
      </c>
      <c r="D21" s="28" t="s">
        <v>3654</v>
      </c>
      <c r="H21" s="22" t="s">
        <v>14</v>
      </c>
      <c r="J21" s="1" t="s">
        <v>15</v>
      </c>
      <c r="L21" s="1" t="s">
        <v>4</v>
      </c>
      <c r="M21" s="6">
        <v>8.6</v>
      </c>
      <c r="N21" s="6">
        <v>8.17</v>
      </c>
      <c r="O21" s="47">
        <v>44470</v>
      </c>
      <c r="P21" s="25" t="s">
        <v>2823</v>
      </c>
      <c r="Q21" t="str">
        <f t="shared" si="0"/>
        <v>03.01.02.00.1</v>
      </c>
    </row>
    <row r="22" spans="1:17" ht="27.2" customHeight="1" x14ac:dyDescent="0.2">
      <c r="A22" s="17" t="s">
        <v>486</v>
      </c>
      <c r="B22" s="17" t="s">
        <v>500</v>
      </c>
      <c r="C22" s="28" t="s">
        <v>3654</v>
      </c>
      <c r="D22" s="28" t="s">
        <v>3654</v>
      </c>
      <c r="H22" s="30" t="s">
        <v>3654</v>
      </c>
      <c r="J22" s="7" t="s">
        <v>501</v>
      </c>
      <c r="N22" s="6" t="s">
        <v>2650</v>
      </c>
      <c r="Q22" t="str">
        <f t="shared" si="0"/>
        <v xml:space="preserve"> </v>
      </c>
    </row>
    <row r="23" spans="1:17" ht="171" x14ac:dyDescent="0.2">
      <c r="A23" s="17" t="s">
        <v>486</v>
      </c>
      <c r="B23" s="17" t="s">
        <v>500</v>
      </c>
      <c r="C23" s="28" t="s">
        <v>3654</v>
      </c>
      <c r="D23" s="28" t="s">
        <v>3654</v>
      </c>
      <c r="H23" s="22" t="s">
        <v>16</v>
      </c>
      <c r="I23" s="34" t="s">
        <v>1</v>
      </c>
      <c r="J23" s="3" t="s">
        <v>1229</v>
      </c>
      <c r="K23" s="3" t="s">
        <v>2211</v>
      </c>
      <c r="L23" s="1" t="s">
        <v>1217</v>
      </c>
      <c r="M23" s="6">
        <v>10.07</v>
      </c>
      <c r="N23" s="6">
        <v>9.57</v>
      </c>
      <c r="O23" s="47">
        <v>44470</v>
      </c>
      <c r="P23" s="25" t="s">
        <v>2823</v>
      </c>
      <c r="Q23" t="str">
        <f t="shared" si="0"/>
        <v>03.02.01.00.2</v>
      </c>
    </row>
    <row r="24" spans="1:17" ht="42.75" x14ac:dyDescent="0.2">
      <c r="A24" s="17" t="s">
        <v>486</v>
      </c>
      <c r="B24" s="17" t="s">
        <v>502</v>
      </c>
      <c r="C24" s="28" t="s">
        <v>3654</v>
      </c>
      <c r="D24" s="28" t="s">
        <v>3654</v>
      </c>
      <c r="H24" s="30" t="s">
        <v>3654</v>
      </c>
      <c r="I24" s="34" t="s">
        <v>1</v>
      </c>
      <c r="J24" s="7" t="s">
        <v>503</v>
      </c>
      <c r="K24" s="3" t="s">
        <v>1824</v>
      </c>
      <c r="N24" s="6" t="s">
        <v>2650</v>
      </c>
      <c r="Q24" t="str">
        <f t="shared" si="0"/>
        <v xml:space="preserve"> </v>
      </c>
    </row>
    <row r="25" spans="1:17" ht="42.75" x14ac:dyDescent="0.2">
      <c r="A25" s="17" t="s">
        <v>486</v>
      </c>
      <c r="B25" s="17" t="s">
        <v>502</v>
      </c>
      <c r="C25" s="28" t="s">
        <v>3654</v>
      </c>
      <c r="D25" s="28" t="s">
        <v>3654</v>
      </c>
      <c r="H25" s="22" t="s">
        <v>17</v>
      </c>
      <c r="I25" s="34" t="s">
        <v>1</v>
      </c>
      <c r="J25" s="3" t="s">
        <v>1825</v>
      </c>
      <c r="K25" s="3" t="s">
        <v>205</v>
      </c>
      <c r="L25" s="1" t="s">
        <v>4</v>
      </c>
      <c r="M25" s="6" t="s">
        <v>18</v>
      </c>
      <c r="N25" s="6">
        <v>2180.25</v>
      </c>
      <c r="O25" s="47">
        <v>44470</v>
      </c>
      <c r="P25" s="25" t="s">
        <v>2823</v>
      </c>
      <c r="Q25" t="str">
        <f t="shared" si="0"/>
        <v>03.03.01.00.1</v>
      </c>
    </row>
    <row r="26" spans="1:17" ht="42.75" x14ac:dyDescent="0.2">
      <c r="A26" s="17" t="s">
        <v>486</v>
      </c>
      <c r="B26" s="17" t="s">
        <v>502</v>
      </c>
      <c r="C26" s="28" t="s">
        <v>3654</v>
      </c>
      <c r="D26" s="28" t="s">
        <v>3654</v>
      </c>
      <c r="H26" s="22" t="s">
        <v>19</v>
      </c>
      <c r="I26" s="34" t="s">
        <v>1</v>
      </c>
      <c r="J26" s="3" t="s">
        <v>1826</v>
      </c>
      <c r="K26" s="3" t="s">
        <v>205</v>
      </c>
      <c r="L26" s="1" t="s">
        <v>5</v>
      </c>
      <c r="M26" s="6">
        <v>9</v>
      </c>
      <c r="N26" s="6">
        <v>8.5499999999999989</v>
      </c>
      <c r="O26" s="47">
        <v>44470</v>
      </c>
      <c r="P26" s="25" t="s">
        <v>2823</v>
      </c>
      <c r="Q26" t="str">
        <f t="shared" si="0"/>
        <v>03.03.01.00.2</v>
      </c>
    </row>
    <row r="27" spans="1:17" x14ac:dyDescent="0.2">
      <c r="A27" s="17" t="s">
        <v>486</v>
      </c>
      <c r="B27" s="17" t="s">
        <v>502</v>
      </c>
      <c r="C27" s="28" t="s">
        <v>3654</v>
      </c>
      <c r="D27" s="28" t="s">
        <v>3654</v>
      </c>
      <c r="H27" s="22" t="s">
        <v>20</v>
      </c>
      <c r="J27" s="1" t="s">
        <v>1827</v>
      </c>
      <c r="L27" s="1" t="s">
        <v>4</v>
      </c>
      <c r="M27" s="6">
        <v>3.5</v>
      </c>
      <c r="N27" s="6">
        <v>3.15</v>
      </c>
      <c r="O27" s="47">
        <v>44470</v>
      </c>
      <c r="P27" s="25" t="s">
        <v>2823</v>
      </c>
      <c r="Q27" t="str">
        <f t="shared" si="0"/>
        <v>03.03.01.01.3</v>
      </c>
    </row>
    <row r="28" spans="1:17" x14ac:dyDescent="0.2">
      <c r="A28" s="17" t="s">
        <v>486</v>
      </c>
      <c r="B28" s="17" t="s">
        <v>502</v>
      </c>
      <c r="C28" s="28" t="s">
        <v>3654</v>
      </c>
      <c r="D28" s="28" t="s">
        <v>3654</v>
      </c>
      <c r="H28" s="22" t="s">
        <v>21</v>
      </c>
      <c r="J28" s="1" t="s">
        <v>1828</v>
      </c>
      <c r="L28" s="1" t="s">
        <v>4</v>
      </c>
      <c r="M28" s="6">
        <v>7.2</v>
      </c>
      <c r="N28" s="6">
        <v>6.48</v>
      </c>
      <c r="O28" s="47">
        <v>44470</v>
      </c>
      <c r="P28" s="25" t="s">
        <v>2823</v>
      </c>
      <c r="Q28" t="str">
        <f t="shared" si="0"/>
        <v>03.03.01.02.3</v>
      </c>
    </row>
    <row r="29" spans="1:17" ht="28.5" x14ac:dyDescent="0.2">
      <c r="A29" s="17" t="s">
        <v>486</v>
      </c>
      <c r="B29" s="17" t="s">
        <v>502</v>
      </c>
      <c r="C29" s="28" t="s">
        <v>3654</v>
      </c>
      <c r="D29" s="28" t="s">
        <v>3654</v>
      </c>
      <c r="H29" s="22" t="s">
        <v>22</v>
      </c>
      <c r="J29" s="3" t="s">
        <v>1830</v>
      </c>
      <c r="K29" s="3"/>
      <c r="L29" s="1" t="s">
        <v>4</v>
      </c>
      <c r="M29" s="6">
        <v>9.9</v>
      </c>
      <c r="N29" s="6">
        <v>8.91</v>
      </c>
      <c r="O29" s="47">
        <v>44470</v>
      </c>
      <c r="P29" s="25" t="s">
        <v>2823</v>
      </c>
      <c r="Q29" t="str">
        <f t="shared" si="0"/>
        <v>03.03.01.03.3</v>
      </c>
    </row>
    <row r="30" spans="1:17" x14ac:dyDescent="0.2">
      <c r="A30" s="17" t="s">
        <v>486</v>
      </c>
      <c r="B30" s="17" t="s">
        <v>502</v>
      </c>
      <c r="C30" s="28" t="s">
        <v>3654</v>
      </c>
      <c r="D30" s="28" t="s">
        <v>3654</v>
      </c>
      <c r="H30" s="22" t="s">
        <v>23</v>
      </c>
      <c r="J30" s="3" t="s">
        <v>1829</v>
      </c>
      <c r="K30" s="3"/>
      <c r="L30" s="1" t="s">
        <v>4</v>
      </c>
      <c r="M30" s="6">
        <v>9.9</v>
      </c>
      <c r="N30" s="6">
        <v>8.91</v>
      </c>
      <c r="O30" s="47">
        <v>44470</v>
      </c>
      <c r="P30" s="25" t="s">
        <v>2823</v>
      </c>
      <c r="Q30" t="str">
        <f t="shared" si="0"/>
        <v>03.03.01.04.3</v>
      </c>
    </row>
    <row r="31" spans="1:17" x14ac:dyDescent="0.2">
      <c r="A31" s="17" t="s">
        <v>486</v>
      </c>
      <c r="B31" s="17" t="s">
        <v>502</v>
      </c>
      <c r="C31" s="28" t="s">
        <v>3654</v>
      </c>
      <c r="D31" s="28" t="s">
        <v>3654</v>
      </c>
      <c r="H31" s="22" t="s">
        <v>24</v>
      </c>
      <c r="J31" s="3" t="s">
        <v>1831</v>
      </c>
      <c r="K31" s="3"/>
      <c r="L31" s="1" t="s">
        <v>4</v>
      </c>
      <c r="M31" s="6">
        <v>18</v>
      </c>
      <c r="N31" s="6">
        <v>16.2</v>
      </c>
      <c r="O31" s="47">
        <v>44470</v>
      </c>
      <c r="P31" s="25" t="s">
        <v>2823</v>
      </c>
      <c r="Q31" t="str">
        <f t="shared" si="0"/>
        <v>03.03.01.05.3</v>
      </c>
    </row>
    <row r="32" spans="1:17" x14ac:dyDescent="0.2">
      <c r="A32" s="17" t="s">
        <v>486</v>
      </c>
      <c r="B32" s="17" t="s">
        <v>502</v>
      </c>
      <c r="C32" s="28" t="s">
        <v>3654</v>
      </c>
      <c r="D32" s="28" t="s">
        <v>3654</v>
      </c>
      <c r="H32" s="22" t="s">
        <v>25</v>
      </c>
      <c r="J32" s="3" t="s">
        <v>1832</v>
      </c>
      <c r="K32" s="3"/>
      <c r="L32" s="1" t="s">
        <v>4</v>
      </c>
      <c r="M32" s="6">
        <v>9</v>
      </c>
      <c r="N32" s="6">
        <v>8.1</v>
      </c>
      <c r="O32" s="47">
        <v>44470</v>
      </c>
      <c r="P32" s="25" t="s">
        <v>2823</v>
      </c>
      <c r="Q32" t="str">
        <f t="shared" si="0"/>
        <v>03.03.01.06.3</v>
      </c>
    </row>
    <row r="33" spans="1:17" ht="57" x14ac:dyDescent="0.2">
      <c r="A33" s="17" t="s">
        <v>486</v>
      </c>
      <c r="B33" s="17" t="s">
        <v>502</v>
      </c>
      <c r="C33" s="28" t="s">
        <v>3654</v>
      </c>
      <c r="D33" s="28" t="s">
        <v>3654</v>
      </c>
      <c r="H33" s="22" t="s">
        <v>26</v>
      </c>
      <c r="I33" s="34" t="s">
        <v>1</v>
      </c>
      <c r="J33" s="3" t="s">
        <v>206</v>
      </c>
      <c r="K33" s="3" t="s">
        <v>205</v>
      </c>
      <c r="L33" s="1" t="s">
        <v>5</v>
      </c>
      <c r="M33" s="6">
        <v>16.2</v>
      </c>
      <c r="N33" s="6">
        <v>15.389999999999999</v>
      </c>
      <c r="O33" s="47">
        <v>44470</v>
      </c>
      <c r="P33" s="25" t="s">
        <v>2823</v>
      </c>
      <c r="Q33" t="str">
        <f t="shared" si="0"/>
        <v>03.03.02.00.2</v>
      </c>
    </row>
    <row r="34" spans="1:17" ht="28.5" x14ac:dyDescent="0.2">
      <c r="A34" s="17" t="s">
        <v>486</v>
      </c>
      <c r="B34" s="17" t="s">
        <v>502</v>
      </c>
      <c r="C34" s="28" t="s">
        <v>3654</v>
      </c>
      <c r="D34" s="28" t="s">
        <v>3654</v>
      </c>
      <c r="H34" s="22" t="s">
        <v>27</v>
      </c>
      <c r="J34" s="3" t="s">
        <v>28</v>
      </c>
      <c r="K34" s="3"/>
      <c r="L34" s="1" t="s">
        <v>4</v>
      </c>
      <c r="M34" s="6">
        <v>37.799999999999997</v>
      </c>
      <c r="N34" s="6">
        <v>34.019999999999996</v>
      </c>
      <c r="O34" s="47">
        <v>44470</v>
      </c>
      <c r="P34" s="25" t="s">
        <v>2823</v>
      </c>
      <c r="Q34" t="str">
        <f t="shared" si="0"/>
        <v>03.03.02.01.2</v>
      </c>
    </row>
    <row r="35" spans="1:17" ht="28.5" x14ac:dyDescent="0.2">
      <c r="A35" s="17" t="s">
        <v>486</v>
      </c>
      <c r="B35" s="17" t="s">
        <v>502</v>
      </c>
      <c r="C35" s="28" t="s">
        <v>3654</v>
      </c>
      <c r="D35" s="28" t="s">
        <v>3654</v>
      </c>
      <c r="H35" s="22" t="s">
        <v>29</v>
      </c>
      <c r="J35" s="3" t="s">
        <v>30</v>
      </c>
      <c r="K35" s="3"/>
      <c r="L35" s="1" t="s">
        <v>4</v>
      </c>
      <c r="M35" s="6">
        <v>49.5</v>
      </c>
      <c r="N35" s="6">
        <v>44.550000000000004</v>
      </c>
      <c r="O35" s="47">
        <v>44470</v>
      </c>
      <c r="P35" s="25" t="s">
        <v>2823</v>
      </c>
      <c r="Q35" t="str">
        <f t="shared" si="0"/>
        <v>03.03.02.02.2</v>
      </c>
    </row>
    <row r="36" spans="1:17" x14ac:dyDescent="0.2">
      <c r="A36" s="17" t="s">
        <v>486</v>
      </c>
      <c r="B36" s="17" t="s">
        <v>502</v>
      </c>
      <c r="C36" s="28" t="s">
        <v>3654</v>
      </c>
      <c r="D36" s="28" t="s">
        <v>3654</v>
      </c>
      <c r="H36" s="22" t="s">
        <v>31</v>
      </c>
      <c r="J36" s="1" t="s">
        <v>32</v>
      </c>
      <c r="L36" s="1" t="s">
        <v>4</v>
      </c>
      <c r="M36" s="6">
        <v>40.5</v>
      </c>
      <c r="N36" s="6">
        <v>36.450000000000003</v>
      </c>
      <c r="O36" s="47">
        <v>44470</v>
      </c>
      <c r="P36" s="25" t="s">
        <v>2823</v>
      </c>
      <c r="Q36" t="str">
        <f t="shared" si="0"/>
        <v>03.03.02.03.2</v>
      </c>
    </row>
    <row r="37" spans="1:17" x14ac:dyDescent="0.2">
      <c r="A37" s="17" t="s">
        <v>486</v>
      </c>
      <c r="B37" s="17" t="s">
        <v>502</v>
      </c>
      <c r="C37" s="28" t="s">
        <v>3654</v>
      </c>
      <c r="D37" s="28" t="s">
        <v>3654</v>
      </c>
      <c r="H37" s="22" t="s">
        <v>33</v>
      </c>
      <c r="J37" s="1" t="s">
        <v>34</v>
      </c>
      <c r="L37" s="1" t="s">
        <v>4</v>
      </c>
      <c r="M37" s="6">
        <v>8.1</v>
      </c>
      <c r="N37" s="6">
        <v>7.29</v>
      </c>
      <c r="O37" s="47">
        <v>44470</v>
      </c>
      <c r="P37" s="25" t="s">
        <v>2823</v>
      </c>
      <c r="Q37" t="str">
        <f t="shared" si="0"/>
        <v>03.03.02.04.2</v>
      </c>
    </row>
    <row r="38" spans="1:17" x14ac:dyDescent="0.2">
      <c r="A38" s="17" t="s">
        <v>486</v>
      </c>
      <c r="B38" s="17" t="s">
        <v>502</v>
      </c>
      <c r="C38" s="28" t="s">
        <v>3654</v>
      </c>
      <c r="D38" s="28" t="s">
        <v>3654</v>
      </c>
      <c r="H38" s="22" t="s">
        <v>35</v>
      </c>
      <c r="J38" s="1" t="s">
        <v>36</v>
      </c>
      <c r="L38" s="1" t="s">
        <v>4</v>
      </c>
      <c r="M38" s="6">
        <v>6.3</v>
      </c>
      <c r="N38" s="6">
        <v>5.67</v>
      </c>
      <c r="O38" s="47">
        <v>44470</v>
      </c>
      <c r="P38" s="25" t="s">
        <v>2823</v>
      </c>
      <c r="Q38" t="str">
        <f t="shared" si="0"/>
        <v>03.03.02.05.2</v>
      </c>
    </row>
    <row r="39" spans="1:17" x14ac:dyDescent="0.2">
      <c r="A39" s="17" t="s">
        <v>486</v>
      </c>
      <c r="B39" s="17" t="s">
        <v>502</v>
      </c>
      <c r="C39" s="28" t="s">
        <v>3654</v>
      </c>
      <c r="D39" s="28" t="s">
        <v>3654</v>
      </c>
      <c r="H39" s="22" t="s">
        <v>38</v>
      </c>
      <c r="J39" s="1" t="s">
        <v>39</v>
      </c>
      <c r="L39" s="1" t="s">
        <v>4</v>
      </c>
      <c r="M39" s="6">
        <v>0.45</v>
      </c>
      <c r="N39" s="6">
        <v>0.38</v>
      </c>
      <c r="O39" s="47">
        <v>44470</v>
      </c>
      <c r="P39" s="25" t="s">
        <v>2823</v>
      </c>
      <c r="Q39" t="str">
        <f t="shared" si="0"/>
        <v>03.03.02.06.2</v>
      </c>
    </row>
    <row r="40" spans="1:17" ht="57" x14ac:dyDescent="0.2">
      <c r="A40" s="17" t="s">
        <v>486</v>
      </c>
      <c r="B40" s="17" t="s">
        <v>502</v>
      </c>
      <c r="C40" s="28" t="s">
        <v>3654</v>
      </c>
      <c r="D40" s="28" t="s">
        <v>3654</v>
      </c>
      <c r="H40" s="22" t="s">
        <v>37</v>
      </c>
      <c r="I40" s="34" t="s">
        <v>1</v>
      </c>
      <c r="J40" s="3" t="s">
        <v>207</v>
      </c>
      <c r="K40" s="3" t="s">
        <v>205</v>
      </c>
      <c r="L40" s="1" t="s">
        <v>5</v>
      </c>
      <c r="M40" s="6">
        <v>7.2</v>
      </c>
      <c r="N40" s="6">
        <v>6.84</v>
      </c>
      <c r="O40" s="47">
        <v>44470</v>
      </c>
      <c r="P40" s="25" t="s">
        <v>2823</v>
      </c>
      <c r="Q40" t="str">
        <f t="shared" si="0"/>
        <v>03.03.03.00.2</v>
      </c>
    </row>
    <row r="41" spans="1:17" x14ac:dyDescent="0.2">
      <c r="A41" s="17" t="s">
        <v>486</v>
      </c>
      <c r="B41" s="17" t="s">
        <v>502</v>
      </c>
      <c r="C41" s="28" t="s">
        <v>3654</v>
      </c>
      <c r="D41" s="28" t="s">
        <v>3654</v>
      </c>
      <c r="H41" s="22" t="s">
        <v>274</v>
      </c>
      <c r="J41" s="3" t="s">
        <v>34</v>
      </c>
      <c r="K41" s="3"/>
      <c r="L41" s="1" t="s">
        <v>4</v>
      </c>
      <c r="M41" s="6">
        <v>1.9</v>
      </c>
      <c r="N41" s="6">
        <v>1.71</v>
      </c>
      <c r="O41" s="47">
        <v>44470</v>
      </c>
      <c r="P41" s="25" t="s">
        <v>2823</v>
      </c>
      <c r="Q41" t="str">
        <f t="shared" si="0"/>
        <v>03.03.03.01.2</v>
      </c>
    </row>
    <row r="42" spans="1:17" ht="57" x14ac:dyDescent="0.2">
      <c r="A42" s="17" t="s">
        <v>486</v>
      </c>
      <c r="B42" s="17" t="s">
        <v>502</v>
      </c>
      <c r="C42" s="28" t="s">
        <v>3654</v>
      </c>
      <c r="D42" s="28" t="s">
        <v>3654</v>
      </c>
      <c r="H42" s="22" t="s">
        <v>40</v>
      </c>
      <c r="I42" s="34" t="s">
        <v>1</v>
      </c>
      <c r="J42" s="3" t="s">
        <v>208</v>
      </c>
      <c r="K42" s="3" t="s">
        <v>205</v>
      </c>
      <c r="L42" s="1" t="s">
        <v>5</v>
      </c>
      <c r="M42" s="6">
        <v>2</v>
      </c>
      <c r="N42" s="6">
        <v>1.9</v>
      </c>
      <c r="O42" s="47">
        <v>44470</v>
      </c>
      <c r="P42" s="25" t="s">
        <v>2823</v>
      </c>
      <c r="Q42" t="str">
        <f t="shared" si="0"/>
        <v>03.03.04.00.2</v>
      </c>
    </row>
    <row r="43" spans="1:17" x14ac:dyDescent="0.2">
      <c r="A43" s="17" t="s">
        <v>486</v>
      </c>
      <c r="B43" s="17" t="s">
        <v>502</v>
      </c>
      <c r="C43" s="28" t="s">
        <v>3654</v>
      </c>
      <c r="D43" s="28" t="s">
        <v>3654</v>
      </c>
      <c r="H43" s="22" t="s">
        <v>275</v>
      </c>
      <c r="J43" s="1" t="s">
        <v>34</v>
      </c>
      <c r="L43" s="1" t="s">
        <v>4</v>
      </c>
      <c r="M43" s="6">
        <v>1.9</v>
      </c>
      <c r="N43" s="6">
        <v>1.71</v>
      </c>
      <c r="O43" s="47">
        <v>44470</v>
      </c>
      <c r="P43" s="25" t="s">
        <v>2823</v>
      </c>
      <c r="Q43" t="str">
        <f t="shared" si="0"/>
        <v>03.03.04.01.2</v>
      </c>
    </row>
    <row r="44" spans="1:17" x14ac:dyDescent="0.2">
      <c r="A44" s="17" t="s">
        <v>486</v>
      </c>
      <c r="B44" s="17" t="s">
        <v>502</v>
      </c>
      <c r="C44" s="28" t="s">
        <v>3654</v>
      </c>
      <c r="D44" s="28" t="s">
        <v>3654</v>
      </c>
      <c r="H44" s="22" t="s">
        <v>41</v>
      </c>
      <c r="J44" s="1" t="s">
        <v>42</v>
      </c>
      <c r="L44" s="1" t="s">
        <v>5</v>
      </c>
      <c r="M44" s="6">
        <v>9</v>
      </c>
      <c r="N44" s="6">
        <v>8.5499999999999989</v>
      </c>
      <c r="O44" s="47">
        <v>44470</v>
      </c>
      <c r="P44" s="25" t="s">
        <v>2823</v>
      </c>
      <c r="Q44" t="str">
        <f t="shared" si="0"/>
        <v>03.03.05.00.2</v>
      </c>
    </row>
    <row r="45" spans="1:17" ht="28.5" x14ac:dyDescent="0.2">
      <c r="A45" s="17" t="s">
        <v>486</v>
      </c>
      <c r="B45" s="17" t="s">
        <v>502</v>
      </c>
      <c r="C45" s="28" t="s">
        <v>3654</v>
      </c>
      <c r="D45" s="28" t="s">
        <v>3654</v>
      </c>
      <c r="H45" s="22" t="s">
        <v>43</v>
      </c>
      <c r="J45" s="3" t="s">
        <v>44</v>
      </c>
      <c r="K45" s="3"/>
      <c r="L45" s="1" t="s">
        <v>4</v>
      </c>
      <c r="M45" s="6" t="s">
        <v>45</v>
      </c>
      <c r="N45" s="6">
        <v>2698</v>
      </c>
      <c r="O45" s="47">
        <v>44470</v>
      </c>
      <c r="P45" s="25" t="s">
        <v>2823</v>
      </c>
      <c r="Q45" t="str">
        <f t="shared" si="0"/>
        <v>03.03.06.00.1</v>
      </c>
    </row>
    <row r="46" spans="1:17" ht="28.5" x14ac:dyDescent="0.2">
      <c r="A46" s="17" t="s">
        <v>486</v>
      </c>
      <c r="B46" s="17" t="s">
        <v>502</v>
      </c>
      <c r="C46" s="28" t="s">
        <v>3654</v>
      </c>
      <c r="D46" s="28" t="s">
        <v>3654</v>
      </c>
      <c r="H46" s="22" t="s">
        <v>46</v>
      </c>
      <c r="J46" s="3" t="s">
        <v>47</v>
      </c>
      <c r="K46" s="3"/>
      <c r="L46" s="1" t="s">
        <v>48</v>
      </c>
      <c r="M46" s="6">
        <v>245</v>
      </c>
      <c r="N46" s="6">
        <v>220.5</v>
      </c>
      <c r="O46" s="47">
        <v>44470</v>
      </c>
      <c r="P46" s="25" t="s">
        <v>2823</v>
      </c>
      <c r="Q46" t="str">
        <f t="shared" ref="Q46:Q77" si="1">IF(H46="",IF(B46="",A46,B46),H46)</f>
        <v>03.03.06.01.1</v>
      </c>
    </row>
    <row r="47" spans="1:17" ht="42.75" x14ac:dyDescent="0.2">
      <c r="A47" s="17" t="s">
        <v>486</v>
      </c>
      <c r="B47" s="17" t="s">
        <v>502</v>
      </c>
      <c r="C47" s="28" t="s">
        <v>3654</v>
      </c>
      <c r="D47" s="28" t="s">
        <v>3654</v>
      </c>
      <c r="H47" s="22" t="s">
        <v>49</v>
      </c>
      <c r="J47" s="3" t="s">
        <v>50</v>
      </c>
      <c r="K47" s="3"/>
      <c r="L47" s="1" t="s">
        <v>51</v>
      </c>
      <c r="M47" s="6">
        <v>95</v>
      </c>
      <c r="N47" s="6">
        <v>85.5</v>
      </c>
      <c r="O47" s="47">
        <v>44470</v>
      </c>
      <c r="P47" s="25" t="s">
        <v>2823</v>
      </c>
      <c r="Q47" t="str">
        <f t="shared" si="1"/>
        <v>03.03.06.02.1</v>
      </c>
    </row>
    <row r="48" spans="1:17" ht="57" x14ac:dyDescent="0.2">
      <c r="A48" s="17" t="s">
        <v>486</v>
      </c>
      <c r="B48" s="17" t="s">
        <v>502</v>
      </c>
      <c r="C48" s="28" t="s">
        <v>3654</v>
      </c>
      <c r="D48" s="28" t="s">
        <v>3654</v>
      </c>
      <c r="H48" s="22" t="s">
        <v>52</v>
      </c>
      <c r="J48" s="3" t="s">
        <v>53</v>
      </c>
      <c r="K48" s="3"/>
      <c r="L48" s="1" t="s">
        <v>11</v>
      </c>
      <c r="M48" s="6">
        <v>320</v>
      </c>
      <c r="O48" s="47">
        <v>44470</v>
      </c>
      <c r="P48" s="25" t="s">
        <v>2823</v>
      </c>
      <c r="Q48" t="str">
        <f t="shared" si="1"/>
        <v>03.03.06.03.1</v>
      </c>
    </row>
    <row r="49" spans="1:17" x14ac:dyDescent="0.2">
      <c r="A49" s="17" t="s">
        <v>486</v>
      </c>
      <c r="B49" s="17" t="s">
        <v>504</v>
      </c>
      <c r="C49" s="28" t="s">
        <v>3654</v>
      </c>
      <c r="D49" s="28" t="s">
        <v>3654</v>
      </c>
      <c r="H49" s="30" t="s">
        <v>3654</v>
      </c>
      <c r="J49" s="7" t="s">
        <v>506</v>
      </c>
      <c r="N49" s="6" t="s">
        <v>2650</v>
      </c>
      <c r="Q49" t="str">
        <f t="shared" si="1"/>
        <v xml:space="preserve"> </v>
      </c>
    </row>
    <row r="50" spans="1:17" x14ac:dyDescent="0.2">
      <c r="A50" s="17" t="s">
        <v>486</v>
      </c>
      <c r="B50" s="17" t="s">
        <v>504</v>
      </c>
      <c r="C50" s="28" t="s">
        <v>3654</v>
      </c>
      <c r="D50" s="28" t="s">
        <v>3654</v>
      </c>
      <c r="H50" s="22" t="s">
        <v>54</v>
      </c>
      <c r="J50" s="1" t="s">
        <v>55</v>
      </c>
      <c r="L50" s="1" t="s">
        <v>4</v>
      </c>
      <c r="M50" s="6">
        <v>4.0999999999999996</v>
      </c>
      <c r="N50" s="6">
        <v>3.69</v>
      </c>
      <c r="O50" s="47">
        <v>44470</v>
      </c>
      <c r="P50" s="25" t="s">
        <v>2823</v>
      </c>
      <c r="Q50" t="str">
        <f t="shared" si="1"/>
        <v>03.04.01.00.1</v>
      </c>
    </row>
    <row r="51" spans="1:17" x14ac:dyDescent="0.2">
      <c r="A51" s="17" t="s">
        <v>486</v>
      </c>
      <c r="B51" s="17" t="s">
        <v>504</v>
      </c>
      <c r="C51" s="28" t="s">
        <v>3654</v>
      </c>
      <c r="D51" s="28" t="s">
        <v>3654</v>
      </c>
      <c r="H51" s="22" t="s">
        <v>56</v>
      </c>
      <c r="J51" s="1" t="s">
        <v>57</v>
      </c>
      <c r="L51" s="1" t="s">
        <v>4</v>
      </c>
      <c r="M51" s="6">
        <v>6.3</v>
      </c>
      <c r="N51" s="6">
        <v>5.67</v>
      </c>
      <c r="O51" s="47">
        <v>44470</v>
      </c>
      <c r="P51" s="25" t="s">
        <v>2823</v>
      </c>
      <c r="Q51" t="str">
        <f t="shared" si="1"/>
        <v>03.04.02.00.1</v>
      </c>
    </row>
    <row r="52" spans="1:17" x14ac:dyDescent="0.2">
      <c r="A52" s="17" t="s">
        <v>486</v>
      </c>
      <c r="B52" s="17" t="s">
        <v>504</v>
      </c>
      <c r="C52" s="28" t="s">
        <v>3654</v>
      </c>
      <c r="D52" s="28" t="s">
        <v>3654</v>
      </c>
      <c r="H52" s="22" t="s">
        <v>58</v>
      </c>
      <c r="J52" s="1" t="s">
        <v>59</v>
      </c>
      <c r="L52" s="1" t="s">
        <v>4</v>
      </c>
      <c r="M52" s="6">
        <v>0.45</v>
      </c>
      <c r="N52" s="6">
        <v>0.34</v>
      </c>
      <c r="O52" s="47">
        <v>44470</v>
      </c>
      <c r="P52" s="25" t="s">
        <v>2823</v>
      </c>
      <c r="Q52" t="str">
        <f t="shared" si="1"/>
        <v>03.04.04.00.1</v>
      </c>
    </row>
    <row r="53" spans="1:17" x14ac:dyDescent="0.2">
      <c r="A53" s="17" t="s">
        <v>486</v>
      </c>
      <c r="B53" s="17" t="s">
        <v>504</v>
      </c>
      <c r="C53" s="28" t="s">
        <v>3654</v>
      </c>
      <c r="D53" s="28" t="s">
        <v>3654</v>
      </c>
      <c r="H53" s="22" t="s">
        <v>60</v>
      </c>
      <c r="J53" s="1" t="s">
        <v>39</v>
      </c>
      <c r="L53" s="1" t="s">
        <v>4</v>
      </c>
      <c r="M53" s="6">
        <v>0.45</v>
      </c>
      <c r="N53" s="6">
        <v>0.34</v>
      </c>
      <c r="O53" s="47">
        <v>44470</v>
      </c>
      <c r="P53" s="25" t="s">
        <v>2823</v>
      </c>
      <c r="Q53" t="str">
        <f t="shared" si="1"/>
        <v>03.04.05.00.1</v>
      </c>
    </row>
    <row r="54" spans="1:17" x14ac:dyDescent="0.2">
      <c r="A54" s="17" t="s">
        <v>486</v>
      </c>
      <c r="B54" s="17" t="s">
        <v>505</v>
      </c>
      <c r="C54" s="28" t="s">
        <v>3654</v>
      </c>
      <c r="D54" s="28" t="s">
        <v>3654</v>
      </c>
      <c r="H54" s="30" t="s">
        <v>3654</v>
      </c>
      <c r="J54" s="7" t="s">
        <v>507</v>
      </c>
      <c r="N54" s="6" t="s">
        <v>2650</v>
      </c>
      <c r="Q54" t="str">
        <f t="shared" si="1"/>
        <v xml:space="preserve"> </v>
      </c>
    </row>
    <row r="55" spans="1:17" x14ac:dyDescent="0.2">
      <c r="A55" s="17" t="s">
        <v>486</v>
      </c>
      <c r="B55" s="17" t="s">
        <v>505</v>
      </c>
      <c r="C55" s="28" t="s">
        <v>3654</v>
      </c>
      <c r="D55" s="28" t="s">
        <v>3654</v>
      </c>
      <c r="H55" s="22" t="s">
        <v>61</v>
      </c>
      <c r="J55" s="1" t="s">
        <v>62</v>
      </c>
      <c r="L55" s="1" t="s">
        <v>63</v>
      </c>
      <c r="M55" s="6">
        <v>44.4</v>
      </c>
      <c r="N55" s="6">
        <v>33.299999999999997</v>
      </c>
      <c r="O55" s="47">
        <v>44470</v>
      </c>
      <c r="P55" s="25" t="s">
        <v>2823</v>
      </c>
      <c r="Q55" t="str">
        <f t="shared" si="1"/>
        <v>03.05.01.00.1</v>
      </c>
    </row>
    <row r="56" spans="1:17" ht="28.5" x14ac:dyDescent="0.2">
      <c r="A56" s="17" t="s">
        <v>486</v>
      </c>
      <c r="B56" s="17" t="s">
        <v>505</v>
      </c>
      <c r="C56" s="28" t="s">
        <v>3654</v>
      </c>
      <c r="D56" s="28" t="s">
        <v>3654</v>
      </c>
      <c r="H56" s="22" t="s">
        <v>64</v>
      </c>
      <c r="J56" s="3" t="s">
        <v>209</v>
      </c>
      <c r="K56" s="3"/>
      <c r="L56" s="1" t="s">
        <v>4</v>
      </c>
      <c r="M56" s="6">
        <v>0.3</v>
      </c>
      <c r="N56" s="6">
        <v>0.26</v>
      </c>
      <c r="O56" s="47">
        <v>44470</v>
      </c>
      <c r="P56" s="25" t="s">
        <v>2823</v>
      </c>
      <c r="Q56" t="str">
        <f t="shared" si="1"/>
        <v>03.05.02.00.1</v>
      </c>
    </row>
    <row r="57" spans="1:17" ht="28.5" x14ac:dyDescent="0.2">
      <c r="A57" s="17" t="s">
        <v>486</v>
      </c>
      <c r="B57" s="17" t="s">
        <v>505</v>
      </c>
      <c r="C57" s="28" t="s">
        <v>3654</v>
      </c>
      <c r="D57" s="28" t="s">
        <v>3654</v>
      </c>
      <c r="H57" s="22" t="s">
        <v>65</v>
      </c>
      <c r="I57" s="34" t="s">
        <v>1</v>
      </c>
      <c r="J57" s="3" t="s">
        <v>210</v>
      </c>
      <c r="K57" s="3" t="s">
        <v>726</v>
      </c>
      <c r="L57" s="1" t="s">
        <v>4</v>
      </c>
      <c r="M57" s="6">
        <v>71.400000000000006</v>
      </c>
      <c r="N57" s="6">
        <v>60.690000000000005</v>
      </c>
      <c r="O57" s="47">
        <v>44470</v>
      </c>
      <c r="P57" s="25" t="s">
        <v>2823</v>
      </c>
      <c r="Q57" t="str">
        <f t="shared" si="1"/>
        <v>03.05.03.00.1</v>
      </c>
    </row>
    <row r="58" spans="1:17" x14ac:dyDescent="0.2">
      <c r="A58" s="17" t="s">
        <v>486</v>
      </c>
      <c r="B58" s="17" t="s">
        <v>505</v>
      </c>
      <c r="C58" s="28" t="s">
        <v>3654</v>
      </c>
      <c r="D58" s="28" t="s">
        <v>3654</v>
      </c>
      <c r="H58" s="22" t="s">
        <v>66</v>
      </c>
      <c r="J58" s="1" t="s">
        <v>67</v>
      </c>
      <c r="L58" s="1" t="s">
        <v>63</v>
      </c>
      <c r="M58" s="6">
        <v>30</v>
      </c>
      <c r="N58" s="6">
        <v>22.5</v>
      </c>
      <c r="O58" s="47">
        <v>44470</v>
      </c>
      <c r="P58" s="25" t="s">
        <v>2823</v>
      </c>
      <c r="Q58" t="str">
        <f t="shared" si="1"/>
        <v>03.05.03.01.1</v>
      </c>
    </row>
    <row r="59" spans="1:17" ht="42.75" x14ac:dyDescent="0.2">
      <c r="A59" s="17" t="s">
        <v>486</v>
      </c>
      <c r="B59" s="17" t="s">
        <v>505</v>
      </c>
      <c r="C59" s="28" t="s">
        <v>3654</v>
      </c>
      <c r="D59" s="28" t="s">
        <v>3654</v>
      </c>
      <c r="H59" s="22" t="s">
        <v>68</v>
      </c>
      <c r="I59" s="34" t="s">
        <v>1</v>
      </c>
      <c r="J59" s="3" t="s">
        <v>727</v>
      </c>
      <c r="K59" s="3" t="s">
        <v>728</v>
      </c>
      <c r="L59" s="1" t="s">
        <v>4</v>
      </c>
      <c r="M59" s="6">
        <v>94.75</v>
      </c>
      <c r="N59" s="6">
        <v>85.28</v>
      </c>
      <c r="O59" s="47">
        <v>44470</v>
      </c>
      <c r="P59" s="25" t="s">
        <v>2823</v>
      </c>
      <c r="Q59" t="str">
        <f t="shared" si="1"/>
        <v>03.05.20.00.1</v>
      </c>
    </row>
    <row r="60" spans="1:17" ht="409.5" x14ac:dyDescent="0.2">
      <c r="A60" s="17" t="s">
        <v>508</v>
      </c>
      <c r="B60" s="38" t="s">
        <v>3654</v>
      </c>
      <c r="C60" s="28" t="s">
        <v>3654</v>
      </c>
      <c r="D60" s="28" t="s">
        <v>3654</v>
      </c>
      <c r="H60" s="30" t="s">
        <v>3654</v>
      </c>
      <c r="J60" s="8" t="s">
        <v>2938</v>
      </c>
      <c r="N60" s="6" t="s">
        <v>2650</v>
      </c>
      <c r="Q60" t="str">
        <f t="shared" si="1"/>
        <v xml:space="preserve"> </v>
      </c>
    </row>
    <row r="61" spans="1:17" x14ac:dyDescent="0.2">
      <c r="A61" s="17" t="s">
        <v>508</v>
      </c>
      <c r="B61" s="17" t="s">
        <v>2940</v>
      </c>
      <c r="C61" s="28" t="s">
        <v>3654</v>
      </c>
      <c r="D61" s="28" t="s">
        <v>3654</v>
      </c>
      <c r="H61" s="30" t="s">
        <v>3654</v>
      </c>
      <c r="J61" s="7" t="s">
        <v>2939</v>
      </c>
      <c r="N61" s="6" t="s">
        <v>2650</v>
      </c>
      <c r="Q61" t="str">
        <f t="shared" si="1"/>
        <v xml:space="preserve"> </v>
      </c>
    </row>
    <row r="62" spans="1:17" ht="28.5" x14ac:dyDescent="0.2">
      <c r="A62" s="17" t="s">
        <v>508</v>
      </c>
      <c r="B62" s="17" t="s">
        <v>2940</v>
      </c>
      <c r="C62" s="28" t="s">
        <v>3654</v>
      </c>
      <c r="D62" s="28" t="s">
        <v>3654</v>
      </c>
      <c r="H62" s="22" t="s">
        <v>2941</v>
      </c>
      <c r="J62" s="3" t="s">
        <v>2943</v>
      </c>
      <c r="L62" s="1" t="s">
        <v>4</v>
      </c>
      <c r="M62" s="6">
        <v>25.5</v>
      </c>
      <c r="N62" s="6">
        <v>23</v>
      </c>
      <c r="O62" s="47">
        <v>44652</v>
      </c>
      <c r="P62" s="25" t="s">
        <v>2836</v>
      </c>
      <c r="Q62" t="str">
        <f t="shared" si="1"/>
        <v>05.01.01.00.1</v>
      </c>
    </row>
    <row r="63" spans="1:17" ht="28.5" x14ac:dyDescent="0.2">
      <c r="A63" s="17" t="s">
        <v>508</v>
      </c>
      <c r="B63" s="17" t="s">
        <v>2940</v>
      </c>
      <c r="C63" s="28" t="s">
        <v>3654</v>
      </c>
      <c r="D63" s="28" t="s">
        <v>3654</v>
      </c>
      <c r="H63" s="22" t="s">
        <v>2942</v>
      </c>
      <c r="J63" s="3" t="s">
        <v>2944</v>
      </c>
      <c r="K63" s="3"/>
      <c r="L63" s="1" t="s">
        <v>4</v>
      </c>
      <c r="M63" s="6">
        <v>29.9</v>
      </c>
      <c r="N63" s="6">
        <v>26.9</v>
      </c>
      <c r="O63" s="47">
        <v>44652</v>
      </c>
      <c r="P63" s="25" t="s">
        <v>2836</v>
      </c>
      <c r="Q63" t="str">
        <f t="shared" si="1"/>
        <v>05.01.02.00.1</v>
      </c>
    </row>
    <row r="64" spans="1:17" x14ac:dyDescent="0.2">
      <c r="A64" s="17" t="s">
        <v>508</v>
      </c>
      <c r="B64" s="17" t="s">
        <v>509</v>
      </c>
      <c r="C64" s="28" t="s">
        <v>3654</v>
      </c>
      <c r="D64" s="28" t="s">
        <v>3654</v>
      </c>
      <c r="H64" s="30" t="s">
        <v>3654</v>
      </c>
      <c r="J64" s="7" t="s">
        <v>2945</v>
      </c>
      <c r="N64" s="6" t="s">
        <v>2650</v>
      </c>
      <c r="Q64" t="str">
        <f t="shared" si="1"/>
        <v xml:space="preserve"> </v>
      </c>
    </row>
    <row r="65" spans="1:17" ht="28.5" x14ac:dyDescent="0.2">
      <c r="A65" s="17" t="s">
        <v>508</v>
      </c>
      <c r="B65" s="17" t="s">
        <v>509</v>
      </c>
      <c r="C65" s="28" t="s">
        <v>3654</v>
      </c>
      <c r="D65" s="28" t="s">
        <v>3654</v>
      </c>
      <c r="H65" s="22" t="s">
        <v>2947</v>
      </c>
      <c r="J65" s="3" t="s">
        <v>2946</v>
      </c>
      <c r="L65" s="1" t="s">
        <v>4</v>
      </c>
      <c r="M65" s="6">
        <v>21.7</v>
      </c>
      <c r="N65" s="6">
        <v>19.5</v>
      </c>
      <c r="O65" s="47">
        <v>44652</v>
      </c>
      <c r="P65" s="25" t="s">
        <v>2825</v>
      </c>
      <c r="Q65" t="str">
        <f t="shared" si="1"/>
        <v>05.02.10.00.1</v>
      </c>
    </row>
    <row r="66" spans="1:17" ht="28.5" x14ac:dyDescent="0.2">
      <c r="A66" s="17" t="s">
        <v>508</v>
      </c>
      <c r="B66" s="17" t="s">
        <v>509</v>
      </c>
      <c r="C66" s="28" t="s">
        <v>3654</v>
      </c>
      <c r="D66" s="28" t="s">
        <v>3654</v>
      </c>
      <c r="H66" s="22" t="s">
        <v>2949</v>
      </c>
      <c r="J66" s="3" t="s">
        <v>2948</v>
      </c>
      <c r="K66" s="3"/>
      <c r="L66" s="1" t="s">
        <v>4</v>
      </c>
      <c r="M66" s="6">
        <v>24.1</v>
      </c>
      <c r="N66" s="6">
        <v>21.7</v>
      </c>
      <c r="O66" s="47">
        <v>44652</v>
      </c>
      <c r="P66" s="25" t="s">
        <v>2836</v>
      </c>
      <c r="Q66" t="str">
        <f t="shared" si="1"/>
        <v>05.02.11.00.1</v>
      </c>
    </row>
    <row r="67" spans="1:17" ht="28.5" x14ac:dyDescent="0.2">
      <c r="A67" s="17" t="s">
        <v>508</v>
      </c>
      <c r="B67" s="17" t="s">
        <v>509</v>
      </c>
      <c r="C67" s="28" t="s">
        <v>3654</v>
      </c>
      <c r="D67" s="28" t="s">
        <v>3654</v>
      </c>
      <c r="H67" s="22" t="s">
        <v>2951</v>
      </c>
      <c r="J67" s="3" t="s">
        <v>2950</v>
      </c>
      <c r="K67" s="3"/>
      <c r="L67" s="1" t="s">
        <v>4</v>
      </c>
      <c r="M67" s="6">
        <v>66.599999999999994</v>
      </c>
      <c r="N67" s="6">
        <v>59.9</v>
      </c>
      <c r="O67" s="47">
        <v>44652</v>
      </c>
      <c r="P67" s="25" t="s">
        <v>2825</v>
      </c>
      <c r="Q67" t="str">
        <f t="shared" si="1"/>
        <v>05.02.12.00.1</v>
      </c>
    </row>
    <row r="68" spans="1:17" ht="42.75" x14ac:dyDescent="0.2">
      <c r="A68" s="17" t="s">
        <v>508</v>
      </c>
      <c r="B68" s="17" t="s">
        <v>509</v>
      </c>
      <c r="C68" s="28" t="s">
        <v>3654</v>
      </c>
      <c r="D68" s="28" t="s">
        <v>3654</v>
      </c>
      <c r="H68" s="22" t="s">
        <v>2952</v>
      </c>
      <c r="J68" s="3" t="s">
        <v>2953</v>
      </c>
      <c r="L68" s="1" t="s">
        <v>4</v>
      </c>
      <c r="M68" s="6">
        <v>73.3</v>
      </c>
      <c r="N68" s="6">
        <v>66</v>
      </c>
      <c r="O68" s="47">
        <v>44652</v>
      </c>
      <c r="P68" s="25" t="s">
        <v>2836</v>
      </c>
      <c r="Q68" t="str">
        <f t="shared" si="1"/>
        <v>05.02.13.00.1</v>
      </c>
    </row>
    <row r="69" spans="1:17" ht="42.75" x14ac:dyDescent="0.2">
      <c r="A69" s="17" t="s">
        <v>508</v>
      </c>
      <c r="B69" s="17" t="s">
        <v>509</v>
      </c>
      <c r="C69" s="28" t="s">
        <v>3654</v>
      </c>
      <c r="D69" s="28" t="s">
        <v>3654</v>
      </c>
      <c r="H69" s="22" t="s">
        <v>2954</v>
      </c>
      <c r="J69" s="3" t="s">
        <v>2955</v>
      </c>
      <c r="L69" s="1" t="s">
        <v>4</v>
      </c>
      <c r="M69" s="6">
        <v>81</v>
      </c>
      <c r="N69" s="6">
        <v>72.900000000000006</v>
      </c>
      <c r="O69" s="47">
        <v>44652</v>
      </c>
      <c r="P69" s="25" t="s">
        <v>2825</v>
      </c>
      <c r="Q69" t="str">
        <f t="shared" si="1"/>
        <v>05.02.14.00.1</v>
      </c>
    </row>
    <row r="70" spans="1:17" ht="57" x14ac:dyDescent="0.2">
      <c r="A70" s="17" t="s">
        <v>508</v>
      </c>
      <c r="B70" s="17" t="s">
        <v>509</v>
      </c>
      <c r="C70" s="28" t="s">
        <v>3654</v>
      </c>
      <c r="D70" s="28" t="s">
        <v>3654</v>
      </c>
      <c r="H70" s="22" t="s">
        <v>2956</v>
      </c>
      <c r="I70" s="34" t="s">
        <v>1</v>
      </c>
      <c r="J70" s="3" t="s">
        <v>2957</v>
      </c>
      <c r="K70" s="3" t="s">
        <v>2958</v>
      </c>
      <c r="L70" s="1" t="s">
        <v>4</v>
      </c>
      <c r="M70" s="6">
        <v>192.5</v>
      </c>
      <c r="N70" s="6">
        <v>173.25</v>
      </c>
      <c r="O70" s="47">
        <v>44652</v>
      </c>
      <c r="P70" s="25" t="s">
        <v>2836</v>
      </c>
      <c r="Q70" t="str">
        <f t="shared" si="1"/>
        <v>05.02.15.00.1</v>
      </c>
    </row>
    <row r="71" spans="1:17" ht="42.75" x14ac:dyDescent="0.2">
      <c r="A71" s="17" t="s">
        <v>508</v>
      </c>
      <c r="B71" s="17" t="s">
        <v>509</v>
      </c>
      <c r="C71" s="28" t="s">
        <v>3654</v>
      </c>
      <c r="D71" s="28" t="s">
        <v>3654</v>
      </c>
      <c r="H71" s="22" t="s">
        <v>2959</v>
      </c>
      <c r="J71" s="3" t="s">
        <v>2960</v>
      </c>
      <c r="L71" s="1" t="s">
        <v>4</v>
      </c>
      <c r="M71" s="6">
        <v>90</v>
      </c>
      <c r="N71" s="6">
        <v>81</v>
      </c>
      <c r="O71" s="47">
        <v>44652</v>
      </c>
      <c r="P71" s="25" t="s">
        <v>2836</v>
      </c>
      <c r="Q71" t="str">
        <f t="shared" si="1"/>
        <v xml:space="preserve">05.02.20.00.1 </v>
      </c>
    </row>
    <row r="72" spans="1:17" x14ac:dyDescent="0.2">
      <c r="A72" s="17" t="s">
        <v>508</v>
      </c>
      <c r="B72" s="17" t="s">
        <v>510</v>
      </c>
      <c r="C72" s="28" t="s">
        <v>3654</v>
      </c>
      <c r="D72" s="28" t="s">
        <v>3654</v>
      </c>
      <c r="H72" s="30" t="s">
        <v>3654</v>
      </c>
      <c r="J72" s="7" t="s">
        <v>513</v>
      </c>
      <c r="N72" s="6" t="s">
        <v>2650</v>
      </c>
      <c r="O72" s="47"/>
      <c r="Q72" t="str">
        <f t="shared" si="1"/>
        <v xml:space="preserve"> </v>
      </c>
    </row>
    <row r="73" spans="1:17" x14ac:dyDescent="0.2">
      <c r="A73" s="17" t="s">
        <v>508</v>
      </c>
      <c r="B73" s="17" t="s">
        <v>510</v>
      </c>
      <c r="C73" s="28" t="s">
        <v>3654</v>
      </c>
      <c r="D73" s="28" t="s">
        <v>3654</v>
      </c>
      <c r="H73" s="22" t="s">
        <v>2961</v>
      </c>
      <c r="J73" s="3" t="s">
        <v>2962</v>
      </c>
      <c r="K73" s="3"/>
      <c r="L73" s="1" t="s">
        <v>4</v>
      </c>
      <c r="M73" s="6">
        <v>39.200000000000003</v>
      </c>
      <c r="N73" s="6">
        <v>35.299999999999997</v>
      </c>
      <c r="O73" s="47">
        <v>44652</v>
      </c>
      <c r="P73" s="25" t="s">
        <v>2836</v>
      </c>
      <c r="Q73" t="str">
        <f t="shared" si="1"/>
        <v>05.04.10.00.1</v>
      </c>
    </row>
    <row r="74" spans="1:17" x14ac:dyDescent="0.2">
      <c r="A74" s="17" t="s">
        <v>508</v>
      </c>
      <c r="B74" s="17" t="s">
        <v>510</v>
      </c>
      <c r="C74" s="28" t="s">
        <v>3654</v>
      </c>
      <c r="D74" s="28" t="s">
        <v>3654</v>
      </c>
      <c r="H74" s="22" t="s">
        <v>2964</v>
      </c>
      <c r="J74" s="3" t="s">
        <v>2963</v>
      </c>
      <c r="K74" s="3"/>
      <c r="L74" s="1" t="s">
        <v>4</v>
      </c>
      <c r="M74" s="6">
        <v>29.9</v>
      </c>
      <c r="N74" s="6">
        <v>26.9</v>
      </c>
      <c r="O74" s="47">
        <v>44652</v>
      </c>
      <c r="P74" s="25" t="s">
        <v>2836</v>
      </c>
      <c r="Q74" t="str">
        <f t="shared" si="1"/>
        <v>05.04.11.00.1</v>
      </c>
    </row>
    <row r="75" spans="1:17" ht="28.5" x14ac:dyDescent="0.2">
      <c r="A75" s="17" t="s">
        <v>508</v>
      </c>
      <c r="B75" s="17" t="s">
        <v>510</v>
      </c>
      <c r="C75" s="28" t="s">
        <v>3654</v>
      </c>
      <c r="D75" s="28" t="s">
        <v>3654</v>
      </c>
      <c r="H75" s="22" t="s">
        <v>2965</v>
      </c>
      <c r="J75" s="3" t="s">
        <v>2966</v>
      </c>
      <c r="K75" s="3"/>
      <c r="L75" s="1" t="s">
        <v>4</v>
      </c>
      <c r="M75" s="6">
        <v>82.6</v>
      </c>
      <c r="N75" s="6">
        <v>74.3</v>
      </c>
      <c r="O75" s="47">
        <v>44652</v>
      </c>
      <c r="P75" s="25" t="s">
        <v>2825</v>
      </c>
      <c r="Q75" t="str">
        <f t="shared" si="1"/>
        <v>05.04.12.00.1</v>
      </c>
    </row>
    <row r="76" spans="1:17" ht="42.75" x14ac:dyDescent="0.2">
      <c r="A76" s="17" t="s">
        <v>508</v>
      </c>
      <c r="B76" s="17" t="s">
        <v>510</v>
      </c>
      <c r="C76" s="28" t="s">
        <v>3654</v>
      </c>
      <c r="D76" s="28" t="s">
        <v>3654</v>
      </c>
      <c r="H76" s="22" t="s">
        <v>2967</v>
      </c>
      <c r="J76" s="3" t="s">
        <v>2968</v>
      </c>
      <c r="L76" s="1" t="s">
        <v>4</v>
      </c>
      <c r="M76" s="6">
        <v>115</v>
      </c>
      <c r="N76" s="6">
        <v>103.5</v>
      </c>
      <c r="O76" s="47">
        <v>44652</v>
      </c>
      <c r="P76" s="25" t="s">
        <v>2825</v>
      </c>
      <c r="Q76" t="str">
        <f t="shared" si="1"/>
        <v>05.04.13.00.1</v>
      </c>
    </row>
    <row r="77" spans="1:17" ht="42.75" x14ac:dyDescent="0.2">
      <c r="A77" s="17" t="s">
        <v>508</v>
      </c>
      <c r="B77" s="17" t="s">
        <v>510</v>
      </c>
      <c r="C77" s="28" t="s">
        <v>3654</v>
      </c>
      <c r="D77" s="28" t="s">
        <v>3654</v>
      </c>
      <c r="H77" s="22" t="s">
        <v>2969</v>
      </c>
      <c r="I77" s="34" t="s">
        <v>1</v>
      </c>
      <c r="J77" s="3" t="s">
        <v>2970</v>
      </c>
      <c r="K77" s="3" t="s">
        <v>2958</v>
      </c>
      <c r="L77" s="1" t="s">
        <v>4</v>
      </c>
      <c r="M77" s="6">
        <v>199.9</v>
      </c>
      <c r="N77" s="6">
        <v>179.9</v>
      </c>
      <c r="O77" s="47">
        <v>44652</v>
      </c>
      <c r="P77" s="25" t="s">
        <v>2836</v>
      </c>
      <c r="Q77" t="str">
        <f t="shared" si="1"/>
        <v>05.04.15.00.1</v>
      </c>
    </row>
    <row r="78" spans="1:17" x14ac:dyDescent="0.2">
      <c r="A78" s="17" t="s">
        <v>508</v>
      </c>
      <c r="B78" s="17" t="s">
        <v>511</v>
      </c>
      <c r="C78" s="28" t="s">
        <v>3654</v>
      </c>
      <c r="D78" s="28" t="s">
        <v>3654</v>
      </c>
      <c r="H78" s="30" t="s">
        <v>3654</v>
      </c>
      <c r="J78" s="7" t="s">
        <v>514</v>
      </c>
      <c r="N78" s="6" t="s">
        <v>2650</v>
      </c>
      <c r="O78" s="47"/>
      <c r="Q78" t="str">
        <f t="shared" ref="Q78:Q109" si="2">IF(H78="",IF(B78="",A78,B78),H78)</f>
        <v xml:space="preserve"> </v>
      </c>
    </row>
    <row r="79" spans="1:17" ht="28.5" x14ac:dyDescent="0.2">
      <c r="A79" s="17" t="s">
        <v>508</v>
      </c>
      <c r="B79" s="17" t="s">
        <v>511</v>
      </c>
      <c r="C79" s="28" t="s">
        <v>3654</v>
      </c>
      <c r="D79" s="28" t="s">
        <v>3654</v>
      </c>
      <c r="H79" s="22" t="s">
        <v>2971</v>
      </c>
      <c r="J79" s="3" t="s">
        <v>2972</v>
      </c>
      <c r="K79" s="3"/>
      <c r="L79" s="1" t="s">
        <v>4</v>
      </c>
      <c r="M79" s="6">
        <v>52</v>
      </c>
      <c r="N79" s="6">
        <v>46.8</v>
      </c>
      <c r="O79" s="47">
        <v>44652</v>
      </c>
      <c r="P79" s="25" t="s">
        <v>2836</v>
      </c>
      <c r="Q79" t="str">
        <f t="shared" si="2"/>
        <v>05.06.02.00.1</v>
      </c>
    </row>
    <row r="80" spans="1:17" ht="57.75" x14ac:dyDescent="0.2">
      <c r="A80" s="17" t="s">
        <v>508</v>
      </c>
      <c r="B80" s="17" t="s">
        <v>512</v>
      </c>
      <c r="C80" s="28" t="s">
        <v>3654</v>
      </c>
      <c r="D80" s="28" t="s">
        <v>3654</v>
      </c>
      <c r="H80" s="30" t="s">
        <v>3654</v>
      </c>
      <c r="J80" s="8" t="s">
        <v>2973</v>
      </c>
      <c r="N80" s="6" t="s">
        <v>2650</v>
      </c>
      <c r="Q80" t="str">
        <f t="shared" si="2"/>
        <v xml:space="preserve"> </v>
      </c>
    </row>
    <row r="81" spans="1:17" x14ac:dyDescent="0.2">
      <c r="A81" s="17" t="s">
        <v>508</v>
      </c>
      <c r="B81" s="17" t="s">
        <v>512</v>
      </c>
      <c r="C81" s="28" t="s">
        <v>3654</v>
      </c>
      <c r="D81" s="28" t="s">
        <v>3654</v>
      </c>
      <c r="H81" s="22" t="s">
        <v>69</v>
      </c>
      <c r="J81" s="1" t="s">
        <v>2974</v>
      </c>
      <c r="L81" s="1" t="s">
        <v>4</v>
      </c>
      <c r="M81" s="6">
        <v>49.9</v>
      </c>
      <c r="N81" s="6">
        <v>44.9</v>
      </c>
      <c r="O81" s="47">
        <v>44652</v>
      </c>
      <c r="P81" s="25" t="s">
        <v>2825</v>
      </c>
      <c r="Q81" t="str">
        <f t="shared" si="2"/>
        <v>05.07.01.00.1</v>
      </c>
    </row>
    <row r="82" spans="1:17" x14ac:dyDescent="0.2">
      <c r="A82" s="17" t="s">
        <v>508</v>
      </c>
      <c r="B82" s="17" t="s">
        <v>512</v>
      </c>
      <c r="C82" s="28" t="s">
        <v>3654</v>
      </c>
      <c r="D82" s="28" t="s">
        <v>3654</v>
      </c>
      <c r="H82" s="22" t="s">
        <v>2975</v>
      </c>
      <c r="J82" s="1" t="s">
        <v>2976</v>
      </c>
      <c r="L82" s="1" t="s">
        <v>4</v>
      </c>
      <c r="M82" s="6">
        <v>19.899999999999999</v>
      </c>
      <c r="N82" s="6">
        <v>17.899999999999999</v>
      </c>
      <c r="O82" s="47">
        <v>44652</v>
      </c>
      <c r="P82" s="25" t="s">
        <v>2836</v>
      </c>
      <c r="Q82" t="str">
        <f t="shared" si="2"/>
        <v>05.07.10.00.1</v>
      </c>
    </row>
    <row r="83" spans="1:17" ht="28.5" x14ac:dyDescent="0.2">
      <c r="A83" s="17" t="s">
        <v>508</v>
      </c>
      <c r="B83" s="17" t="s">
        <v>512</v>
      </c>
      <c r="C83" s="28" t="s">
        <v>3654</v>
      </c>
      <c r="D83" s="28" t="s">
        <v>3654</v>
      </c>
      <c r="H83" s="22" t="s">
        <v>2977</v>
      </c>
      <c r="J83" s="3" t="s">
        <v>2978</v>
      </c>
      <c r="L83" s="1" t="s">
        <v>4</v>
      </c>
      <c r="M83" s="6">
        <v>40.9</v>
      </c>
      <c r="N83" s="6">
        <v>36.799999999999997</v>
      </c>
      <c r="O83" s="47">
        <v>44652</v>
      </c>
      <c r="P83" s="25" t="s">
        <v>2836</v>
      </c>
      <c r="Q83" t="str">
        <f t="shared" si="2"/>
        <v>05.07.11.00.1</v>
      </c>
    </row>
    <row r="84" spans="1:17" x14ac:dyDescent="0.2">
      <c r="A84" s="17" t="s">
        <v>508</v>
      </c>
      <c r="B84" s="17" t="s">
        <v>512</v>
      </c>
      <c r="C84" s="28" t="s">
        <v>3654</v>
      </c>
      <c r="D84" s="28" t="s">
        <v>3654</v>
      </c>
      <c r="H84" s="22" t="s">
        <v>2979</v>
      </c>
      <c r="J84" s="3" t="s">
        <v>2980</v>
      </c>
      <c r="K84" s="3"/>
      <c r="L84" s="1" t="s">
        <v>4</v>
      </c>
      <c r="M84" s="6">
        <v>29.2</v>
      </c>
      <c r="N84" s="6">
        <v>26.3</v>
      </c>
      <c r="O84" s="47">
        <v>44652</v>
      </c>
      <c r="P84" s="25" t="s">
        <v>2836</v>
      </c>
      <c r="Q84" t="str">
        <f t="shared" si="2"/>
        <v>05.07.12.00.1</v>
      </c>
    </row>
    <row r="85" spans="1:17" ht="28.5" x14ac:dyDescent="0.2">
      <c r="A85" s="17" t="s">
        <v>508</v>
      </c>
      <c r="B85" s="17" t="s">
        <v>512</v>
      </c>
      <c r="C85" s="28" t="s">
        <v>3654</v>
      </c>
      <c r="D85" s="28" t="s">
        <v>3654</v>
      </c>
      <c r="H85" s="22" t="s">
        <v>2981</v>
      </c>
      <c r="J85" s="3" t="s">
        <v>2982</v>
      </c>
      <c r="K85" s="3"/>
      <c r="L85" s="1" t="s">
        <v>4</v>
      </c>
      <c r="M85" s="6">
        <v>35.1</v>
      </c>
      <c r="N85" s="6">
        <v>31.6</v>
      </c>
      <c r="O85" s="47">
        <v>44652</v>
      </c>
      <c r="P85" s="25" t="s">
        <v>2836</v>
      </c>
      <c r="Q85" t="str">
        <f t="shared" si="2"/>
        <v xml:space="preserve">05.07.13.00.1 </v>
      </c>
    </row>
    <row r="86" spans="1:17" ht="42.75" x14ac:dyDescent="0.2">
      <c r="A86" s="17" t="s">
        <v>508</v>
      </c>
      <c r="B86" s="17" t="s">
        <v>512</v>
      </c>
      <c r="C86" s="28" t="s">
        <v>3654</v>
      </c>
      <c r="D86" s="28" t="s">
        <v>3654</v>
      </c>
      <c r="H86" s="22" t="s">
        <v>2983</v>
      </c>
      <c r="J86" s="3" t="s">
        <v>2984</v>
      </c>
      <c r="K86" s="3"/>
      <c r="L86" s="1" t="s">
        <v>4</v>
      </c>
      <c r="M86" s="6">
        <v>70.2</v>
      </c>
      <c r="N86" s="6">
        <v>63.2</v>
      </c>
      <c r="O86" s="47">
        <v>44652</v>
      </c>
      <c r="P86" s="25" t="s">
        <v>2836</v>
      </c>
      <c r="Q86" t="str">
        <f t="shared" si="2"/>
        <v xml:space="preserve">05.07.14.00.1 </v>
      </c>
    </row>
    <row r="87" spans="1:17" ht="29.25" x14ac:dyDescent="0.2">
      <c r="A87" s="17" t="s">
        <v>508</v>
      </c>
      <c r="B87" s="17" t="s">
        <v>515</v>
      </c>
      <c r="C87" s="28" t="s">
        <v>3654</v>
      </c>
      <c r="D87" s="28" t="s">
        <v>3654</v>
      </c>
      <c r="H87" s="30" t="s">
        <v>3654</v>
      </c>
      <c r="J87" s="8" t="s">
        <v>2985</v>
      </c>
      <c r="N87" s="6" t="s">
        <v>2650</v>
      </c>
      <c r="O87" s="47"/>
      <c r="Q87" t="str">
        <f t="shared" si="2"/>
        <v xml:space="preserve"> </v>
      </c>
    </row>
    <row r="88" spans="1:17" x14ac:dyDescent="0.2">
      <c r="A88" s="17" t="s">
        <v>508</v>
      </c>
      <c r="B88" s="17" t="s">
        <v>515</v>
      </c>
      <c r="C88" s="28" t="s">
        <v>3654</v>
      </c>
      <c r="D88" s="28" t="s">
        <v>3654</v>
      </c>
      <c r="H88" s="22" t="s">
        <v>2986</v>
      </c>
      <c r="J88" s="3" t="s">
        <v>2992</v>
      </c>
      <c r="L88" s="1" t="s">
        <v>4</v>
      </c>
      <c r="M88" s="6">
        <v>21</v>
      </c>
      <c r="N88" s="6">
        <v>18.899999999999999</v>
      </c>
      <c r="O88" s="47">
        <v>44652</v>
      </c>
      <c r="P88" s="25" t="s">
        <v>2836</v>
      </c>
      <c r="Q88" t="str">
        <f t="shared" si="2"/>
        <v>05.08.05.00.1</v>
      </c>
    </row>
    <row r="89" spans="1:17" ht="28.5" x14ac:dyDescent="0.2">
      <c r="A89" s="17" t="s">
        <v>508</v>
      </c>
      <c r="B89" s="17" t="s">
        <v>515</v>
      </c>
      <c r="C89" s="28" t="s">
        <v>3654</v>
      </c>
      <c r="D89" s="28" t="s">
        <v>3654</v>
      </c>
      <c r="H89" s="22" t="s">
        <v>2987</v>
      </c>
      <c r="J89" s="3" t="s">
        <v>2993</v>
      </c>
      <c r="L89" s="1" t="s">
        <v>4</v>
      </c>
      <c r="M89" s="6">
        <v>26.7</v>
      </c>
      <c r="N89" s="6">
        <v>24</v>
      </c>
      <c r="O89" s="47">
        <v>44652</v>
      </c>
      <c r="P89" s="25" t="s">
        <v>2836</v>
      </c>
      <c r="Q89" t="str">
        <f t="shared" si="2"/>
        <v>05.08.06.00.1</v>
      </c>
    </row>
    <row r="90" spans="1:17" ht="28.5" x14ac:dyDescent="0.2">
      <c r="A90" s="17" t="s">
        <v>508</v>
      </c>
      <c r="B90" s="17" t="s">
        <v>515</v>
      </c>
      <c r="C90" s="28" t="s">
        <v>3654</v>
      </c>
      <c r="D90" s="28" t="s">
        <v>3654</v>
      </c>
      <c r="H90" s="22" t="s">
        <v>2988</v>
      </c>
      <c r="J90" s="3" t="s">
        <v>2994</v>
      </c>
      <c r="L90" s="1" t="s">
        <v>4</v>
      </c>
      <c r="M90" s="6">
        <v>68.900000000000006</v>
      </c>
      <c r="N90" s="6">
        <v>62</v>
      </c>
      <c r="O90" s="47">
        <v>44652</v>
      </c>
      <c r="P90" s="25" t="s">
        <v>2836</v>
      </c>
      <c r="Q90" t="str">
        <f t="shared" si="2"/>
        <v>05.08.07.00.1</v>
      </c>
    </row>
    <row r="91" spans="1:17" ht="28.5" x14ac:dyDescent="0.2">
      <c r="A91" s="17" t="s">
        <v>508</v>
      </c>
      <c r="B91" s="17" t="s">
        <v>515</v>
      </c>
      <c r="C91" s="28" t="s">
        <v>3654</v>
      </c>
      <c r="D91" s="28" t="s">
        <v>3654</v>
      </c>
      <c r="H91" s="22" t="s">
        <v>2989</v>
      </c>
      <c r="J91" s="3" t="s">
        <v>2995</v>
      </c>
      <c r="L91" s="1" t="s">
        <v>4</v>
      </c>
      <c r="M91" s="6">
        <v>76</v>
      </c>
      <c r="N91" s="6">
        <v>68.400000000000006</v>
      </c>
      <c r="O91" s="47">
        <v>44652</v>
      </c>
      <c r="P91" s="25" t="s">
        <v>2836</v>
      </c>
      <c r="Q91" t="str">
        <f t="shared" si="2"/>
        <v>05.08.08.00.1</v>
      </c>
    </row>
    <row r="92" spans="1:17" ht="42.75" x14ac:dyDescent="0.2">
      <c r="A92" s="17" t="s">
        <v>508</v>
      </c>
      <c r="B92" s="17" t="s">
        <v>515</v>
      </c>
      <c r="C92" s="28" t="s">
        <v>3654</v>
      </c>
      <c r="D92" s="28" t="s">
        <v>3654</v>
      </c>
      <c r="H92" s="22" t="s">
        <v>2990</v>
      </c>
      <c r="J92" s="3" t="s">
        <v>2996</v>
      </c>
      <c r="L92" s="1" t="s">
        <v>4</v>
      </c>
      <c r="M92" s="6">
        <v>69</v>
      </c>
      <c r="N92" s="6">
        <v>62.1</v>
      </c>
      <c r="O92" s="47">
        <v>44652</v>
      </c>
      <c r="P92" s="25" t="s">
        <v>2836</v>
      </c>
      <c r="Q92" t="str">
        <f t="shared" si="2"/>
        <v>05.08.09.00.1</v>
      </c>
    </row>
    <row r="93" spans="1:17" ht="42.75" x14ac:dyDescent="0.2">
      <c r="A93" s="17" t="s">
        <v>508</v>
      </c>
      <c r="B93" s="17" t="s">
        <v>515</v>
      </c>
      <c r="C93" s="28" t="s">
        <v>3654</v>
      </c>
      <c r="D93" s="28" t="s">
        <v>3654</v>
      </c>
      <c r="H93" s="22" t="s">
        <v>2991</v>
      </c>
      <c r="I93" s="34" t="s">
        <v>1</v>
      </c>
      <c r="J93" s="3" t="s">
        <v>2997</v>
      </c>
      <c r="K93" s="3" t="s">
        <v>2998</v>
      </c>
      <c r="L93" s="1" t="s">
        <v>4</v>
      </c>
      <c r="M93" s="6">
        <v>183</v>
      </c>
      <c r="N93" s="6">
        <v>164.7</v>
      </c>
      <c r="O93" s="47">
        <v>44652</v>
      </c>
      <c r="P93" s="25" t="s">
        <v>2836</v>
      </c>
      <c r="Q93" t="str">
        <f t="shared" si="2"/>
        <v>05.08.15.00.1</v>
      </c>
    </row>
    <row r="94" spans="1:17" x14ac:dyDescent="0.2">
      <c r="A94" s="17" t="s">
        <v>508</v>
      </c>
      <c r="B94" s="17" t="s">
        <v>516</v>
      </c>
      <c r="C94" s="28" t="s">
        <v>3654</v>
      </c>
      <c r="D94" s="28" t="s">
        <v>3654</v>
      </c>
      <c r="H94" s="30" t="s">
        <v>3654</v>
      </c>
      <c r="J94" s="7" t="s">
        <v>2999</v>
      </c>
      <c r="N94" s="6" t="s">
        <v>2650</v>
      </c>
      <c r="O94" s="47"/>
      <c r="Q94" t="str">
        <f t="shared" si="2"/>
        <v xml:space="preserve"> </v>
      </c>
    </row>
    <row r="95" spans="1:17" x14ac:dyDescent="0.2">
      <c r="A95" s="17" t="s">
        <v>508</v>
      </c>
      <c r="B95" s="17" t="s">
        <v>516</v>
      </c>
      <c r="C95" s="28" t="s">
        <v>3654</v>
      </c>
      <c r="D95" s="28" t="s">
        <v>3654</v>
      </c>
      <c r="H95" s="22" t="s">
        <v>3000</v>
      </c>
      <c r="J95" s="10" t="s">
        <v>3001</v>
      </c>
      <c r="L95" s="1" t="s">
        <v>4</v>
      </c>
      <c r="M95" s="6">
        <v>100.3</v>
      </c>
      <c r="N95" s="6">
        <v>90.3</v>
      </c>
      <c r="O95" s="47">
        <v>44652</v>
      </c>
      <c r="P95" s="25" t="s">
        <v>2836</v>
      </c>
      <c r="Q95" t="str">
        <f t="shared" si="2"/>
        <v>05.09.05.00.1</v>
      </c>
    </row>
    <row r="96" spans="1:17" x14ac:dyDescent="0.2">
      <c r="A96" s="17" t="s">
        <v>508</v>
      </c>
      <c r="B96" s="17" t="s">
        <v>516</v>
      </c>
      <c r="C96" s="28" t="s">
        <v>3654</v>
      </c>
      <c r="D96" s="28" t="s">
        <v>3654</v>
      </c>
      <c r="H96" s="22" t="s">
        <v>3002</v>
      </c>
      <c r="J96" s="10" t="s">
        <v>3003</v>
      </c>
      <c r="L96" s="1" t="s">
        <v>4</v>
      </c>
      <c r="M96" s="6">
        <v>122.9</v>
      </c>
      <c r="N96" s="6">
        <v>110.6</v>
      </c>
      <c r="O96" s="47">
        <v>44652</v>
      </c>
      <c r="P96" s="25" t="s">
        <v>2836</v>
      </c>
      <c r="Q96" t="str">
        <f t="shared" si="2"/>
        <v>05.09.06.00.1</v>
      </c>
    </row>
    <row r="97" spans="1:17" x14ac:dyDescent="0.2">
      <c r="A97" s="17" t="s">
        <v>508</v>
      </c>
      <c r="B97" s="17" t="s">
        <v>1237</v>
      </c>
      <c r="C97" s="28" t="s">
        <v>3654</v>
      </c>
      <c r="D97" s="28" t="s">
        <v>3654</v>
      </c>
      <c r="H97" s="30" t="s">
        <v>3654</v>
      </c>
      <c r="J97" s="7" t="s">
        <v>1238</v>
      </c>
      <c r="N97" s="6" t="s">
        <v>2650</v>
      </c>
      <c r="O97" s="47"/>
      <c r="Q97" t="str">
        <f t="shared" si="2"/>
        <v xml:space="preserve"> </v>
      </c>
    </row>
    <row r="98" spans="1:17" x14ac:dyDescent="0.2">
      <c r="A98" s="17" t="s">
        <v>508</v>
      </c>
      <c r="B98" s="17" t="s">
        <v>1237</v>
      </c>
      <c r="C98" s="28" t="s">
        <v>3654</v>
      </c>
      <c r="D98" s="28" t="s">
        <v>3654</v>
      </c>
      <c r="H98" s="22" t="s">
        <v>1239</v>
      </c>
      <c r="J98" s="10" t="s">
        <v>1242</v>
      </c>
      <c r="L98" s="1" t="s">
        <v>4</v>
      </c>
      <c r="M98" s="6">
        <v>6.2</v>
      </c>
      <c r="N98" s="6">
        <v>5.6</v>
      </c>
      <c r="O98" s="47">
        <v>44652</v>
      </c>
      <c r="P98" s="25" t="s">
        <v>2858</v>
      </c>
      <c r="Q98" t="str">
        <f t="shared" si="2"/>
        <v xml:space="preserve">05.10.01.00.1 </v>
      </c>
    </row>
    <row r="99" spans="1:17" x14ac:dyDescent="0.2">
      <c r="A99" s="17" t="s">
        <v>508</v>
      </c>
      <c r="B99" s="17" t="s">
        <v>1237</v>
      </c>
      <c r="C99" s="28" t="s">
        <v>3654</v>
      </c>
      <c r="D99" s="28" t="s">
        <v>3654</v>
      </c>
      <c r="H99" s="22" t="s">
        <v>1240</v>
      </c>
      <c r="J99" s="10" t="s">
        <v>1243</v>
      </c>
      <c r="L99" s="1" t="s">
        <v>4</v>
      </c>
      <c r="M99" s="6">
        <v>7.7</v>
      </c>
      <c r="N99" s="6">
        <v>6.9</v>
      </c>
      <c r="O99" s="47">
        <v>44652</v>
      </c>
      <c r="P99" s="25" t="s">
        <v>2858</v>
      </c>
      <c r="Q99" t="str">
        <f t="shared" si="2"/>
        <v xml:space="preserve">05.10.02.00.1 </v>
      </c>
    </row>
    <row r="100" spans="1:17" x14ac:dyDescent="0.2">
      <c r="A100" s="17" t="s">
        <v>508</v>
      </c>
      <c r="B100" s="17" t="s">
        <v>1237</v>
      </c>
      <c r="C100" s="28" t="s">
        <v>3654</v>
      </c>
      <c r="D100" s="28" t="s">
        <v>3654</v>
      </c>
      <c r="H100" s="22" t="s">
        <v>1241</v>
      </c>
      <c r="J100" s="10" t="s">
        <v>1244</v>
      </c>
      <c r="L100" s="1" t="s">
        <v>4</v>
      </c>
      <c r="M100" s="6">
        <v>11.5</v>
      </c>
      <c r="N100" s="6">
        <v>10.4</v>
      </c>
      <c r="O100" s="47">
        <v>44652</v>
      </c>
      <c r="P100" s="25" t="s">
        <v>2858</v>
      </c>
      <c r="Q100" t="str">
        <f t="shared" si="2"/>
        <v xml:space="preserve">05.10.03.00.1 </v>
      </c>
    </row>
    <row r="101" spans="1:17" ht="72" x14ac:dyDescent="0.2">
      <c r="A101" s="17" t="s">
        <v>508</v>
      </c>
      <c r="B101" s="17" t="s">
        <v>517</v>
      </c>
      <c r="C101" s="28" t="s">
        <v>3654</v>
      </c>
      <c r="D101" s="28" t="s">
        <v>3654</v>
      </c>
      <c r="H101" s="30" t="s">
        <v>3654</v>
      </c>
      <c r="J101" s="8" t="s">
        <v>3004</v>
      </c>
      <c r="N101" s="6" t="s">
        <v>2650</v>
      </c>
      <c r="O101" s="47"/>
      <c r="Q101" t="str">
        <f t="shared" si="2"/>
        <v xml:space="preserve"> </v>
      </c>
    </row>
    <row r="102" spans="1:17" x14ac:dyDescent="0.2">
      <c r="A102" s="17" t="s">
        <v>508</v>
      </c>
      <c r="B102" s="17" t="s">
        <v>517</v>
      </c>
      <c r="C102" s="28" t="s">
        <v>3654</v>
      </c>
      <c r="D102" s="28" t="s">
        <v>3654</v>
      </c>
      <c r="H102" s="22" t="s">
        <v>70</v>
      </c>
      <c r="J102" s="1" t="s">
        <v>71</v>
      </c>
      <c r="L102" s="1" t="s">
        <v>4</v>
      </c>
      <c r="M102" s="6">
        <v>151.9</v>
      </c>
      <c r="N102" s="6">
        <v>136.69999999999999</v>
      </c>
      <c r="O102" s="47">
        <v>44652</v>
      </c>
      <c r="P102" s="25" t="s">
        <v>2858</v>
      </c>
      <c r="Q102" t="str">
        <f t="shared" si="2"/>
        <v>05.11.02.00.1</v>
      </c>
    </row>
    <row r="103" spans="1:17" ht="28.5" x14ac:dyDescent="0.2">
      <c r="A103" s="17" t="s">
        <v>508</v>
      </c>
      <c r="B103" s="17" t="s">
        <v>517</v>
      </c>
      <c r="C103" s="28" t="s">
        <v>3654</v>
      </c>
      <c r="D103" s="28" t="s">
        <v>3654</v>
      </c>
      <c r="H103" s="22" t="s">
        <v>3005</v>
      </c>
      <c r="J103" s="12" t="s">
        <v>3006</v>
      </c>
      <c r="L103" s="1" t="s">
        <v>4</v>
      </c>
      <c r="M103" s="6">
        <v>135.9</v>
      </c>
      <c r="N103" s="6">
        <v>122.3</v>
      </c>
      <c r="O103" s="47">
        <v>44652</v>
      </c>
      <c r="P103" s="25" t="s">
        <v>2836</v>
      </c>
      <c r="Q103" t="str">
        <f t="shared" si="2"/>
        <v>05.11.06.00.1</v>
      </c>
    </row>
    <row r="104" spans="1:17" ht="114" x14ac:dyDescent="0.2">
      <c r="A104" s="17" t="s">
        <v>508</v>
      </c>
      <c r="B104" s="17" t="s">
        <v>517</v>
      </c>
      <c r="C104" s="28" t="s">
        <v>3654</v>
      </c>
      <c r="D104" s="28" t="s">
        <v>3654</v>
      </c>
      <c r="H104" s="22" t="s">
        <v>72</v>
      </c>
      <c r="I104" s="34" t="s">
        <v>1</v>
      </c>
      <c r="J104" s="3" t="s">
        <v>3007</v>
      </c>
      <c r="K104" s="3" t="s">
        <v>3618</v>
      </c>
      <c r="L104" s="1" t="s">
        <v>4</v>
      </c>
      <c r="M104" s="6">
        <v>53.1</v>
      </c>
      <c r="N104" s="6">
        <v>47.8</v>
      </c>
      <c r="O104" s="47">
        <v>44652</v>
      </c>
      <c r="P104" s="25" t="s">
        <v>2825</v>
      </c>
      <c r="Q104" t="str">
        <f t="shared" si="2"/>
        <v>05.11.10.00.1</v>
      </c>
    </row>
    <row r="105" spans="1:17" ht="185.25" x14ac:dyDescent="0.2">
      <c r="A105" s="17" t="s">
        <v>508</v>
      </c>
      <c r="B105" s="17" t="s">
        <v>517</v>
      </c>
      <c r="C105" s="28" t="s">
        <v>3654</v>
      </c>
      <c r="D105" s="28" t="s">
        <v>3654</v>
      </c>
      <c r="H105" s="22" t="s">
        <v>3009</v>
      </c>
      <c r="I105" s="34" t="s">
        <v>1</v>
      </c>
      <c r="J105" s="3" t="s">
        <v>3008</v>
      </c>
      <c r="K105" s="3" t="s">
        <v>3619</v>
      </c>
      <c r="L105" s="1" t="s">
        <v>4</v>
      </c>
      <c r="M105" s="6">
        <v>163.4</v>
      </c>
      <c r="N105" s="6">
        <v>147.1</v>
      </c>
      <c r="O105" s="47">
        <v>44652</v>
      </c>
      <c r="P105" s="25" t="s">
        <v>2836</v>
      </c>
      <c r="Q105" t="str">
        <f t="shared" si="2"/>
        <v>05.11.15.00.1</v>
      </c>
    </row>
    <row r="106" spans="1:17" x14ac:dyDescent="0.2">
      <c r="A106" s="17" t="s">
        <v>508</v>
      </c>
      <c r="B106" s="17" t="s">
        <v>518</v>
      </c>
      <c r="C106" s="28" t="s">
        <v>3654</v>
      </c>
      <c r="D106" s="28" t="s">
        <v>3654</v>
      </c>
      <c r="H106" s="30" t="s">
        <v>3654</v>
      </c>
      <c r="J106" s="7" t="s">
        <v>3010</v>
      </c>
      <c r="N106" s="6" t="s">
        <v>2650</v>
      </c>
      <c r="O106" s="47"/>
      <c r="Q106" t="str">
        <f t="shared" si="2"/>
        <v xml:space="preserve"> </v>
      </c>
    </row>
    <row r="107" spans="1:17" x14ac:dyDescent="0.2">
      <c r="A107" s="17" t="s">
        <v>508</v>
      </c>
      <c r="B107" s="17" t="s">
        <v>518</v>
      </c>
      <c r="C107" s="28" t="s">
        <v>3654</v>
      </c>
      <c r="D107" s="28" t="s">
        <v>3654</v>
      </c>
      <c r="H107" s="22" t="s">
        <v>3011</v>
      </c>
      <c r="J107" s="1" t="s">
        <v>3012</v>
      </c>
      <c r="L107" s="1" t="s">
        <v>4</v>
      </c>
      <c r="M107" s="6">
        <v>31.9</v>
      </c>
      <c r="N107" s="6">
        <v>28.7</v>
      </c>
      <c r="O107" s="47">
        <v>44652</v>
      </c>
      <c r="P107" s="25" t="s">
        <v>2825</v>
      </c>
      <c r="Q107" t="str">
        <f t="shared" si="2"/>
        <v>05.13.02.00.1</v>
      </c>
    </row>
    <row r="108" spans="1:17" ht="72" x14ac:dyDescent="0.2">
      <c r="A108" s="17" t="s">
        <v>508</v>
      </c>
      <c r="B108" s="17" t="s">
        <v>519</v>
      </c>
      <c r="C108" s="28" t="s">
        <v>3654</v>
      </c>
      <c r="D108" s="28" t="s">
        <v>3654</v>
      </c>
      <c r="H108" s="30" t="s">
        <v>3654</v>
      </c>
      <c r="J108" s="8" t="s">
        <v>3013</v>
      </c>
      <c r="N108" s="6" t="s">
        <v>2650</v>
      </c>
      <c r="O108" s="47"/>
      <c r="Q108" t="str">
        <f t="shared" si="2"/>
        <v xml:space="preserve"> </v>
      </c>
    </row>
    <row r="109" spans="1:17" x14ac:dyDescent="0.2">
      <c r="A109" s="17" t="s">
        <v>508</v>
      </c>
      <c r="B109" s="17" t="s">
        <v>519</v>
      </c>
      <c r="C109" s="28" t="s">
        <v>3654</v>
      </c>
      <c r="D109" s="28" t="s">
        <v>3654</v>
      </c>
      <c r="H109" s="22" t="s">
        <v>73</v>
      </c>
      <c r="J109" s="1" t="s">
        <v>3014</v>
      </c>
      <c r="L109" s="1" t="s">
        <v>4</v>
      </c>
      <c r="M109" s="6">
        <v>79.5</v>
      </c>
      <c r="N109" s="6">
        <v>71.599999999999994</v>
      </c>
      <c r="O109" s="47">
        <v>44652</v>
      </c>
      <c r="P109" s="25" t="s">
        <v>2825</v>
      </c>
      <c r="Q109" t="str">
        <f t="shared" si="2"/>
        <v>05.14.01.00.1</v>
      </c>
    </row>
    <row r="110" spans="1:17" x14ac:dyDescent="0.2">
      <c r="A110" s="17" t="s">
        <v>508</v>
      </c>
      <c r="B110" s="17" t="s">
        <v>519</v>
      </c>
      <c r="C110" s="28" t="s">
        <v>3654</v>
      </c>
      <c r="D110" s="28" t="s">
        <v>3654</v>
      </c>
      <c r="H110" s="22" t="s">
        <v>74</v>
      </c>
      <c r="J110" s="1" t="s">
        <v>3015</v>
      </c>
      <c r="L110" s="1" t="s">
        <v>4</v>
      </c>
      <c r="M110" s="6">
        <v>163.5</v>
      </c>
      <c r="N110" s="6">
        <v>147.19999999999999</v>
      </c>
      <c r="O110" s="47">
        <v>44652</v>
      </c>
      <c r="P110" s="25" t="s">
        <v>2825</v>
      </c>
      <c r="Q110" t="str">
        <f t="shared" ref="Q110:Q132" si="3">IF(H110="",IF(B110="",A110,B110),H110)</f>
        <v>05.14.02.00.1</v>
      </c>
    </row>
    <row r="111" spans="1:17" x14ac:dyDescent="0.2">
      <c r="A111" s="17" t="s">
        <v>508</v>
      </c>
      <c r="B111" s="17" t="s">
        <v>519</v>
      </c>
      <c r="C111" s="28" t="s">
        <v>3654</v>
      </c>
      <c r="D111" s="28" t="s">
        <v>3654</v>
      </c>
      <c r="H111" s="22" t="s">
        <v>3017</v>
      </c>
      <c r="J111" s="1" t="s">
        <v>3016</v>
      </c>
      <c r="L111" s="1" t="s">
        <v>4</v>
      </c>
      <c r="M111" s="6">
        <v>145.30000000000001</v>
      </c>
      <c r="N111" s="6">
        <v>130.80000000000001</v>
      </c>
      <c r="O111" s="47">
        <v>44652</v>
      </c>
      <c r="P111" s="25" t="s">
        <v>2836</v>
      </c>
      <c r="Q111" t="str">
        <f t="shared" si="3"/>
        <v>05.14.05.00.1</v>
      </c>
    </row>
    <row r="112" spans="1:17" ht="57.75" x14ac:dyDescent="0.2">
      <c r="A112" s="17" t="s">
        <v>508</v>
      </c>
      <c r="B112" s="17" t="s">
        <v>1245</v>
      </c>
      <c r="C112" s="28" t="s">
        <v>3654</v>
      </c>
      <c r="D112" s="28" t="s">
        <v>3654</v>
      </c>
      <c r="H112" s="30" t="s">
        <v>3654</v>
      </c>
      <c r="J112" s="3" t="s">
        <v>1246</v>
      </c>
      <c r="N112" s="6" t="s">
        <v>2650</v>
      </c>
      <c r="O112" s="47"/>
      <c r="Q112" t="str">
        <f t="shared" si="3"/>
        <v xml:space="preserve"> </v>
      </c>
    </row>
    <row r="113" spans="1:17" ht="28.5" x14ac:dyDescent="0.2">
      <c r="A113" s="17" t="s">
        <v>508</v>
      </c>
      <c r="B113" s="17" t="s">
        <v>1245</v>
      </c>
      <c r="C113" s="28" t="s">
        <v>3654</v>
      </c>
      <c r="D113" s="28" t="s">
        <v>3654</v>
      </c>
      <c r="H113" s="22" t="s">
        <v>1247</v>
      </c>
      <c r="J113" s="3" t="s">
        <v>1255</v>
      </c>
      <c r="L113" s="1" t="s">
        <v>1261</v>
      </c>
      <c r="M113" s="6">
        <v>0.65</v>
      </c>
      <c r="N113" s="6">
        <v>0.59</v>
      </c>
      <c r="O113" s="47">
        <v>44470</v>
      </c>
      <c r="P113" s="25" t="s">
        <v>2823</v>
      </c>
      <c r="Q113" t="str">
        <f t="shared" si="3"/>
        <v>05.20.01.00.1</v>
      </c>
    </row>
    <row r="114" spans="1:17" ht="28.5" x14ac:dyDescent="0.2">
      <c r="A114" s="17" t="s">
        <v>508</v>
      </c>
      <c r="B114" s="17" t="s">
        <v>1245</v>
      </c>
      <c r="C114" s="28" t="s">
        <v>3654</v>
      </c>
      <c r="D114" s="28" t="s">
        <v>3654</v>
      </c>
      <c r="H114" s="22" t="s">
        <v>1248</v>
      </c>
      <c r="J114" s="3" t="s">
        <v>1254</v>
      </c>
      <c r="L114" s="1" t="s">
        <v>1261</v>
      </c>
      <c r="M114" s="6">
        <v>0.95</v>
      </c>
      <c r="N114" s="6">
        <v>0.86</v>
      </c>
      <c r="O114" s="47">
        <v>44470</v>
      </c>
      <c r="P114" s="25" t="s">
        <v>2823</v>
      </c>
      <c r="Q114" t="str">
        <f t="shared" si="3"/>
        <v>05.20.02.00.1</v>
      </c>
    </row>
    <row r="115" spans="1:17" ht="28.5" x14ac:dyDescent="0.2">
      <c r="A115" s="17" t="s">
        <v>508</v>
      </c>
      <c r="B115" s="17" t="s">
        <v>1245</v>
      </c>
      <c r="C115" s="28" t="s">
        <v>3654</v>
      </c>
      <c r="D115" s="28" t="s">
        <v>3654</v>
      </c>
      <c r="H115" s="22" t="s">
        <v>1249</v>
      </c>
      <c r="J115" s="3" t="s">
        <v>1256</v>
      </c>
      <c r="L115" s="1" t="s">
        <v>1261</v>
      </c>
      <c r="M115" s="6">
        <v>1.45</v>
      </c>
      <c r="N115" s="6">
        <v>1.31</v>
      </c>
      <c r="O115" s="47">
        <v>44470</v>
      </c>
      <c r="P115" s="25" t="s">
        <v>2823</v>
      </c>
      <c r="Q115" t="str">
        <f t="shared" si="3"/>
        <v>05.20.03.00.1</v>
      </c>
    </row>
    <row r="116" spans="1:17" ht="28.5" x14ac:dyDescent="0.2">
      <c r="A116" s="17" t="s">
        <v>508</v>
      </c>
      <c r="B116" s="17" t="s">
        <v>1245</v>
      </c>
      <c r="C116" s="28" t="s">
        <v>3654</v>
      </c>
      <c r="D116" s="28" t="s">
        <v>3654</v>
      </c>
      <c r="H116" s="22" t="s">
        <v>1250</v>
      </c>
      <c r="J116" s="3" t="s">
        <v>1257</v>
      </c>
      <c r="L116" s="1" t="s">
        <v>1261</v>
      </c>
      <c r="M116" s="6">
        <v>2.6</v>
      </c>
      <c r="N116" s="6">
        <v>2.3400000000000003</v>
      </c>
      <c r="O116" s="47">
        <v>44470</v>
      </c>
      <c r="P116" s="25" t="s">
        <v>2823</v>
      </c>
      <c r="Q116" t="str">
        <f t="shared" si="3"/>
        <v>05.20.04.00.1</v>
      </c>
    </row>
    <row r="117" spans="1:17" ht="28.5" x14ac:dyDescent="0.2">
      <c r="A117" s="17" t="s">
        <v>508</v>
      </c>
      <c r="B117" s="17" t="s">
        <v>1245</v>
      </c>
      <c r="C117" s="28" t="s">
        <v>3654</v>
      </c>
      <c r="D117" s="28" t="s">
        <v>3654</v>
      </c>
      <c r="H117" s="22" t="s">
        <v>1251</v>
      </c>
      <c r="J117" s="3" t="s">
        <v>1258</v>
      </c>
      <c r="L117" s="1" t="s">
        <v>1261</v>
      </c>
      <c r="M117" s="6">
        <v>4</v>
      </c>
      <c r="N117" s="6">
        <v>3.6</v>
      </c>
      <c r="O117" s="47">
        <v>44470</v>
      </c>
      <c r="P117" s="25" t="s">
        <v>2823</v>
      </c>
      <c r="Q117" t="str">
        <f t="shared" si="3"/>
        <v>05.20.05.00.1</v>
      </c>
    </row>
    <row r="118" spans="1:17" ht="28.5" x14ac:dyDescent="0.2">
      <c r="A118" s="17" t="s">
        <v>508</v>
      </c>
      <c r="B118" s="17" t="s">
        <v>1245</v>
      </c>
      <c r="C118" s="28" t="s">
        <v>3654</v>
      </c>
      <c r="D118" s="28" t="s">
        <v>3654</v>
      </c>
      <c r="H118" s="22" t="s">
        <v>1252</v>
      </c>
      <c r="J118" s="3" t="s">
        <v>1259</v>
      </c>
      <c r="L118" s="1" t="s">
        <v>1261</v>
      </c>
      <c r="M118" s="6">
        <v>3.85</v>
      </c>
      <c r="N118" s="6">
        <v>3.47</v>
      </c>
      <c r="O118" s="47">
        <v>44470</v>
      </c>
      <c r="P118" s="25" t="s">
        <v>2823</v>
      </c>
      <c r="Q118" t="str">
        <f t="shared" si="3"/>
        <v>05.20.06.00.1</v>
      </c>
    </row>
    <row r="119" spans="1:17" ht="28.5" x14ac:dyDescent="0.2">
      <c r="A119" s="17" t="s">
        <v>508</v>
      </c>
      <c r="B119" s="17" t="s">
        <v>1245</v>
      </c>
      <c r="C119" s="28" t="s">
        <v>3654</v>
      </c>
      <c r="D119" s="28" t="s">
        <v>3654</v>
      </c>
      <c r="H119" s="22" t="s">
        <v>1253</v>
      </c>
      <c r="J119" s="3" t="s">
        <v>1260</v>
      </c>
      <c r="L119" s="1" t="s">
        <v>1261</v>
      </c>
      <c r="M119" s="6">
        <v>4.8499999999999996</v>
      </c>
      <c r="N119" s="6">
        <v>4.37</v>
      </c>
      <c r="O119" s="47">
        <v>44470</v>
      </c>
      <c r="P119" s="25" t="s">
        <v>2823</v>
      </c>
      <c r="Q119" t="str">
        <f t="shared" si="3"/>
        <v>05.20.07.00.1</v>
      </c>
    </row>
    <row r="120" spans="1:17" ht="86.25" x14ac:dyDescent="0.2">
      <c r="A120" s="17" t="s">
        <v>520</v>
      </c>
      <c r="B120" s="38" t="s">
        <v>3654</v>
      </c>
      <c r="C120" s="28" t="s">
        <v>3654</v>
      </c>
      <c r="D120" s="28" t="s">
        <v>3654</v>
      </c>
      <c r="H120" s="30" t="s">
        <v>3654</v>
      </c>
      <c r="J120" s="3" t="s">
        <v>2216</v>
      </c>
      <c r="N120" s="6" t="s">
        <v>2650</v>
      </c>
      <c r="Q120" t="str">
        <f t="shared" si="3"/>
        <v xml:space="preserve"> </v>
      </c>
    </row>
    <row r="121" spans="1:17" ht="86.25" x14ac:dyDescent="0.2">
      <c r="A121" s="17" t="s">
        <v>520</v>
      </c>
      <c r="B121" s="17" t="s">
        <v>521</v>
      </c>
      <c r="C121" s="28" t="s">
        <v>3654</v>
      </c>
      <c r="D121" s="28" t="s">
        <v>3654</v>
      </c>
      <c r="H121" s="30" t="s">
        <v>3654</v>
      </c>
      <c r="J121" s="3" t="s">
        <v>2369</v>
      </c>
      <c r="N121" s="6" t="s">
        <v>2650</v>
      </c>
      <c r="Q121" t="str">
        <f t="shared" si="3"/>
        <v xml:space="preserve"> </v>
      </c>
    </row>
    <row r="122" spans="1:17" ht="85.5" x14ac:dyDescent="0.2">
      <c r="A122" s="17" t="s">
        <v>520</v>
      </c>
      <c r="B122" s="17" t="s">
        <v>521</v>
      </c>
      <c r="C122" s="28" t="s">
        <v>3654</v>
      </c>
      <c r="D122" s="28" t="s">
        <v>3654</v>
      </c>
      <c r="H122" s="22" t="s">
        <v>75</v>
      </c>
      <c r="I122" s="34" t="s">
        <v>1</v>
      </c>
      <c r="J122" s="3" t="s">
        <v>211</v>
      </c>
      <c r="K122" s="3" t="s">
        <v>2491</v>
      </c>
      <c r="L122" s="1" t="s">
        <v>4</v>
      </c>
      <c r="M122" s="6">
        <v>300</v>
      </c>
      <c r="N122" s="6">
        <v>285</v>
      </c>
      <c r="O122" s="47">
        <v>44470</v>
      </c>
      <c r="P122" s="25" t="s">
        <v>2823</v>
      </c>
      <c r="Q122" t="str">
        <f t="shared" si="3"/>
        <v>06.01.01.00.1</v>
      </c>
    </row>
    <row r="123" spans="1:17" ht="99.75" x14ac:dyDescent="0.2">
      <c r="A123" s="17" t="s">
        <v>520</v>
      </c>
      <c r="B123" s="17" t="s">
        <v>521</v>
      </c>
      <c r="C123" s="28" t="s">
        <v>3654</v>
      </c>
      <c r="D123" s="28" t="s">
        <v>3654</v>
      </c>
      <c r="H123" s="22" t="s">
        <v>76</v>
      </c>
      <c r="I123" s="34" t="s">
        <v>1</v>
      </c>
      <c r="J123" s="3" t="s">
        <v>212</v>
      </c>
      <c r="K123" s="3" t="s">
        <v>2492</v>
      </c>
      <c r="L123" s="1" t="s">
        <v>5</v>
      </c>
      <c r="M123" s="6">
        <v>1</v>
      </c>
      <c r="N123" s="6">
        <v>0.95</v>
      </c>
      <c r="O123" s="47">
        <v>44470</v>
      </c>
      <c r="P123" s="25" t="s">
        <v>2823</v>
      </c>
      <c r="Q123" t="str">
        <f t="shared" si="3"/>
        <v>06.01.01.00.2</v>
      </c>
    </row>
    <row r="124" spans="1:17" ht="86.25" x14ac:dyDescent="0.2">
      <c r="A124" s="17" t="s">
        <v>522</v>
      </c>
      <c r="B124" s="38" t="s">
        <v>3654</v>
      </c>
      <c r="C124" s="28" t="s">
        <v>3654</v>
      </c>
      <c r="D124" s="28" t="s">
        <v>3654</v>
      </c>
      <c r="H124" s="30" t="s">
        <v>3654</v>
      </c>
      <c r="J124" s="3" t="s">
        <v>2217</v>
      </c>
      <c r="N124" s="6" t="s">
        <v>2650</v>
      </c>
      <c r="Q124" t="str">
        <f t="shared" si="3"/>
        <v xml:space="preserve"> </v>
      </c>
    </row>
    <row r="125" spans="1:17" x14ac:dyDescent="0.2">
      <c r="A125" s="17" t="s">
        <v>522</v>
      </c>
      <c r="B125" s="17" t="s">
        <v>523</v>
      </c>
      <c r="C125" s="28" t="s">
        <v>3654</v>
      </c>
      <c r="D125" s="28" t="s">
        <v>3654</v>
      </c>
      <c r="H125" s="30" t="s">
        <v>3654</v>
      </c>
      <c r="J125" s="7" t="s">
        <v>525</v>
      </c>
      <c r="N125" s="6" t="s">
        <v>2650</v>
      </c>
      <c r="Q125" t="str">
        <f t="shared" si="3"/>
        <v xml:space="preserve"> </v>
      </c>
    </row>
    <row r="126" spans="1:17" ht="99.75" x14ac:dyDescent="0.2">
      <c r="A126" s="17" t="s">
        <v>522</v>
      </c>
      <c r="B126" s="17" t="s">
        <v>523</v>
      </c>
      <c r="C126" s="28" t="s">
        <v>3654</v>
      </c>
      <c r="D126" s="28" t="s">
        <v>3654</v>
      </c>
      <c r="H126" s="22" t="s">
        <v>77</v>
      </c>
      <c r="I126" s="34" t="s">
        <v>1</v>
      </c>
      <c r="J126" s="3" t="s">
        <v>213</v>
      </c>
      <c r="K126" s="3" t="s">
        <v>214</v>
      </c>
      <c r="L126" s="1" t="s">
        <v>4</v>
      </c>
      <c r="M126" s="6">
        <v>723</v>
      </c>
      <c r="N126" s="6">
        <v>686.85</v>
      </c>
      <c r="O126" s="47">
        <v>44470</v>
      </c>
      <c r="P126" s="25" t="s">
        <v>2823</v>
      </c>
      <c r="Q126" t="str">
        <f t="shared" si="3"/>
        <v>09.01.01.00.1</v>
      </c>
    </row>
    <row r="127" spans="1:17" ht="42.75" x14ac:dyDescent="0.2">
      <c r="A127" s="17" t="s">
        <v>522</v>
      </c>
      <c r="B127" s="17" t="s">
        <v>523</v>
      </c>
      <c r="C127" s="28" t="s">
        <v>3654</v>
      </c>
      <c r="D127" s="28" t="s">
        <v>3654</v>
      </c>
      <c r="H127" s="22" t="s">
        <v>78</v>
      </c>
      <c r="I127" s="34" t="s">
        <v>1</v>
      </c>
      <c r="J127" s="3" t="s">
        <v>2255</v>
      </c>
      <c r="K127" s="3" t="s">
        <v>215</v>
      </c>
      <c r="L127" s="1" t="s">
        <v>79</v>
      </c>
      <c r="M127" s="6">
        <v>58.75</v>
      </c>
      <c r="N127" s="6">
        <v>52.88</v>
      </c>
      <c r="O127" s="47">
        <v>44470</v>
      </c>
      <c r="P127" s="25" t="s">
        <v>2823</v>
      </c>
      <c r="Q127" t="str">
        <f t="shared" si="3"/>
        <v>09.01.01.01.1</v>
      </c>
    </row>
    <row r="128" spans="1:17" x14ac:dyDescent="0.2">
      <c r="A128" s="17" t="s">
        <v>522</v>
      </c>
      <c r="B128" s="17" t="s">
        <v>524</v>
      </c>
      <c r="C128" s="28" t="s">
        <v>3654</v>
      </c>
      <c r="D128" s="28" t="s">
        <v>3654</v>
      </c>
      <c r="H128" s="30" t="s">
        <v>3654</v>
      </c>
      <c r="J128" s="7" t="s">
        <v>526</v>
      </c>
      <c r="N128" s="6" t="s">
        <v>2650</v>
      </c>
      <c r="Q128" t="str">
        <f t="shared" si="3"/>
        <v xml:space="preserve"> </v>
      </c>
    </row>
    <row r="129" spans="1:17" ht="327.75" x14ac:dyDescent="0.2">
      <c r="A129" s="17" t="s">
        <v>522</v>
      </c>
      <c r="B129" s="17" t="s">
        <v>524</v>
      </c>
      <c r="C129" s="28" t="s">
        <v>3654</v>
      </c>
      <c r="D129" s="28" t="s">
        <v>3654</v>
      </c>
      <c r="H129" s="22" t="s">
        <v>80</v>
      </c>
      <c r="I129" s="34" t="s">
        <v>1</v>
      </c>
      <c r="J129" s="3" t="s">
        <v>527</v>
      </c>
      <c r="K129" s="3" t="s">
        <v>528</v>
      </c>
      <c r="L129" s="1" t="s">
        <v>4</v>
      </c>
      <c r="M129" s="6">
        <v>270</v>
      </c>
      <c r="N129" s="6">
        <v>256.5</v>
      </c>
      <c r="O129" s="47">
        <v>44470</v>
      </c>
      <c r="P129" s="25" t="s">
        <v>2823</v>
      </c>
      <c r="Q129" t="str">
        <f t="shared" si="3"/>
        <v>09.02.01.00.1</v>
      </c>
    </row>
    <row r="130" spans="1:17" ht="85.5" x14ac:dyDescent="0.2">
      <c r="A130" s="17" t="s">
        <v>522</v>
      </c>
      <c r="B130" s="17" t="s">
        <v>524</v>
      </c>
      <c r="C130" s="28" t="s">
        <v>3654</v>
      </c>
      <c r="D130" s="28" t="s">
        <v>3654</v>
      </c>
      <c r="H130" s="22" t="s">
        <v>81</v>
      </c>
      <c r="I130" s="34" t="s">
        <v>1</v>
      </c>
      <c r="J130" s="3" t="s">
        <v>216</v>
      </c>
      <c r="K130" s="3" t="s">
        <v>217</v>
      </c>
      <c r="L130" s="1" t="s">
        <v>5</v>
      </c>
      <c r="M130" s="6">
        <v>1.3</v>
      </c>
      <c r="N130" s="6">
        <v>1.24</v>
      </c>
      <c r="O130" s="47">
        <v>44470</v>
      </c>
      <c r="P130" s="25" t="s">
        <v>2823</v>
      </c>
      <c r="Q130" t="str">
        <f t="shared" si="3"/>
        <v>09.02.01.00.2</v>
      </c>
    </row>
    <row r="131" spans="1:17" ht="45" x14ac:dyDescent="0.2">
      <c r="A131" s="17" t="s">
        <v>522</v>
      </c>
      <c r="B131" s="17" t="s">
        <v>529</v>
      </c>
      <c r="C131" s="28" t="s">
        <v>3654</v>
      </c>
      <c r="D131" s="28" t="s">
        <v>3654</v>
      </c>
      <c r="H131" s="30" t="s">
        <v>3654</v>
      </c>
      <c r="J131" s="8" t="s">
        <v>530</v>
      </c>
      <c r="K131" s="3"/>
      <c r="N131" s="6" t="s">
        <v>2650</v>
      </c>
      <c r="O131" s="48"/>
      <c r="Q131" t="str">
        <f t="shared" si="3"/>
        <v xml:space="preserve"> </v>
      </c>
    </row>
    <row r="132" spans="1:17" ht="409.5" x14ac:dyDescent="0.2">
      <c r="A132" s="17" t="s">
        <v>522</v>
      </c>
      <c r="B132" s="17" t="s">
        <v>529</v>
      </c>
      <c r="C132" s="28" t="s">
        <v>3654</v>
      </c>
      <c r="D132" s="28" t="s">
        <v>3654</v>
      </c>
      <c r="H132" s="22" t="s">
        <v>231</v>
      </c>
      <c r="I132" s="34" t="s">
        <v>1</v>
      </c>
      <c r="J132" s="3" t="s">
        <v>3698</v>
      </c>
      <c r="K132" s="3" t="s">
        <v>3699</v>
      </c>
      <c r="L132" s="3" t="s">
        <v>232</v>
      </c>
      <c r="M132" s="6">
        <v>124</v>
      </c>
      <c r="N132" s="66" t="s">
        <v>3700</v>
      </c>
      <c r="O132" s="67">
        <v>44743</v>
      </c>
      <c r="P132" s="68" t="s">
        <v>2824</v>
      </c>
      <c r="Q132" t="str">
        <f t="shared" si="3"/>
        <v>09.03.01.00.2</v>
      </c>
    </row>
    <row r="133" spans="1:17" ht="409.5" x14ac:dyDescent="0.2">
      <c r="A133" s="17" t="s">
        <v>522</v>
      </c>
      <c r="B133" s="17" t="s">
        <v>2651</v>
      </c>
      <c r="C133" s="28" t="s">
        <v>3654</v>
      </c>
      <c r="D133" s="28" t="s">
        <v>3654</v>
      </c>
      <c r="H133" s="22" t="s">
        <v>2652</v>
      </c>
      <c r="I133" s="34" t="s">
        <v>1</v>
      </c>
      <c r="J133" s="3" t="s">
        <v>2653</v>
      </c>
      <c r="K133" s="3" t="s">
        <v>2654</v>
      </c>
      <c r="L133" s="3" t="s">
        <v>2655</v>
      </c>
      <c r="M133" s="6">
        <v>14320</v>
      </c>
      <c r="N133" s="6" t="s">
        <v>2682</v>
      </c>
      <c r="O133" s="47">
        <v>44470</v>
      </c>
      <c r="P133" s="25" t="s">
        <v>2823</v>
      </c>
    </row>
    <row r="134" spans="1:17" x14ac:dyDescent="0.2">
      <c r="A134" s="17" t="s">
        <v>531</v>
      </c>
      <c r="B134" s="38" t="s">
        <v>3654</v>
      </c>
      <c r="C134" s="28" t="s">
        <v>3654</v>
      </c>
      <c r="D134" s="28" t="s">
        <v>3654</v>
      </c>
      <c r="H134" s="30" t="s">
        <v>3654</v>
      </c>
      <c r="J134" s="7" t="s">
        <v>532</v>
      </c>
      <c r="N134" s="6" t="s">
        <v>2650</v>
      </c>
      <c r="Q134" t="str">
        <f t="shared" ref="Q134:Q197" si="4">IF(H134="",IF(B134="",A134,B134),H134)</f>
        <v xml:space="preserve"> </v>
      </c>
    </row>
    <row r="135" spans="1:17" x14ac:dyDescent="0.2">
      <c r="A135" s="17" t="s">
        <v>531</v>
      </c>
      <c r="B135" s="17" t="s">
        <v>533</v>
      </c>
      <c r="C135" s="28" t="s">
        <v>3654</v>
      </c>
      <c r="D135" s="28" t="s">
        <v>3654</v>
      </c>
      <c r="H135" s="30" t="s">
        <v>3654</v>
      </c>
      <c r="J135" s="7" t="s">
        <v>535</v>
      </c>
      <c r="N135" s="6" t="s">
        <v>2650</v>
      </c>
      <c r="Q135" t="str">
        <f t="shared" si="4"/>
        <v xml:space="preserve"> </v>
      </c>
    </row>
    <row r="136" spans="1:17" ht="85.5" x14ac:dyDescent="0.2">
      <c r="A136" s="17" t="s">
        <v>531</v>
      </c>
      <c r="B136" s="17" t="s">
        <v>533</v>
      </c>
      <c r="C136" s="28" t="s">
        <v>3654</v>
      </c>
      <c r="D136" s="28" t="s">
        <v>3654</v>
      </c>
      <c r="H136" s="22" t="s">
        <v>82</v>
      </c>
      <c r="I136" s="34" t="s">
        <v>1</v>
      </c>
      <c r="J136" s="3" t="s">
        <v>470</v>
      </c>
      <c r="K136" s="3" t="s">
        <v>2688</v>
      </c>
      <c r="L136" s="1" t="s">
        <v>79</v>
      </c>
      <c r="M136" s="6">
        <v>35</v>
      </c>
      <c r="N136" s="6">
        <v>29.75</v>
      </c>
      <c r="O136" s="47">
        <v>44470</v>
      </c>
      <c r="P136" s="25" t="s">
        <v>2824</v>
      </c>
      <c r="Q136" t="str">
        <f t="shared" si="4"/>
        <v>10.01.01.00.1</v>
      </c>
    </row>
    <row r="137" spans="1:17" ht="114" x14ac:dyDescent="0.2">
      <c r="A137" s="17" t="s">
        <v>531</v>
      </c>
      <c r="B137" s="17" t="s">
        <v>533</v>
      </c>
      <c r="C137" s="28" t="s">
        <v>3654</v>
      </c>
      <c r="D137" s="28" t="s">
        <v>3654</v>
      </c>
      <c r="H137" s="52" t="s">
        <v>471</v>
      </c>
      <c r="I137" s="34" t="s">
        <v>1</v>
      </c>
      <c r="J137" s="3" t="s">
        <v>472</v>
      </c>
      <c r="K137" s="3" t="s">
        <v>2689</v>
      </c>
      <c r="L137" s="1" t="s">
        <v>79</v>
      </c>
      <c r="M137" s="6">
        <v>60</v>
      </c>
      <c r="N137" s="6">
        <v>51</v>
      </c>
      <c r="O137" s="47">
        <v>44470</v>
      </c>
      <c r="P137" s="25" t="s">
        <v>2824</v>
      </c>
      <c r="Q137" t="str">
        <f t="shared" si="4"/>
        <v>10.01.01.01.1</v>
      </c>
    </row>
    <row r="138" spans="1:17" ht="71.25" x14ac:dyDescent="0.2">
      <c r="A138" s="17" t="s">
        <v>531</v>
      </c>
      <c r="B138" s="17" t="s">
        <v>533</v>
      </c>
      <c r="C138" s="28" t="s">
        <v>3654</v>
      </c>
      <c r="D138" s="28" t="s">
        <v>3654</v>
      </c>
      <c r="H138" s="52" t="s">
        <v>473</v>
      </c>
      <c r="I138" s="34" t="s">
        <v>1</v>
      </c>
      <c r="J138" s="3" t="s">
        <v>536</v>
      </c>
      <c r="K138" s="3" t="s">
        <v>2690</v>
      </c>
      <c r="L138" s="1" t="s">
        <v>79</v>
      </c>
      <c r="M138" s="6">
        <v>44</v>
      </c>
      <c r="N138" s="6">
        <v>37.4</v>
      </c>
      <c r="O138" s="47">
        <v>44470</v>
      </c>
      <c r="P138" s="25" t="s">
        <v>2824</v>
      </c>
      <c r="Q138" t="str">
        <f t="shared" si="4"/>
        <v>10.01.01.02.1</v>
      </c>
    </row>
    <row r="139" spans="1:17" ht="128.25" x14ac:dyDescent="0.2">
      <c r="A139" s="17" t="s">
        <v>531</v>
      </c>
      <c r="B139" s="17" t="s">
        <v>533</v>
      </c>
      <c r="C139" s="28" t="s">
        <v>3654</v>
      </c>
      <c r="D139" s="28" t="s">
        <v>3654</v>
      </c>
      <c r="H139" s="52" t="s">
        <v>474</v>
      </c>
      <c r="I139" s="34" t="s">
        <v>1</v>
      </c>
      <c r="J139" s="3" t="s">
        <v>537</v>
      </c>
      <c r="K139" s="3" t="s">
        <v>2691</v>
      </c>
      <c r="L139" s="1" t="s">
        <v>5</v>
      </c>
      <c r="M139" s="6">
        <v>1.1499999999999999</v>
      </c>
      <c r="N139" s="6">
        <v>1.04</v>
      </c>
      <c r="O139" s="47">
        <v>44470</v>
      </c>
      <c r="P139" s="25" t="s">
        <v>2824</v>
      </c>
      <c r="Q139" t="str">
        <f t="shared" si="4"/>
        <v>10.01.01.02.2</v>
      </c>
    </row>
    <row r="140" spans="1:17" x14ac:dyDescent="0.2">
      <c r="A140" s="17" t="s">
        <v>531</v>
      </c>
      <c r="B140" s="17" t="s">
        <v>534</v>
      </c>
      <c r="C140" s="28" t="s">
        <v>3654</v>
      </c>
      <c r="D140" s="28" t="s">
        <v>3654</v>
      </c>
      <c r="H140" s="30" t="s">
        <v>3654</v>
      </c>
      <c r="J140" s="7" t="s">
        <v>2529</v>
      </c>
      <c r="N140" s="6" t="s">
        <v>2650</v>
      </c>
      <c r="O140" s="47"/>
      <c r="Q140" t="str">
        <f t="shared" si="4"/>
        <v xml:space="preserve"> </v>
      </c>
    </row>
    <row r="141" spans="1:17" ht="28.5" x14ac:dyDescent="0.2">
      <c r="A141" s="17" t="s">
        <v>531</v>
      </c>
      <c r="B141" s="17" t="s">
        <v>534</v>
      </c>
      <c r="C141" s="28" t="s">
        <v>3654</v>
      </c>
      <c r="D141" s="28" t="s">
        <v>3654</v>
      </c>
      <c r="H141" s="22" t="s">
        <v>234</v>
      </c>
      <c r="I141" s="34" t="s">
        <v>1</v>
      </c>
      <c r="J141" s="3" t="s">
        <v>2530</v>
      </c>
      <c r="K141" s="1" t="s">
        <v>235</v>
      </c>
      <c r="L141" s="1" t="s">
        <v>4</v>
      </c>
      <c r="M141" s="6">
        <v>39</v>
      </c>
      <c r="N141" s="6">
        <v>35.1</v>
      </c>
      <c r="O141" s="47">
        <v>44470</v>
      </c>
      <c r="P141" s="25" t="s">
        <v>2823</v>
      </c>
      <c r="Q141" t="str">
        <f t="shared" si="4"/>
        <v>10.02.01.00.1</v>
      </c>
    </row>
    <row r="142" spans="1:17" x14ac:dyDescent="0.2">
      <c r="A142" s="17" t="s">
        <v>636</v>
      </c>
      <c r="B142" s="38" t="s">
        <v>3654</v>
      </c>
      <c r="C142" s="28" t="s">
        <v>3654</v>
      </c>
      <c r="D142" s="28" t="s">
        <v>3654</v>
      </c>
      <c r="H142" s="30" t="s">
        <v>3654</v>
      </c>
      <c r="J142" s="7" t="s">
        <v>538</v>
      </c>
      <c r="N142" s="6" t="s">
        <v>2650</v>
      </c>
      <c r="Q142" t="str">
        <f t="shared" si="4"/>
        <v xml:space="preserve"> </v>
      </c>
    </row>
    <row r="143" spans="1:17" x14ac:dyDescent="0.2">
      <c r="A143" s="17" t="s">
        <v>636</v>
      </c>
      <c r="B143" s="17" t="s">
        <v>539</v>
      </c>
      <c r="C143" s="28" t="s">
        <v>3654</v>
      </c>
      <c r="D143" s="28" t="s">
        <v>3654</v>
      </c>
      <c r="H143" s="30" t="s">
        <v>3654</v>
      </c>
      <c r="J143" s="8" t="s">
        <v>2218</v>
      </c>
      <c r="N143" s="6" t="s">
        <v>2650</v>
      </c>
      <c r="Q143" t="str">
        <f t="shared" si="4"/>
        <v xml:space="preserve"> </v>
      </c>
    </row>
    <row r="144" spans="1:17" ht="57" x14ac:dyDescent="0.2">
      <c r="A144" s="17" t="s">
        <v>636</v>
      </c>
      <c r="B144" s="17" t="s">
        <v>539</v>
      </c>
      <c r="C144" s="28" t="s">
        <v>3654</v>
      </c>
      <c r="D144" s="28" t="s">
        <v>3654</v>
      </c>
      <c r="H144" s="22" t="s">
        <v>83</v>
      </c>
      <c r="J144" s="3" t="s">
        <v>2219</v>
      </c>
      <c r="K144" s="3"/>
      <c r="O144" s="47">
        <v>44470</v>
      </c>
      <c r="P144" s="25" t="s">
        <v>2823</v>
      </c>
      <c r="Q144" t="str">
        <f t="shared" si="4"/>
        <v>13.01.01.00.1</v>
      </c>
    </row>
    <row r="145" spans="1:17" ht="71.25" x14ac:dyDescent="0.2">
      <c r="A145" s="17" t="s">
        <v>636</v>
      </c>
      <c r="B145" s="17" t="s">
        <v>539</v>
      </c>
      <c r="C145" s="28" t="s">
        <v>3654</v>
      </c>
      <c r="D145" s="28" t="s">
        <v>3654</v>
      </c>
      <c r="H145" s="22" t="s">
        <v>84</v>
      </c>
      <c r="J145" s="3" t="s">
        <v>2220</v>
      </c>
      <c r="K145" s="3"/>
      <c r="L145" s="1" t="s">
        <v>85</v>
      </c>
      <c r="M145" s="6">
        <v>60</v>
      </c>
      <c r="N145" s="6">
        <v>51</v>
      </c>
      <c r="O145" s="47">
        <v>44470</v>
      </c>
      <c r="P145" s="25" t="s">
        <v>2823</v>
      </c>
      <c r="Q145" t="str">
        <f t="shared" si="4"/>
        <v>13.01.01.01.1</v>
      </c>
    </row>
    <row r="146" spans="1:17" ht="71.25" x14ac:dyDescent="0.2">
      <c r="A146" s="17" t="s">
        <v>636</v>
      </c>
      <c r="B146" s="17" t="s">
        <v>539</v>
      </c>
      <c r="C146" s="28" t="s">
        <v>3654</v>
      </c>
      <c r="D146" s="28" t="s">
        <v>3654</v>
      </c>
      <c r="H146" s="22" t="s">
        <v>86</v>
      </c>
      <c r="J146" s="3" t="s">
        <v>2221</v>
      </c>
      <c r="K146" s="3"/>
      <c r="L146" s="1" t="s">
        <v>85</v>
      </c>
      <c r="M146" s="6">
        <v>120</v>
      </c>
      <c r="N146" s="6">
        <v>102</v>
      </c>
      <c r="O146" s="47">
        <v>44470</v>
      </c>
      <c r="P146" s="25" t="s">
        <v>2823</v>
      </c>
      <c r="Q146" t="str">
        <f t="shared" si="4"/>
        <v>13.01.01.02.1</v>
      </c>
    </row>
    <row r="147" spans="1:17" ht="142.5" x14ac:dyDescent="0.2">
      <c r="A147" s="17" t="s">
        <v>636</v>
      </c>
      <c r="B147" s="17" t="s">
        <v>539</v>
      </c>
      <c r="C147" s="28" t="s">
        <v>3654</v>
      </c>
      <c r="D147" s="28" t="s">
        <v>3654</v>
      </c>
      <c r="H147" s="22" t="s">
        <v>87</v>
      </c>
      <c r="J147" s="3" t="s">
        <v>2222</v>
      </c>
      <c r="K147" s="3"/>
      <c r="L147" s="1" t="s">
        <v>85</v>
      </c>
      <c r="M147" s="6">
        <v>436</v>
      </c>
      <c r="N147" s="6">
        <v>414.2</v>
      </c>
      <c r="O147" s="47">
        <v>44470</v>
      </c>
      <c r="P147" s="25" t="s">
        <v>2823</v>
      </c>
      <c r="Q147" t="str">
        <f t="shared" si="4"/>
        <v>13.01.01.03.1</v>
      </c>
    </row>
    <row r="148" spans="1:17" ht="100.5" x14ac:dyDescent="0.2">
      <c r="A148" s="17" t="s">
        <v>540</v>
      </c>
      <c r="B148" s="38" t="s">
        <v>3654</v>
      </c>
      <c r="C148" s="28" t="s">
        <v>3654</v>
      </c>
      <c r="D148" s="28" t="s">
        <v>3654</v>
      </c>
      <c r="H148" s="30" t="s">
        <v>3654</v>
      </c>
      <c r="J148" s="8" t="s">
        <v>2297</v>
      </c>
      <c r="N148" s="6" t="s">
        <v>2650</v>
      </c>
      <c r="Q148" t="str">
        <f t="shared" si="4"/>
        <v xml:space="preserve"> </v>
      </c>
    </row>
    <row r="149" spans="1:17" ht="409.5" x14ac:dyDescent="0.2">
      <c r="A149" s="17" t="s">
        <v>540</v>
      </c>
      <c r="B149" s="17" t="s">
        <v>541</v>
      </c>
      <c r="C149" s="28" t="s">
        <v>3654</v>
      </c>
      <c r="D149" s="28" t="s">
        <v>3654</v>
      </c>
      <c r="H149" s="30" t="s">
        <v>3654</v>
      </c>
      <c r="J149" s="8" t="s">
        <v>2366</v>
      </c>
      <c r="N149" s="6" t="s">
        <v>2650</v>
      </c>
      <c r="Q149" t="str">
        <f t="shared" si="4"/>
        <v xml:space="preserve"> </v>
      </c>
    </row>
    <row r="150" spans="1:17" ht="85.5" x14ac:dyDescent="0.2">
      <c r="A150" s="17" t="s">
        <v>540</v>
      </c>
      <c r="B150" s="17" t="s">
        <v>541</v>
      </c>
      <c r="C150" s="28" t="s">
        <v>3654</v>
      </c>
      <c r="D150" s="28" t="s">
        <v>3654</v>
      </c>
      <c r="H150" s="22" t="s">
        <v>88</v>
      </c>
      <c r="I150" s="34" t="s">
        <v>1</v>
      </c>
      <c r="J150" s="3" t="s">
        <v>2298</v>
      </c>
      <c r="K150" s="3" t="s">
        <v>2692</v>
      </c>
      <c r="L150" s="1" t="s">
        <v>4</v>
      </c>
      <c r="M150" s="6">
        <v>195</v>
      </c>
      <c r="N150" s="6">
        <v>175.5</v>
      </c>
      <c r="O150" s="49">
        <v>44470</v>
      </c>
      <c r="P150" s="37" t="s">
        <v>2824</v>
      </c>
      <c r="Q150" t="str">
        <f t="shared" si="4"/>
        <v>14.01.01.00.1</v>
      </c>
    </row>
    <row r="151" spans="1:17" ht="85.5" x14ac:dyDescent="0.2">
      <c r="A151" s="17" t="s">
        <v>540</v>
      </c>
      <c r="B151" s="17" t="s">
        <v>541</v>
      </c>
      <c r="C151" s="28" t="s">
        <v>3654</v>
      </c>
      <c r="D151" s="28" t="s">
        <v>3654</v>
      </c>
      <c r="H151" s="22" t="s">
        <v>89</v>
      </c>
      <c r="I151" s="34" t="s">
        <v>1</v>
      </c>
      <c r="J151" s="3" t="s">
        <v>2299</v>
      </c>
      <c r="K151" s="3" t="s">
        <v>2693</v>
      </c>
      <c r="L151" s="1" t="s">
        <v>5</v>
      </c>
      <c r="M151" s="6">
        <v>0.2</v>
      </c>
      <c r="N151" s="6">
        <v>0.19</v>
      </c>
      <c r="O151" s="49">
        <v>44470</v>
      </c>
      <c r="P151" s="37" t="s">
        <v>2824</v>
      </c>
      <c r="Q151" t="str">
        <f t="shared" si="4"/>
        <v>14.01.01.00.2</v>
      </c>
    </row>
    <row r="152" spans="1:17" ht="42.75" x14ac:dyDescent="0.2">
      <c r="A152" s="17" t="s">
        <v>540</v>
      </c>
      <c r="B152" s="17" t="s">
        <v>541</v>
      </c>
      <c r="C152" s="28" t="s">
        <v>3654</v>
      </c>
      <c r="D152" s="28" t="s">
        <v>3654</v>
      </c>
      <c r="H152" s="22" t="s">
        <v>276</v>
      </c>
      <c r="J152" s="3" t="s">
        <v>3779</v>
      </c>
      <c r="K152" s="1" t="s">
        <v>3778</v>
      </c>
      <c r="L152" s="1" t="s">
        <v>4</v>
      </c>
      <c r="M152" s="6">
        <v>39.450000000000003</v>
      </c>
      <c r="N152" s="6">
        <v>35.51</v>
      </c>
      <c r="O152" s="49">
        <v>44470</v>
      </c>
      <c r="P152" s="37" t="s">
        <v>2823</v>
      </c>
      <c r="Q152" t="str">
        <f t="shared" si="4"/>
        <v>14.01.01.01.3</v>
      </c>
    </row>
    <row r="153" spans="1:17" ht="42.75" x14ac:dyDescent="0.2">
      <c r="A153" s="17" t="s">
        <v>540</v>
      </c>
      <c r="B153" s="17" t="s">
        <v>541</v>
      </c>
      <c r="C153" s="28" t="s">
        <v>3654</v>
      </c>
      <c r="D153" s="28" t="s">
        <v>3654</v>
      </c>
      <c r="H153" s="22" t="s">
        <v>2300</v>
      </c>
      <c r="J153" s="3" t="s">
        <v>3780</v>
      </c>
      <c r="K153" s="3" t="s">
        <v>3778</v>
      </c>
      <c r="L153" s="1" t="s">
        <v>4</v>
      </c>
      <c r="M153" s="6">
        <v>99.65</v>
      </c>
      <c r="N153" s="6">
        <v>89.69</v>
      </c>
      <c r="O153" s="47">
        <v>44470</v>
      </c>
      <c r="P153" s="25" t="s">
        <v>2823</v>
      </c>
      <c r="Q153" t="str">
        <f t="shared" si="4"/>
        <v>14.01.01.02.3</v>
      </c>
    </row>
    <row r="154" spans="1:17" ht="71.25" x14ac:dyDescent="0.2">
      <c r="A154" s="17" t="s">
        <v>540</v>
      </c>
      <c r="B154" s="17" t="s">
        <v>541</v>
      </c>
      <c r="C154" s="28" t="s">
        <v>3654</v>
      </c>
      <c r="D154" s="28" t="s">
        <v>3654</v>
      </c>
      <c r="H154" s="23" t="s">
        <v>2307</v>
      </c>
      <c r="J154" s="3" t="s">
        <v>2301</v>
      </c>
      <c r="K154" s="3"/>
      <c r="L154" s="1" t="s">
        <v>11</v>
      </c>
      <c r="M154" s="6">
        <v>25</v>
      </c>
      <c r="N154" s="6">
        <v>23.75</v>
      </c>
      <c r="O154" s="49">
        <v>44470</v>
      </c>
      <c r="P154" s="37" t="s">
        <v>2823</v>
      </c>
      <c r="Q154" t="str">
        <f t="shared" si="4"/>
        <v>14.01.01.03.2</v>
      </c>
    </row>
    <row r="155" spans="1:17" ht="171" x14ac:dyDescent="0.2">
      <c r="A155" s="17" t="s">
        <v>540</v>
      </c>
      <c r="B155" s="17" t="s">
        <v>541</v>
      </c>
      <c r="C155" s="28" t="s">
        <v>3654</v>
      </c>
      <c r="D155" s="28" t="s">
        <v>3654</v>
      </c>
      <c r="H155" s="22" t="s">
        <v>90</v>
      </c>
      <c r="I155" s="34" t="s">
        <v>1</v>
      </c>
      <c r="J155" s="3" t="s">
        <v>2308</v>
      </c>
      <c r="K155" s="3" t="s">
        <v>2694</v>
      </c>
      <c r="L155" s="1" t="s">
        <v>4</v>
      </c>
      <c r="M155" s="6">
        <v>1115</v>
      </c>
      <c r="N155" s="6">
        <v>1059.25</v>
      </c>
      <c r="O155" s="49">
        <v>44470</v>
      </c>
      <c r="P155" s="37" t="s">
        <v>2823</v>
      </c>
      <c r="Q155" t="str">
        <f t="shared" si="4"/>
        <v>14.01.03.00.1</v>
      </c>
    </row>
    <row r="156" spans="1:17" ht="171" x14ac:dyDescent="0.2">
      <c r="A156" s="17" t="s">
        <v>540</v>
      </c>
      <c r="B156" s="17" t="s">
        <v>541</v>
      </c>
      <c r="C156" s="28" t="s">
        <v>3654</v>
      </c>
      <c r="D156" s="28" t="s">
        <v>3654</v>
      </c>
      <c r="H156" s="22" t="s">
        <v>2309</v>
      </c>
      <c r="I156" s="34" t="s">
        <v>1</v>
      </c>
      <c r="J156" s="3" t="s">
        <v>2310</v>
      </c>
      <c r="K156" s="3" t="s">
        <v>2695</v>
      </c>
      <c r="L156" s="1" t="s">
        <v>5</v>
      </c>
      <c r="M156" s="6">
        <v>1</v>
      </c>
      <c r="N156" s="6">
        <v>0.95</v>
      </c>
      <c r="O156" s="49">
        <v>44470</v>
      </c>
      <c r="P156" s="37" t="s">
        <v>2823</v>
      </c>
      <c r="Q156" t="str">
        <f t="shared" si="4"/>
        <v>14.01.03.00.2</v>
      </c>
    </row>
    <row r="157" spans="1:17" ht="71.25" x14ac:dyDescent="0.2">
      <c r="A157" s="17" t="s">
        <v>540</v>
      </c>
      <c r="B157" s="17" t="s">
        <v>541</v>
      </c>
      <c r="C157" s="28" t="s">
        <v>3654</v>
      </c>
      <c r="D157" s="28" t="s">
        <v>3654</v>
      </c>
      <c r="H157" s="22" t="s">
        <v>2311</v>
      </c>
      <c r="J157" s="3" t="s">
        <v>3782</v>
      </c>
      <c r="K157" s="3" t="s">
        <v>3781</v>
      </c>
      <c r="L157" s="1" t="s">
        <v>4</v>
      </c>
      <c r="M157" s="6">
        <v>130</v>
      </c>
      <c r="N157" s="6">
        <v>117</v>
      </c>
      <c r="O157" s="49">
        <v>44470</v>
      </c>
      <c r="P157" s="37" t="s">
        <v>2823</v>
      </c>
      <c r="Q157" t="str">
        <f t="shared" si="4"/>
        <v>14.01.03.01.3</v>
      </c>
    </row>
    <row r="158" spans="1:17" ht="71.25" x14ac:dyDescent="0.2">
      <c r="A158" s="17" t="s">
        <v>540</v>
      </c>
      <c r="B158" s="17" t="s">
        <v>541</v>
      </c>
      <c r="C158" s="28" t="s">
        <v>3654</v>
      </c>
      <c r="D158" s="28" t="s">
        <v>3654</v>
      </c>
      <c r="H158" s="22" t="s">
        <v>2312</v>
      </c>
      <c r="J158" s="3" t="s">
        <v>3783</v>
      </c>
      <c r="K158" s="3" t="s">
        <v>3781</v>
      </c>
      <c r="L158" s="1" t="s">
        <v>4</v>
      </c>
      <c r="M158" s="6">
        <v>86</v>
      </c>
      <c r="N158" s="6">
        <v>77.400000000000006</v>
      </c>
      <c r="O158" s="49">
        <v>44470</v>
      </c>
      <c r="P158" s="37" t="s">
        <v>2823</v>
      </c>
      <c r="Q158" t="str">
        <f t="shared" si="4"/>
        <v>14.01.03.02.3</v>
      </c>
    </row>
    <row r="159" spans="1:17" ht="313.5" x14ac:dyDescent="0.2">
      <c r="A159" s="17" t="s">
        <v>540</v>
      </c>
      <c r="B159" s="17" t="s">
        <v>541</v>
      </c>
      <c r="C159" s="28" t="s">
        <v>3654</v>
      </c>
      <c r="D159" s="28" t="s">
        <v>3654</v>
      </c>
      <c r="H159" s="22" t="s">
        <v>91</v>
      </c>
      <c r="I159" s="34" t="s">
        <v>1</v>
      </c>
      <c r="J159" s="3" t="s">
        <v>2223</v>
      </c>
      <c r="K159" s="3" t="s">
        <v>2696</v>
      </c>
      <c r="L159" s="1" t="s">
        <v>4</v>
      </c>
      <c r="M159" s="6" t="s">
        <v>92</v>
      </c>
      <c r="N159" s="6">
        <v>3475.48</v>
      </c>
      <c r="O159" s="49">
        <v>44470</v>
      </c>
      <c r="P159" s="37" t="s">
        <v>2823</v>
      </c>
      <c r="Q159" t="str">
        <f t="shared" si="4"/>
        <v>14.01.04.00.1</v>
      </c>
    </row>
    <row r="160" spans="1:17" ht="57" x14ac:dyDescent="0.2">
      <c r="A160" s="17" t="s">
        <v>540</v>
      </c>
      <c r="B160" s="17" t="s">
        <v>541</v>
      </c>
      <c r="C160" s="28" t="s">
        <v>3654</v>
      </c>
      <c r="D160" s="28" t="s">
        <v>3654</v>
      </c>
      <c r="H160" s="22" t="s">
        <v>93</v>
      </c>
      <c r="I160" s="34" t="s">
        <v>1</v>
      </c>
      <c r="J160" s="3" t="s">
        <v>2313</v>
      </c>
      <c r="K160" s="3" t="s">
        <v>218</v>
      </c>
      <c r="L160" s="1" t="s">
        <v>2314</v>
      </c>
      <c r="M160" s="6">
        <v>2.4</v>
      </c>
      <c r="N160" s="6">
        <v>2.2799999999999998</v>
      </c>
      <c r="O160" s="49">
        <v>44470</v>
      </c>
      <c r="P160" s="37" t="s">
        <v>2823</v>
      </c>
      <c r="Q160" t="str">
        <f t="shared" si="4"/>
        <v>14.01.04.00.2</v>
      </c>
    </row>
    <row r="161" spans="1:17" ht="114" x14ac:dyDescent="0.2">
      <c r="A161" s="17" t="s">
        <v>540</v>
      </c>
      <c r="B161" s="17" t="s">
        <v>541</v>
      </c>
      <c r="C161" s="28" t="s">
        <v>3654</v>
      </c>
      <c r="D161" s="28" t="s">
        <v>3654</v>
      </c>
      <c r="H161" s="22" t="s">
        <v>94</v>
      </c>
      <c r="J161" s="3" t="s">
        <v>2316</v>
      </c>
      <c r="K161" s="3"/>
      <c r="L161" s="3" t="s">
        <v>2315</v>
      </c>
      <c r="M161" s="6">
        <v>322.8</v>
      </c>
      <c r="N161" s="6">
        <v>290.52000000000004</v>
      </c>
      <c r="O161" s="49">
        <v>44470</v>
      </c>
      <c r="P161" s="37" t="s">
        <v>2823</v>
      </c>
      <c r="Q161" t="str">
        <f t="shared" si="4"/>
        <v>14.01.04.01.1</v>
      </c>
    </row>
    <row r="162" spans="1:17" x14ac:dyDescent="0.2">
      <c r="A162" s="17" t="s">
        <v>540</v>
      </c>
      <c r="B162" s="17" t="s">
        <v>541</v>
      </c>
      <c r="C162" s="28" t="s">
        <v>3654</v>
      </c>
      <c r="D162" s="28" t="s">
        <v>3654</v>
      </c>
      <c r="H162" s="22" t="s">
        <v>2302</v>
      </c>
      <c r="J162" s="1" t="s">
        <v>2303</v>
      </c>
      <c r="K162" s="3"/>
      <c r="L162" s="3" t="s">
        <v>4</v>
      </c>
      <c r="M162" s="6">
        <v>6</v>
      </c>
      <c r="N162" s="6">
        <v>5.4</v>
      </c>
      <c r="O162" s="47">
        <v>44470</v>
      </c>
      <c r="P162" s="25" t="s">
        <v>2823</v>
      </c>
      <c r="Q162" t="str">
        <f t="shared" si="4"/>
        <v>14.01.30.10.3</v>
      </c>
    </row>
    <row r="163" spans="1:17" ht="57" x14ac:dyDescent="0.2">
      <c r="A163" s="17" t="s">
        <v>540</v>
      </c>
      <c r="B163" s="17" t="s">
        <v>541</v>
      </c>
      <c r="C163" s="28" t="s">
        <v>3654</v>
      </c>
      <c r="D163" s="28" t="s">
        <v>3654</v>
      </c>
      <c r="H163" s="22" t="s">
        <v>2304</v>
      </c>
      <c r="I163" s="34" t="s">
        <v>1</v>
      </c>
      <c r="J163" s="1" t="s">
        <v>2305</v>
      </c>
      <c r="K163" s="3" t="s">
        <v>2306</v>
      </c>
      <c r="L163" s="3" t="s">
        <v>4</v>
      </c>
      <c r="M163" s="6">
        <v>20.95</v>
      </c>
      <c r="N163" s="6">
        <v>18.86</v>
      </c>
      <c r="O163" s="49">
        <v>44470</v>
      </c>
      <c r="P163" s="37" t="s">
        <v>2823</v>
      </c>
      <c r="Q163" t="str">
        <f t="shared" si="4"/>
        <v>14.01.30.11.3</v>
      </c>
    </row>
    <row r="164" spans="1:17" ht="172.5" x14ac:dyDescent="0.2">
      <c r="A164" s="17" t="s">
        <v>540</v>
      </c>
      <c r="B164" s="17" t="s">
        <v>542</v>
      </c>
      <c r="C164" s="28" t="s">
        <v>3654</v>
      </c>
      <c r="D164" s="28" t="s">
        <v>3654</v>
      </c>
      <c r="H164" s="30" t="s">
        <v>3654</v>
      </c>
      <c r="J164" s="8" t="s">
        <v>2320</v>
      </c>
      <c r="N164" s="6" t="s">
        <v>2650</v>
      </c>
      <c r="Q164" t="str">
        <f t="shared" si="4"/>
        <v xml:space="preserve"> </v>
      </c>
    </row>
    <row r="165" spans="1:17" ht="57" x14ac:dyDescent="0.2">
      <c r="A165" s="17" t="s">
        <v>540</v>
      </c>
      <c r="B165" s="17" t="s">
        <v>542</v>
      </c>
      <c r="C165" s="28" t="s">
        <v>3654</v>
      </c>
      <c r="D165" s="28" t="s">
        <v>3654</v>
      </c>
      <c r="H165" s="22" t="s">
        <v>95</v>
      </c>
      <c r="J165" s="3" t="s">
        <v>2317</v>
      </c>
      <c r="K165" s="3"/>
      <c r="L165" s="1" t="s">
        <v>4</v>
      </c>
      <c r="M165" s="6">
        <v>34.299999999999997</v>
      </c>
      <c r="N165" s="6">
        <v>30.869999999999997</v>
      </c>
      <c r="O165" s="49">
        <v>44470</v>
      </c>
      <c r="P165" s="37" t="s">
        <v>2823</v>
      </c>
      <c r="Q165" t="str">
        <f t="shared" si="4"/>
        <v>14.02.02.00.1</v>
      </c>
    </row>
    <row r="166" spans="1:17" x14ac:dyDescent="0.2">
      <c r="A166" s="17" t="s">
        <v>540</v>
      </c>
      <c r="B166" s="17" t="s">
        <v>542</v>
      </c>
      <c r="C166" s="28" t="s">
        <v>3654</v>
      </c>
      <c r="D166" s="28" t="s">
        <v>3654</v>
      </c>
      <c r="H166" s="22" t="s">
        <v>2318</v>
      </c>
      <c r="J166" s="3" t="s">
        <v>2319</v>
      </c>
      <c r="K166" s="3"/>
      <c r="L166" s="1" t="s">
        <v>4</v>
      </c>
      <c r="M166" s="6">
        <v>38.5</v>
      </c>
      <c r="N166" s="6">
        <v>34.65</v>
      </c>
      <c r="O166" s="49">
        <v>44470</v>
      </c>
      <c r="P166" s="37" t="s">
        <v>2823</v>
      </c>
      <c r="Q166" t="str">
        <f t="shared" si="4"/>
        <v>14.02.03.00.1</v>
      </c>
    </row>
    <row r="167" spans="1:17" ht="28.5" x14ac:dyDescent="0.2">
      <c r="A167" s="17" t="s">
        <v>540</v>
      </c>
      <c r="B167" s="17" t="s">
        <v>542</v>
      </c>
      <c r="C167" s="28" t="s">
        <v>3654</v>
      </c>
      <c r="D167" s="28" t="s">
        <v>3654</v>
      </c>
      <c r="H167" s="22" t="s">
        <v>2322</v>
      </c>
      <c r="J167" s="3" t="s">
        <v>3785</v>
      </c>
      <c r="K167" s="3" t="s">
        <v>3784</v>
      </c>
      <c r="L167" s="1" t="s">
        <v>4</v>
      </c>
      <c r="M167" s="6">
        <v>7.9</v>
      </c>
      <c r="N167" s="6">
        <v>7.11</v>
      </c>
      <c r="O167" s="47">
        <v>44470</v>
      </c>
      <c r="P167" s="25" t="s">
        <v>2823</v>
      </c>
      <c r="Q167" t="str">
        <f t="shared" si="4"/>
        <v>14.02.04.00.1</v>
      </c>
    </row>
    <row r="168" spans="1:17" ht="409.5" x14ac:dyDescent="0.2">
      <c r="A168" s="17" t="s">
        <v>540</v>
      </c>
      <c r="B168" s="17" t="s">
        <v>543</v>
      </c>
      <c r="C168" s="28" t="s">
        <v>3654</v>
      </c>
      <c r="D168" s="28" t="s">
        <v>3654</v>
      </c>
      <c r="H168" s="30" t="s">
        <v>3654</v>
      </c>
      <c r="J168" s="8" t="s">
        <v>2408</v>
      </c>
      <c r="N168" s="6" t="s">
        <v>2650</v>
      </c>
      <c r="Q168" t="str">
        <f t="shared" si="4"/>
        <v xml:space="preserve"> </v>
      </c>
    </row>
    <row r="169" spans="1:17" s="26" customFormat="1" ht="42.75" x14ac:dyDescent="0.2">
      <c r="A169" s="20" t="s">
        <v>540</v>
      </c>
      <c r="B169" s="20" t="s">
        <v>543</v>
      </c>
      <c r="C169" s="28" t="s">
        <v>3654</v>
      </c>
      <c r="D169" s="28" t="s">
        <v>3654</v>
      </c>
      <c r="E169" s="21"/>
      <c r="F169" s="21"/>
      <c r="G169" s="21"/>
      <c r="H169" s="22" t="s">
        <v>96</v>
      </c>
      <c r="I169" s="35"/>
      <c r="J169" s="23" t="s">
        <v>2370</v>
      </c>
      <c r="K169" s="23"/>
      <c r="L169" s="22" t="s">
        <v>4</v>
      </c>
      <c r="M169" s="24">
        <v>40</v>
      </c>
      <c r="N169" s="24">
        <v>38</v>
      </c>
      <c r="O169" s="47">
        <v>44470</v>
      </c>
      <c r="P169" s="25" t="s">
        <v>2823</v>
      </c>
      <c r="Q169" s="26" t="str">
        <f t="shared" si="4"/>
        <v>14.03.01.00.1</v>
      </c>
    </row>
    <row r="170" spans="1:17" ht="228" x14ac:dyDescent="0.2">
      <c r="A170" s="17" t="s">
        <v>540</v>
      </c>
      <c r="B170" s="17" t="s">
        <v>543</v>
      </c>
      <c r="C170" s="28" t="s">
        <v>3654</v>
      </c>
      <c r="D170" s="28" t="s">
        <v>3654</v>
      </c>
      <c r="H170" s="22" t="s">
        <v>2371</v>
      </c>
      <c r="I170" s="34" t="s">
        <v>1</v>
      </c>
      <c r="J170" s="3" t="s">
        <v>2453</v>
      </c>
      <c r="K170" s="3" t="s">
        <v>2372</v>
      </c>
      <c r="L170" s="1" t="s">
        <v>4</v>
      </c>
      <c r="M170" s="6">
        <v>40</v>
      </c>
      <c r="N170" s="6">
        <v>38</v>
      </c>
      <c r="O170" s="47">
        <v>44470</v>
      </c>
      <c r="P170" s="25" t="s">
        <v>2823</v>
      </c>
      <c r="Q170" t="str">
        <f t="shared" si="4"/>
        <v>14.03.05.00.1</v>
      </c>
    </row>
    <row r="171" spans="1:17" ht="57" x14ac:dyDescent="0.2">
      <c r="A171" s="17" t="s">
        <v>540</v>
      </c>
      <c r="B171" s="17" t="s">
        <v>543</v>
      </c>
      <c r="C171" s="28" t="s">
        <v>3654</v>
      </c>
      <c r="D171" s="28" t="s">
        <v>3654</v>
      </c>
      <c r="H171" s="22" t="s">
        <v>2373</v>
      </c>
      <c r="I171" s="34" t="s">
        <v>1</v>
      </c>
      <c r="J171" s="3" t="s">
        <v>2454</v>
      </c>
      <c r="K171" s="3" t="s">
        <v>2484</v>
      </c>
      <c r="L171" s="1" t="s">
        <v>4</v>
      </c>
      <c r="M171" s="6">
        <v>100</v>
      </c>
      <c r="N171" s="6">
        <v>95</v>
      </c>
      <c r="O171" s="47">
        <v>44470</v>
      </c>
      <c r="P171" s="25" t="s">
        <v>2823</v>
      </c>
      <c r="Q171" t="str">
        <f t="shared" si="4"/>
        <v>14.03.05.01.1</v>
      </c>
    </row>
    <row r="172" spans="1:17" ht="128.25" x14ac:dyDescent="0.2">
      <c r="A172" s="17" t="s">
        <v>540</v>
      </c>
      <c r="B172" s="17" t="s">
        <v>543</v>
      </c>
      <c r="C172" s="28" t="s">
        <v>3654</v>
      </c>
      <c r="D172" s="28" t="s">
        <v>3654</v>
      </c>
      <c r="H172" s="22" t="s">
        <v>2374</v>
      </c>
      <c r="I172" s="34" t="s">
        <v>1</v>
      </c>
      <c r="J172" s="3" t="s">
        <v>2377</v>
      </c>
      <c r="K172" s="3" t="s">
        <v>2697</v>
      </c>
      <c r="L172" s="1" t="s">
        <v>4</v>
      </c>
      <c r="M172" s="6">
        <v>7900</v>
      </c>
      <c r="N172" s="6">
        <v>7505</v>
      </c>
      <c r="O172" s="47">
        <v>44470</v>
      </c>
      <c r="P172" s="25" t="s">
        <v>2823</v>
      </c>
      <c r="Q172" t="str">
        <f t="shared" si="4"/>
        <v>14.03.15.00.1</v>
      </c>
    </row>
    <row r="173" spans="1:17" ht="114" x14ac:dyDescent="0.2">
      <c r="A173" s="17" t="s">
        <v>540</v>
      </c>
      <c r="B173" s="17" t="s">
        <v>543</v>
      </c>
      <c r="C173" s="28" t="s">
        <v>3654</v>
      </c>
      <c r="D173" s="28" t="s">
        <v>3654</v>
      </c>
      <c r="H173" s="22" t="s">
        <v>2375</v>
      </c>
      <c r="I173" s="34" t="s">
        <v>1</v>
      </c>
      <c r="J173" s="3" t="s">
        <v>2409</v>
      </c>
      <c r="K173" s="3" t="s">
        <v>2698</v>
      </c>
      <c r="L173" s="1" t="s">
        <v>97</v>
      </c>
      <c r="M173" s="6">
        <v>10.96</v>
      </c>
      <c r="N173" s="6">
        <v>10.41</v>
      </c>
      <c r="O173" s="47">
        <v>44562</v>
      </c>
      <c r="P173" s="25" t="s">
        <v>2858</v>
      </c>
      <c r="Q173" t="str">
        <f t="shared" si="4"/>
        <v>14.03.15.00.2</v>
      </c>
    </row>
    <row r="174" spans="1:17" ht="57" x14ac:dyDescent="0.2">
      <c r="A174" s="17" t="s">
        <v>540</v>
      </c>
      <c r="B174" s="17" t="s">
        <v>543</v>
      </c>
      <c r="C174" s="28" t="s">
        <v>3654</v>
      </c>
      <c r="D174" s="28" t="s">
        <v>3654</v>
      </c>
      <c r="H174" s="22" t="s">
        <v>2376</v>
      </c>
      <c r="J174" s="3" t="s">
        <v>2379</v>
      </c>
      <c r="K174" s="3" t="s">
        <v>2378</v>
      </c>
      <c r="L174" s="1" t="s">
        <v>1217</v>
      </c>
      <c r="M174" s="6">
        <v>1.5</v>
      </c>
      <c r="N174" s="6">
        <v>1.35</v>
      </c>
      <c r="O174" s="47">
        <v>44470</v>
      </c>
      <c r="P174" s="25" t="s">
        <v>2823</v>
      </c>
      <c r="Q174" t="str">
        <f t="shared" si="4"/>
        <v>14.03.15.00.3</v>
      </c>
    </row>
    <row r="175" spans="1:17" ht="85.5" x14ac:dyDescent="0.2">
      <c r="A175" s="17" t="s">
        <v>540</v>
      </c>
      <c r="B175" s="17" t="s">
        <v>543</v>
      </c>
      <c r="C175" s="28" t="s">
        <v>3654</v>
      </c>
      <c r="D175" s="28" t="s">
        <v>3654</v>
      </c>
      <c r="H175" s="51" t="s">
        <v>2394</v>
      </c>
      <c r="I175" s="34" t="s">
        <v>1</v>
      </c>
      <c r="J175" s="3" t="s">
        <v>2380</v>
      </c>
      <c r="K175" s="3" t="s">
        <v>3786</v>
      </c>
      <c r="L175" s="1" t="s">
        <v>11</v>
      </c>
      <c r="M175" s="6">
        <v>400</v>
      </c>
      <c r="N175" s="6">
        <v>380</v>
      </c>
      <c r="O175" s="47">
        <v>44470</v>
      </c>
      <c r="P175" s="25" t="s">
        <v>2823</v>
      </c>
      <c r="Q175" t="str">
        <f t="shared" si="4"/>
        <v>14.03.15.02.1</v>
      </c>
    </row>
    <row r="176" spans="1:17" ht="256.5" x14ac:dyDescent="0.2">
      <c r="A176" s="17" t="s">
        <v>540</v>
      </c>
      <c r="B176" s="17" t="s">
        <v>544</v>
      </c>
      <c r="C176" s="28" t="s">
        <v>3654</v>
      </c>
      <c r="D176" s="28" t="s">
        <v>3654</v>
      </c>
      <c r="H176" s="30" t="s">
        <v>3654</v>
      </c>
      <c r="I176" s="34" t="s">
        <v>1</v>
      </c>
      <c r="J176" s="8" t="s">
        <v>3018</v>
      </c>
      <c r="K176" s="12" t="s">
        <v>3019</v>
      </c>
      <c r="N176" s="6" t="s">
        <v>2650</v>
      </c>
      <c r="Q176" t="str">
        <f t="shared" si="4"/>
        <v xml:space="preserve"> </v>
      </c>
    </row>
    <row r="177" spans="1:17" ht="187.5" x14ac:dyDescent="0.2">
      <c r="A177" s="17" t="s">
        <v>540</v>
      </c>
      <c r="B177" s="17" t="s">
        <v>544</v>
      </c>
      <c r="C177" s="28" t="s">
        <v>3654</v>
      </c>
      <c r="D177" s="28" t="s">
        <v>3025</v>
      </c>
      <c r="H177" s="30" t="s">
        <v>3654</v>
      </c>
      <c r="I177" s="34" t="s">
        <v>1</v>
      </c>
      <c r="J177" s="40" t="s">
        <v>3020</v>
      </c>
      <c r="K177" s="3" t="s">
        <v>3787</v>
      </c>
      <c r="O177" s="47"/>
      <c r="Q177" t="str">
        <f t="shared" si="4"/>
        <v xml:space="preserve"> </v>
      </c>
    </row>
    <row r="178" spans="1:17" ht="213.75" x14ac:dyDescent="0.2">
      <c r="A178" s="17" t="s">
        <v>540</v>
      </c>
      <c r="B178" s="17" t="s">
        <v>544</v>
      </c>
      <c r="C178" s="28" t="s">
        <v>3654</v>
      </c>
      <c r="D178" s="28" t="s">
        <v>3025</v>
      </c>
      <c r="H178" s="22" t="s">
        <v>100</v>
      </c>
      <c r="I178" s="34" t="s">
        <v>1</v>
      </c>
      <c r="J178" s="3" t="s">
        <v>3021</v>
      </c>
      <c r="K178" s="3" t="s">
        <v>3759</v>
      </c>
      <c r="L178" s="1" t="s">
        <v>3022</v>
      </c>
      <c r="M178" s="6">
        <v>1222</v>
      </c>
      <c r="N178" s="6">
        <v>1100</v>
      </c>
      <c r="O178" s="47">
        <v>44652</v>
      </c>
      <c r="P178" s="25" t="s">
        <v>2825</v>
      </c>
      <c r="Q178" t="str">
        <f t="shared" si="4"/>
        <v>14.10.20.00.1</v>
      </c>
    </row>
    <row r="179" spans="1:17" ht="199.5" x14ac:dyDescent="0.2">
      <c r="A179" s="17" t="s">
        <v>540</v>
      </c>
      <c r="B179" s="17" t="s">
        <v>544</v>
      </c>
      <c r="C179" s="28" t="s">
        <v>3654</v>
      </c>
      <c r="D179" s="28" t="s">
        <v>3025</v>
      </c>
      <c r="H179" s="22" t="s">
        <v>101</v>
      </c>
      <c r="I179" s="34" t="s">
        <v>1</v>
      </c>
      <c r="J179" s="23" t="s">
        <v>3023</v>
      </c>
      <c r="K179" s="3" t="s">
        <v>3024</v>
      </c>
      <c r="L179" s="1" t="s">
        <v>3620</v>
      </c>
      <c r="M179" s="6">
        <v>1.52</v>
      </c>
      <c r="N179" s="6">
        <v>1.37</v>
      </c>
      <c r="O179" s="47">
        <v>44652</v>
      </c>
      <c r="P179" s="25" t="s">
        <v>2825</v>
      </c>
      <c r="Q179" t="str">
        <f t="shared" si="4"/>
        <v>14.10.20.00.2</v>
      </c>
    </row>
    <row r="180" spans="1:17" ht="156.75" x14ac:dyDescent="0.2">
      <c r="A180" s="17" t="s">
        <v>540</v>
      </c>
      <c r="B180" s="17" t="s">
        <v>544</v>
      </c>
      <c r="C180" s="28" t="s">
        <v>3654</v>
      </c>
      <c r="D180" s="28" t="s">
        <v>3025</v>
      </c>
      <c r="H180" s="22" t="s">
        <v>3026</v>
      </c>
      <c r="I180" s="34" t="s">
        <v>1</v>
      </c>
      <c r="J180" s="3" t="s">
        <v>3621</v>
      </c>
      <c r="K180" s="3" t="s">
        <v>3027</v>
      </c>
      <c r="L180" s="1" t="s">
        <v>4</v>
      </c>
      <c r="M180" s="6">
        <v>2234</v>
      </c>
      <c r="N180" s="6">
        <v>2122.3000000000002</v>
      </c>
      <c r="O180" s="47">
        <v>44652</v>
      </c>
      <c r="P180" s="25" t="s">
        <v>2836</v>
      </c>
      <c r="Q180" t="str">
        <f t="shared" si="4"/>
        <v>14.10.20.01.1</v>
      </c>
    </row>
    <row r="181" spans="1:17" ht="104.25" x14ac:dyDescent="0.2">
      <c r="A181" s="17" t="s">
        <v>540</v>
      </c>
      <c r="B181" s="17" t="s">
        <v>544</v>
      </c>
      <c r="C181" s="28" t="s">
        <v>3654</v>
      </c>
      <c r="D181" s="28" t="s">
        <v>3025</v>
      </c>
      <c r="H181" s="22" t="s">
        <v>3028</v>
      </c>
      <c r="I181" s="34" t="s">
        <v>1</v>
      </c>
      <c r="J181" s="3" t="s">
        <v>3655</v>
      </c>
      <c r="K181" s="3" t="s">
        <v>3029</v>
      </c>
      <c r="L181" s="1" t="s">
        <v>5</v>
      </c>
      <c r="M181" s="6">
        <v>2.74</v>
      </c>
      <c r="N181" s="6">
        <v>2.6</v>
      </c>
      <c r="O181" s="47">
        <v>44652</v>
      </c>
      <c r="P181" s="25" t="s">
        <v>2836</v>
      </c>
      <c r="Q181" t="str">
        <f t="shared" si="4"/>
        <v>14.10.20.01.2</v>
      </c>
    </row>
    <row r="182" spans="1:17" ht="57" x14ac:dyDescent="0.2">
      <c r="A182" s="17" t="s">
        <v>540</v>
      </c>
      <c r="B182" s="17" t="s">
        <v>544</v>
      </c>
      <c r="C182" s="28" t="s">
        <v>3654</v>
      </c>
      <c r="D182" s="28" t="s">
        <v>3025</v>
      </c>
      <c r="H182" s="22" t="s">
        <v>3030</v>
      </c>
      <c r="J182" s="59" t="s">
        <v>3701</v>
      </c>
      <c r="K182" s="59"/>
      <c r="L182" s="69" t="s">
        <v>11</v>
      </c>
      <c r="M182" s="70">
        <v>35</v>
      </c>
      <c r="N182" s="71"/>
      <c r="O182" s="72">
        <v>44743</v>
      </c>
      <c r="P182" s="69" t="s">
        <v>2824</v>
      </c>
      <c r="Q182" t="str">
        <f t="shared" si="4"/>
        <v>14.10.20.80.3</v>
      </c>
    </row>
    <row r="183" spans="1:17" ht="199.5" x14ac:dyDescent="0.2">
      <c r="A183" s="17" t="s">
        <v>540</v>
      </c>
      <c r="B183" s="17" t="s">
        <v>544</v>
      </c>
      <c r="C183" s="28" t="s">
        <v>3654</v>
      </c>
      <c r="D183" s="28" t="s">
        <v>3025</v>
      </c>
      <c r="H183" s="22" t="s">
        <v>3031</v>
      </c>
      <c r="I183" s="34" t="s">
        <v>1</v>
      </c>
      <c r="J183" s="3" t="s">
        <v>3032</v>
      </c>
      <c r="K183" s="3" t="s">
        <v>3033</v>
      </c>
      <c r="L183" s="1" t="s">
        <v>4</v>
      </c>
      <c r="M183" s="6">
        <v>4180</v>
      </c>
      <c r="N183" s="6">
        <v>3971</v>
      </c>
      <c r="O183" s="47">
        <v>44652</v>
      </c>
      <c r="P183" s="25" t="s">
        <v>2836</v>
      </c>
      <c r="Q183" t="str">
        <f t="shared" si="4"/>
        <v>14.10.22.00.1</v>
      </c>
    </row>
    <row r="184" spans="1:17" ht="228" x14ac:dyDescent="0.2">
      <c r="A184" s="17" t="s">
        <v>540</v>
      </c>
      <c r="B184" s="17" t="s">
        <v>544</v>
      </c>
      <c r="C184" s="28" t="s">
        <v>3654</v>
      </c>
      <c r="D184" s="28" t="s">
        <v>3025</v>
      </c>
      <c r="H184" s="22" t="s">
        <v>3034</v>
      </c>
      <c r="I184" s="34" t="s">
        <v>1</v>
      </c>
      <c r="J184" s="3" t="s">
        <v>3035</v>
      </c>
      <c r="K184" s="3" t="s">
        <v>3036</v>
      </c>
      <c r="L184" s="1" t="s">
        <v>97</v>
      </c>
      <c r="M184" s="6">
        <v>5.66</v>
      </c>
      <c r="N184" s="6">
        <v>5.38</v>
      </c>
      <c r="O184" s="47">
        <v>44652</v>
      </c>
      <c r="P184" s="25" t="s">
        <v>2836</v>
      </c>
      <c r="Q184" t="str">
        <f t="shared" si="4"/>
        <v>14.10.22.00.2</v>
      </c>
    </row>
    <row r="185" spans="1:17" ht="57" x14ac:dyDescent="0.2">
      <c r="A185" s="17" t="s">
        <v>540</v>
      </c>
      <c r="B185" s="17" t="s">
        <v>544</v>
      </c>
      <c r="C185" s="28" t="s">
        <v>3654</v>
      </c>
      <c r="D185" s="28" t="s">
        <v>3025</v>
      </c>
      <c r="H185" s="22" t="s">
        <v>3037</v>
      </c>
      <c r="J185" s="59" t="s">
        <v>3702</v>
      </c>
      <c r="K185" s="59"/>
      <c r="L185" s="69" t="s">
        <v>11</v>
      </c>
      <c r="M185" s="70">
        <v>50</v>
      </c>
      <c r="N185" s="70">
        <v>47.5</v>
      </c>
      <c r="O185" s="72">
        <v>44743</v>
      </c>
      <c r="P185" s="68" t="s">
        <v>499</v>
      </c>
      <c r="Q185" t="str">
        <f t="shared" si="4"/>
        <v>14.10.22.80.3</v>
      </c>
    </row>
    <row r="186" spans="1:17" ht="99.75" x14ac:dyDescent="0.2">
      <c r="A186" s="17" t="s">
        <v>540</v>
      </c>
      <c r="B186" s="17" t="s">
        <v>544</v>
      </c>
      <c r="C186" s="28" t="s">
        <v>3654</v>
      </c>
      <c r="D186" s="28" t="s">
        <v>3025</v>
      </c>
      <c r="H186" s="22" t="s">
        <v>3038</v>
      </c>
      <c r="I186" s="35"/>
      <c r="J186" s="3" t="s">
        <v>3789</v>
      </c>
      <c r="K186" s="3" t="s">
        <v>3788</v>
      </c>
      <c r="L186" s="1" t="s">
        <v>85</v>
      </c>
      <c r="M186" s="6">
        <v>115</v>
      </c>
      <c r="N186" s="6">
        <v>109.25</v>
      </c>
      <c r="O186" s="47">
        <v>44652</v>
      </c>
      <c r="P186" s="25" t="s">
        <v>2825</v>
      </c>
      <c r="Q186" t="str">
        <f t="shared" si="4"/>
        <v>14.10.25.90.1</v>
      </c>
    </row>
    <row r="187" spans="1:17" ht="85.5" x14ac:dyDescent="0.2">
      <c r="A187" s="17" t="s">
        <v>540</v>
      </c>
      <c r="B187" s="17" t="s">
        <v>544</v>
      </c>
      <c r="C187" s="28" t="s">
        <v>3654</v>
      </c>
      <c r="D187" s="28" t="s">
        <v>3025</v>
      </c>
      <c r="H187" s="22" t="s">
        <v>3039</v>
      </c>
      <c r="I187" s="34" t="s">
        <v>1</v>
      </c>
      <c r="J187" s="3" t="s">
        <v>3040</v>
      </c>
      <c r="K187" s="3" t="s">
        <v>3041</v>
      </c>
      <c r="L187" s="1" t="s">
        <v>4</v>
      </c>
      <c r="M187" s="6">
        <v>293</v>
      </c>
      <c r="N187" s="6">
        <v>278.35000000000002</v>
      </c>
      <c r="O187" s="47">
        <v>44652</v>
      </c>
      <c r="P187" s="25" t="s">
        <v>2836</v>
      </c>
      <c r="Q187" t="str">
        <f t="shared" si="4"/>
        <v>14.10.25.91.1</v>
      </c>
    </row>
    <row r="188" spans="1:17" ht="99.75" x14ac:dyDescent="0.2">
      <c r="A188" s="17" t="s">
        <v>540</v>
      </c>
      <c r="B188" s="17" t="s">
        <v>544</v>
      </c>
      <c r="C188" s="28" t="s">
        <v>3654</v>
      </c>
      <c r="D188" s="28" t="s">
        <v>3025</v>
      </c>
      <c r="H188" s="22" t="s">
        <v>3042</v>
      </c>
      <c r="I188" s="34" t="s">
        <v>1</v>
      </c>
      <c r="J188" s="3" t="s">
        <v>3043</v>
      </c>
      <c r="K188" s="3" t="s">
        <v>3044</v>
      </c>
      <c r="L188" s="1" t="s">
        <v>4</v>
      </c>
      <c r="M188" s="6">
        <v>571</v>
      </c>
      <c r="N188" s="6">
        <v>542.45000000000005</v>
      </c>
      <c r="O188" s="47">
        <v>44652</v>
      </c>
      <c r="P188" s="25" t="s">
        <v>2836</v>
      </c>
      <c r="Q188" t="str">
        <f t="shared" si="4"/>
        <v>14.10.25.92.1</v>
      </c>
    </row>
    <row r="189" spans="1:17" ht="199.5" x14ac:dyDescent="0.2">
      <c r="A189" s="17" t="s">
        <v>540</v>
      </c>
      <c r="B189" s="17" t="s">
        <v>544</v>
      </c>
      <c r="C189" s="28" t="s">
        <v>3654</v>
      </c>
      <c r="D189" s="28" t="s">
        <v>3025</v>
      </c>
      <c r="H189" s="22" t="s">
        <v>3045</v>
      </c>
      <c r="I189" s="34" t="s">
        <v>1</v>
      </c>
      <c r="J189" s="3" t="s">
        <v>3046</v>
      </c>
      <c r="K189" s="3" t="s">
        <v>3047</v>
      </c>
      <c r="L189" s="1" t="s">
        <v>4</v>
      </c>
      <c r="M189" s="6">
        <v>5148</v>
      </c>
      <c r="N189" s="6">
        <v>4890.6000000000004</v>
      </c>
      <c r="O189" s="47">
        <v>44652</v>
      </c>
      <c r="P189" s="25" t="s">
        <v>2836</v>
      </c>
      <c r="Q189" t="str">
        <f t="shared" si="4"/>
        <v>14.10.26.00.1</v>
      </c>
    </row>
    <row r="190" spans="1:17" ht="171" x14ac:dyDescent="0.2">
      <c r="A190" s="17" t="s">
        <v>540</v>
      </c>
      <c r="B190" s="17" t="s">
        <v>544</v>
      </c>
      <c r="C190" s="28" t="s">
        <v>3654</v>
      </c>
      <c r="D190" s="28" t="s">
        <v>3025</v>
      </c>
      <c r="H190" s="22" t="s">
        <v>3048</v>
      </c>
      <c r="I190" s="34" t="s">
        <v>1</v>
      </c>
      <c r="J190" s="3" t="s">
        <v>3049</v>
      </c>
      <c r="K190" s="3" t="s">
        <v>3050</v>
      </c>
      <c r="L190" s="1" t="s">
        <v>97</v>
      </c>
      <c r="M190" s="6">
        <v>4.4000000000000004</v>
      </c>
      <c r="N190" s="6">
        <v>4.18</v>
      </c>
      <c r="O190" s="47">
        <v>44652</v>
      </c>
      <c r="P190" s="25" t="s">
        <v>2836</v>
      </c>
      <c r="Q190" t="str">
        <f t="shared" si="4"/>
        <v>14.10.26.00.2</v>
      </c>
    </row>
    <row r="191" spans="1:17" ht="57" x14ac:dyDescent="0.2">
      <c r="A191" s="17" t="s">
        <v>540</v>
      </c>
      <c r="B191" s="17" t="s">
        <v>544</v>
      </c>
      <c r="C191" s="28" t="s">
        <v>3654</v>
      </c>
      <c r="D191" s="28" t="s">
        <v>3025</v>
      </c>
      <c r="H191" s="22" t="s">
        <v>3051</v>
      </c>
      <c r="J191" s="3" t="s">
        <v>3703</v>
      </c>
      <c r="K191" s="59"/>
      <c r="L191" s="69" t="s">
        <v>11</v>
      </c>
      <c r="M191" s="70">
        <v>35</v>
      </c>
      <c r="N191" s="70">
        <v>33.25</v>
      </c>
      <c r="O191" s="72">
        <v>44743</v>
      </c>
      <c r="P191" s="68" t="s">
        <v>499</v>
      </c>
      <c r="Q191" t="str">
        <f t="shared" si="4"/>
        <v>14.10.26.80.3</v>
      </c>
    </row>
    <row r="192" spans="1:17" ht="71.25" x14ac:dyDescent="0.2">
      <c r="A192" s="17" t="s">
        <v>540</v>
      </c>
      <c r="B192" s="17" t="s">
        <v>544</v>
      </c>
      <c r="C192" s="28" t="s">
        <v>3654</v>
      </c>
      <c r="D192" s="28" t="s">
        <v>3025</v>
      </c>
      <c r="H192" s="22" t="s">
        <v>3052</v>
      </c>
      <c r="J192" s="3" t="s">
        <v>3791</v>
      </c>
      <c r="K192" s="3" t="s">
        <v>3790</v>
      </c>
      <c r="L192" s="1" t="s">
        <v>85</v>
      </c>
      <c r="M192" s="6">
        <v>110</v>
      </c>
      <c r="N192" s="6">
        <v>104.5</v>
      </c>
      <c r="O192" s="47">
        <v>44652</v>
      </c>
      <c r="P192" s="25" t="s">
        <v>2836</v>
      </c>
      <c r="Q192" t="str">
        <f t="shared" si="4"/>
        <v>14.10.26.90.1</v>
      </c>
    </row>
    <row r="193" spans="1:17" ht="142.5" x14ac:dyDescent="0.2">
      <c r="A193" s="17" t="s">
        <v>540</v>
      </c>
      <c r="B193" s="17" t="s">
        <v>544</v>
      </c>
      <c r="C193" s="28" t="s">
        <v>3654</v>
      </c>
      <c r="D193" s="28" t="s">
        <v>3053</v>
      </c>
      <c r="H193" s="30" t="s">
        <v>3654</v>
      </c>
      <c r="I193" s="34" t="s">
        <v>1</v>
      </c>
      <c r="J193" s="23" t="s">
        <v>3054</v>
      </c>
      <c r="K193" s="3" t="s">
        <v>3055</v>
      </c>
      <c r="O193" s="47"/>
      <c r="Q193" t="str">
        <f t="shared" si="4"/>
        <v xml:space="preserve"> </v>
      </c>
    </row>
    <row r="194" spans="1:17" ht="99.75" x14ac:dyDescent="0.2">
      <c r="A194" s="17" t="s">
        <v>540</v>
      </c>
      <c r="B194" s="17" t="s">
        <v>544</v>
      </c>
      <c r="C194" s="28" t="s">
        <v>3654</v>
      </c>
      <c r="D194" s="28" t="s">
        <v>3053</v>
      </c>
      <c r="H194" s="22" t="s">
        <v>3056</v>
      </c>
      <c r="I194" s="34" t="s">
        <v>1</v>
      </c>
      <c r="J194" s="3" t="s">
        <v>3057</v>
      </c>
      <c r="K194" s="3" t="s">
        <v>3058</v>
      </c>
      <c r="L194" s="1" t="s">
        <v>99</v>
      </c>
      <c r="M194" s="6">
        <v>53</v>
      </c>
      <c r="N194" s="6">
        <v>50.35</v>
      </c>
      <c r="O194" s="47">
        <v>44652</v>
      </c>
      <c r="P194" s="25" t="s">
        <v>2825</v>
      </c>
      <c r="Q194" t="str">
        <f t="shared" si="4"/>
        <v>14.10.40.00.1</v>
      </c>
    </row>
    <row r="195" spans="1:17" ht="71.25" x14ac:dyDescent="0.2">
      <c r="A195" s="17" t="s">
        <v>540</v>
      </c>
      <c r="B195" s="17" t="s">
        <v>544</v>
      </c>
      <c r="C195" s="28" t="s">
        <v>3654</v>
      </c>
      <c r="D195" s="28" t="s">
        <v>3053</v>
      </c>
      <c r="H195" s="22" t="s">
        <v>3059</v>
      </c>
      <c r="I195" s="34" t="s">
        <v>1</v>
      </c>
      <c r="J195" s="3" t="s">
        <v>3664</v>
      </c>
      <c r="K195" s="3" t="s">
        <v>3060</v>
      </c>
      <c r="L195" s="1" t="s">
        <v>97</v>
      </c>
      <c r="M195" s="6">
        <v>0.44</v>
      </c>
      <c r="N195" s="6">
        <v>0.42</v>
      </c>
      <c r="O195" s="47">
        <v>44652</v>
      </c>
      <c r="P195" s="25" t="s">
        <v>2825</v>
      </c>
      <c r="Q195" t="str">
        <f t="shared" si="4"/>
        <v>14.10.41.00.2</v>
      </c>
    </row>
    <row r="196" spans="1:17" ht="85.5" x14ac:dyDescent="0.2">
      <c r="A196" s="17" t="s">
        <v>540</v>
      </c>
      <c r="B196" s="17" t="s">
        <v>544</v>
      </c>
      <c r="C196" s="28" t="s">
        <v>3654</v>
      </c>
      <c r="D196" s="28" t="s">
        <v>3053</v>
      </c>
      <c r="H196" s="22" t="s">
        <v>3061</v>
      </c>
      <c r="I196" s="34" t="s">
        <v>1</v>
      </c>
      <c r="J196" s="3" t="s">
        <v>3665</v>
      </c>
      <c r="K196" s="3" t="s">
        <v>3060</v>
      </c>
      <c r="L196" s="1" t="s">
        <v>97</v>
      </c>
      <c r="M196" s="6">
        <v>0.55000000000000004</v>
      </c>
      <c r="N196" s="6">
        <v>0.52</v>
      </c>
      <c r="O196" s="47">
        <v>44652</v>
      </c>
      <c r="P196" s="25" t="s">
        <v>2825</v>
      </c>
      <c r="Q196" t="str">
        <f t="shared" si="4"/>
        <v>14.10.41.01.2</v>
      </c>
    </row>
    <row r="197" spans="1:17" ht="128.25" x14ac:dyDescent="0.2">
      <c r="A197" s="17" t="s">
        <v>540</v>
      </c>
      <c r="B197" s="17" t="s">
        <v>544</v>
      </c>
      <c r="C197" s="28" t="s">
        <v>3654</v>
      </c>
      <c r="D197" s="28" t="s">
        <v>3053</v>
      </c>
      <c r="H197" s="22" t="s">
        <v>3062</v>
      </c>
      <c r="I197" s="34" t="s">
        <v>1</v>
      </c>
      <c r="J197" s="3" t="s">
        <v>3063</v>
      </c>
      <c r="K197" s="3" t="s">
        <v>3064</v>
      </c>
      <c r="L197" s="1" t="s">
        <v>97</v>
      </c>
      <c r="M197" s="6">
        <v>1.08</v>
      </c>
      <c r="N197" s="6">
        <v>1.03</v>
      </c>
      <c r="O197" s="47">
        <v>44652</v>
      </c>
      <c r="P197" s="25" t="s">
        <v>2836</v>
      </c>
      <c r="Q197" t="str">
        <f t="shared" si="4"/>
        <v>14.10.41.02.2</v>
      </c>
    </row>
    <row r="198" spans="1:17" ht="71.25" x14ac:dyDescent="0.2">
      <c r="A198" s="17" t="s">
        <v>540</v>
      </c>
      <c r="B198" s="17" t="s">
        <v>544</v>
      </c>
      <c r="C198" s="28" t="s">
        <v>3654</v>
      </c>
      <c r="D198" s="28" t="s">
        <v>3053</v>
      </c>
      <c r="H198" s="22" t="s">
        <v>3065</v>
      </c>
      <c r="I198" s="34" t="s">
        <v>1</v>
      </c>
      <c r="J198" s="3" t="s">
        <v>3066</v>
      </c>
      <c r="K198" s="3" t="s">
        <v>3060</v>
      </c>
      <c r="L198" s="1" t="s">
        <v>97</v>
      </c>
      <c r="M198" s="6">
        <v>0.11</v>
      </c>
      <c r="N198" s="6">
        <v>0.1</v>
      </c>
      <c r="O198" s="47">
        <v>44652</v>
      </c>
      <c r="P198" s="25" t="s">
        <v>2825</v>
      </c>
      <c r="Q198" t="str">
        <f t="shared" ref="Q198:Q261" si="5">IF(H198="",IF(B198="",A198,B198),H198)</f>
        <v>14.10.42.00.2</v>
      </c>
    </row>
    <row r="199" spans="1:17" ht="42.75" x14ac:dyDescent="0.2">
      <c r="A199" s="17" t="s">
        <v>540</v>
      </c>
      <c r="B199" s="17" t="s">
        <v>544</v>
      </c>
      <c r="C199" s="28" t="s">
        <v>3654</v>
      </c>
      <c r="D199" s="28" t="s">
        <v>3053</v>
      </c>
      <c r="H199" s="22" t="s">
        <v>3067</v>
      </c>
      <c r="I199" s="34" t="s">
        <v>1</v>
      </c>
      <c r="J199" s="3" t="s">
        <v>3068</v>
      </c>
      <c r="K199" s="3" t="s">
        <v>3060</v>
      </c>
      <c r="L199" s="1" t="s">
        <v>97</v>
      </c>
      <c r="M199" s="6">
        <v>0.44</v>
      </c>
      <c r="N199" s="6">
        <v>0.42</v>
      </c>
      <c r="O199" s="47">
        <v>44652</v>
      </c>
      <c r="P199" s="25" t="s">
        <v>2825</v>
      </c>
      <c r="Q199" t="str">
        <f t="shared" si="5"/>
        <v>14.10.43.00.2</v>
      </c>
    </row>
    <row r="200" spans="1:17" ht="85.5" x14ac:dyDescent="0.2">
      <c r="A200" s="17" t="s">
        <v>540</v>
      </c>
      <c r="B200" s="17" t="s">
        <v>544</v>
      </c>
      <c r="C200" s="28" t="s">
        <v>3654</v>
      </c>
      <c r="D200" s="28" t="s">
        <v>3053</v>
      </c>
      <c r="H200" s="22" t="s">
        <v>3069</v>
      </c>
      <c r="I200" s="34" t="s">
        <v>1</v>
      </c>
      <c r="J200" s="3" t="s">
        <v>3070</v>
      </c>
      <c r="K200" s="3" t="s">
        <v>3071</v>
      </c>
      <c r="L200" s="1" t="s">
        <v>98</v>
      </c>
      <c r="M200" s="6">
        <v>50</v>
      </c>
      <c r="N200" s="6">
        <v>47.5</v>
      </c>
      <c r="O200" s="47">
        <v>44652</v>
      </c>
      <c r="P200" s="25" t="s">
        <v>2825</v>
      </c>
      <c r="Q200" t="str">
        <f t="shared" si="5"/>
        <v>14.10.45.50.1</v>
      </c>
    </row>
    <row r="201" spans="1:17" ht="85.5" x14ac:dyDescent="0.2">
      <c r="A201" s="17" t="s">
        <v>540</v>
      </c>
      <c r="B201" s="17" t="s">
        <v>544</v>
      </c>
      <c r="C201" s="28" t="s">
        <v>3654</v>
      </c>
      <c r="D201" s="28" t="s">
        <v>3053</v>
      </c>
      <c r="H201" s="22" t="s">
        <v>3072</v>
      </c>
      <c r="J201" s="3" t="s">
        <v>3073</v>
      </c>
      <c r="L201" s="1" t="s">
        <v>11</v>
      </c>
      <c r="M201" s="6">
        <v>116.5</v>
      </c>
      <c r="N201" s="6">
        <v>110.68</v>
      </c>
      <c r="O201" s="47">
        <v>44652</v>
      </c>
      <c r="P201" s="25" t="s">
        <v>2825</v>
      </c>
      <c r="Q201" t="str">
        <f t="shared" si="5"/>
        <v>14.10.45.80.1</v>
      </c>
    </row>
    <row r="202" spans="1:17" ht="256.5" x14ac:dyDescent="0.2">
      <c r="A202" s="17" t="s">
        <v>540</v>
      </c>
      <c r="B202" s="17" t="s">
        <v>544</v>
      </c>
      <c r="C202" s="28" t="s">
        <v>3654</v>
      </c>
      <c r="D202" s="28" t="s">
        <v>3074</v>
      </c>
      <c r="H202" s="30" t="s">
        <v>3654</v>
      </c>
      <c r="I202" s="34" t="s">
        <v>1</v>
      </c>
      <c r="J202" s="40" t="s">
        <v>3075</v>
      </c>
      <c r="K202" s="3" t="s">
        <v>3076</v>
      </c>
      <c r="O202" s="47"/>
      <c r="Q202" t="str">
        <f t="shared" si="5"/>
        <v xml:space="preserve"> </v>
      </c>
    </row>
    <row r="203" spans="1:17" ht="85.5" x14ac:dyDescent="0.2">
      <c r="A203" s="17" t="s">
        <v>540</v>
      </c>
      <c r="B203" s="17" t="s">
        <v>544</v>
      </c>
      <c r="C203" s="28" t="s">
        <v>3654</v>
      </c>
      <c r="D203" s="28" t="s">
        <v>3074</v>
      </c>
      <c r="H203" s="22" t="s">
        <v>3077</v>
      </c>
      <c r="I203" s="34" t="s">
        <v>1</v>
      </c>
      <c r="J203" s="3" t="s">
        <v>3078</v>
      </c>
      <c r="K203" s="3" t="s">
        <v>3079</v>
      </c>
      <c r="L203" s="1" t="s">
        <v>99</v>
      </c>
      <c r="M203" s="6">
        <v>110</v>
      </c>
      <c r="N203" s="6">
        <v>104.5</v>
      </c>
      <c r="O203" s="47">
        <v>44652</v>
      </c>
      <c r="P203" s="25" t="s">
        <v>2836</v>
      </c>
      <c r="Q203" t="str">
        <f t="shared" si="5"/>
        <v>14.10.50.00.1</v>
      </c>
    </row>
    <row r="204" spans="1:17" ht="85.5" x14ac:dyDescent="0.2">
      <c r="A204" s="17" t="s">
        <v>540</v>
      </c>
      <c r="B204" s="17" t="s">
        <v>544</v>
      </c>
      <c r="C204" s="28" t="s">
        <v>3654</v>
      </c>
      <c r="D204" s="28" t="s">
        <v>3074</v>
      </c>
      <c r="H204" s="22" t="s">
        <v>3080</v>
      </c>
      <c r="I204" s="34" t="s">
        <v>1</v>
      </c>
      <c r="J204" s="3" t="s">
        <v>3081</v>
      </c>
      <c r="K204" s="3" t="s">
        <v>3079</v>
      </c>
      <c r="L204" s="1" t="s">
        <v>99</v>
      </c>
      <c r="M204" s="6">
        <v>158</v>
      </c>
      <c r="N204" s="6">
        <v>150.1</v>
      </c>
      <c r="O204" s="47">
        <v>44652</v>
      </c>
      <c r="P204" s="25" t="s">
        <v>2836</v>
      </c>
      <c r="Q204" t="str">
        <f t="shared" si="5"/>
        <v>14.10.50.01.1</v>
      </c>
    </row>
    <row r="205" spans="1:17" ht="57" x14ac:dyDescent="0.2">
      <c r="A205" s="17" t="s">
        <v>540</v>
      </c>
      <c r="B205" s="17" t="s">
        <v>544</v>
      </c>
      <c r="C205" s="28" t="s">
        <v>3654</v>
      </c>
      <c r="D205" s="28" t="s">
        <v>3074</v>
      </c>
      <c r="H205" s="22" t="s">
        <v>3082</v>
      </c>
      <c r="I205" s="34" t="s">
        <v>1</v>
      </c>
      <c r="J205" s="3" t="s">
        <v>3083</v>
      </c>
      <c r="K205" s="1" t="s">
        <v>3084</v>
      </c>
      <c r="L205" s="1" t="s">
        <v>97</v>
      </c>
      <c r="M205" s="6">
        <v>2.5499999999999998</v>
      </c>
      <c r="N205" s="6">
        <v>2.42</v>
      </c>
      <c r="O205" s="47">
        <v>44652</v>
      </c>
      <c r="P205" s="25" t="s">
        <v>2836</v>
      </c>
      <c r="Q205" t="str">
        <f t="shared" si="5"/>
        <v>14.10.51.00.2</v>
      </c>
    </row>
    <row r="206" spans="1:17" ht="85.5" x14ac:dyDescent="0.2">
      <c r="A206" s="17" t="s">
        <v>540</v>
      </c>
      <c r="B206" s="17" t="s">
        <v>544</v>
      </c>
      <c r="C206" s="28" t="s">
        <v>3654</v>
      </c>
      <c r="D206" s="28" t="s">
        <v>3074</v>
      </c>
      <c r="H206" s="22" t="s">
        <v>3085</v>
      </c>
      <c r="I206" s="34" t="s">
        <v>1</v>
      </c>
      <c r="J206" s="3" t="s">
        <v>3086</v>
      </c>
      <c r="K206" s="1" t="s">
        <v>3084</v>
      </c>
      <c r="L206" s="1" t="s">
        <v>97</v>
      </c>
      <c r="M206" s="6">
        <v>2.0499999999999998</v>
      </c>
      <c r="N206" s="6">
        <v>1.95</v>
      </c>
      <c r="O206" s="47">
        <v>44652</v>
      </c>
      <c r="P206" s="25" t="s">
        <v>2836</v>
      </c>
      <c r="Q206" t="str">
        <f t="shared" si="5"/>
        <v>14.10.52.00.2</v>
      </c>
    </row>
    <row r="207" spans="1:17" ht="99.75" x14ac:dyDescent="0.2">
      <c r="A207" s="17" t="s">
        <v>540</v>
      </c>
      <c r="B207" s="17" t="s">
        <v>544</v>
      </c>
      <c r="C207" s="28" t="s">
        <v>3654</v>
      </c>
      <c r="D207" s="28" t="s">
        <v>3074</v>
      </c>
      <c r="H207" s="22" t="s">
        <v>3087</v>
      </c>
      <c r="I207" s="34" t="s">
        <v>1</v>
      </c>
      <c r="J207" s="3" t="s">
        <v>3088</v>
      </c>
      <c r="K207" s="3" t="s">
        <v>3089</v>
      </c>
      <c r="L207" s="1" t="s">
        <v>98</v>
      </c>
      <c r="M207" s="6">
        <v>50</v>
      </c>
      <c r="N207" s="6">
        <v>47.5</v>
      </c>
      <c r="O207" s="47">
        <v>44652</v>
      </c>
      <c r="P207" s="25" t="s">
        <v>2836</v>
      </c>
      <c r="Q207" t="str">
        <f t="shared" si="5"/>
        <v>14.10.55.50.1</v>
      </c>
    </row>
    <row r="208" spans="1:17" ht="71.25" x14ac:dyDescent="0.2">
      <c r="A208" s="17" t="s">
        <v>540</v>
      </c>
      <c r="B208" s="17" t="s">
        <v>544</v>
      </c>
      <c r="C208" s="28" t="s">
        <v>3654</v>
      </c>
      <c r="D208" s="28" t="s">
        <v>3074</v>
      </c>
      <c r="H208" s="22" t="s">
        <v>3090</v>
      </c>
      <c r="I208" s="34" t="s">
        <v>1</v>
      </c>
      <c r="J208" s="3" t="s">
        <v>3669</v>
      </c>
      <c r="K208" s="1" t="s">
        <v>3084</v>
      </c>
      <c r="L208" s="1" t="s">
        <v>11</v>
      </c>
      <c r="M208" s="6">
        <v>116.5</v>
      </c>
      <c r="N208" s="6">
        <v>110.7</v>
      </c>
      <c r="O208" s="47">
        <v>44652</v>
      </c>
      <c r="P208" s="25" t="s">
        <v>2825</v>
      </c>
      <c r="Q208" t="str">
        <f t="shared" si="5"/>
        <v>14.10.55.80.1</v>
      </c>
    </row>
    <row r="209" spans="1:17" s="26" customFormat="1" ht="114.75" x14ac:dyDescent="0.2">
      <c r="A209" s="20" t="s">
        <v>540</v>
      </c>
      <c r="B209" s="20" t="s">
        <v>544</v>
      </c>
      <c r="C209" s="28" t="s">
        <v>3654</v>
      </c>
      <c r="D209" s="29" t="s">
        <v>3091</v>
      </c>
      <c r="E209" s="21"/>
      <c r="F209" s="21"/>
      <c r="G209" s="21"/>
      <c r="H209" s="30" t="s">
        <v>3654</v>
      </c>
      <c r="I209" s="35"/>
      <c r="J209" s="40" t="s">
        <v>3094</v>
      </c>
      <c r="K209" s="22"/>
      <c r="L209" s="22"/>
      <c r="M209" s="24"/>
      <c r="N209" s="24"/>
      <c r="O209" s="47"/>
      <c r="P209" s="25"/>
      <c r="Q209" s="26" t="str">
        <f t="shared" si="5"/>
        <v xml:space="preserve"> </v>
      </c>
    </row>
    <row r="210" spans="1:17" ht="118.5" x14ac:dyDescent="0.2">
      <c r="A210" s="17" t="s">
        <v>540</v>
      </c>
      <c r="B210" s="17" t="s">
        <v>544</v>
      </c>
      <c r="C210" s="28" t="s">
        <v>3654</v>
      </c>
      <c r="D210" s="28" t="s">
        <v>3091</v>
      </c>
      <c r="H210" s="22" t="s">
        <v>3092</v>
      </c>
      <c r="J210" s="23" t="s">
        <v>3793</v>
      </c>
      <c r="K210" s="1" t="s">
        <v>3792</v>
      </c>
      <c r="L210" s="3" t="s">
        <v>3093</v>
      </c>
      <c r="M210" s="6">
        <v>185</v>
      </c>
      <c r="N210" s="6">
        <v>166.5</v>
      </c>
      <c r="O210" s="47">
        <v>44652</v>
      </c>
      <c r="P210" s="25" t="s">
        <v>2836</v>
      </c>
      <c r="Q210" t="str">
        <f t="shared" si="5"/>
        <v>14.10.60.00.1</v>
      </c>
    </row>
    <row r="211" spans="1:17" ht="175.5" x14ac:dyDescent="0.2">
      <c r="A211" s="17" t="s">
        <v>540</v>
      </c>
      <c r="B211" s="17" t="s">
        <v>544</v>
      </c>
      <c r="C211" s="28" t="s">
        <v>3654</v>
      </c>
      <c r="D211" s="28" t="s">
        <v>3091</v>
      </c>
      <c r="H211" s="22" t="s">
        <v>3095</v>
      </c>
      <c r="J211" s="3" t="s">
        <v>3795</v>
      </c>
      <c r="K211" s="1" t="s">
        <v>3794</v>
      </c>
      <c r="L211" s="3" t="s">
        <v>3093</v>
      </c>
      <c r="M211" s="6">
        <v>401</v>
      </c>
      <c r="N211" s="6">
        <v>360.9</v>
      </c>
      <c r="O211" s="47">
        <v>44652</v>
      </c>
      <c r="P211" s="25" t="s">
        <v>2836</v>
      </c>
      <c r="Q211" t="str">
        <f t="shared" si="5"/>
        <v>14.10.61.00.1</v>
      </c>
    </row>
    <row r="212" spans="1:17" ht="128.25" x14ac:dyDescent="0.2">
      <c r="A212" s="17" t="s">
        <v>540</v>
      </c>
      <c r="B212" s="17" t="s">
        <v>544</v>
      </c>
      <c r="C212" s="28" t="s">
        <v>3654</v>
      </c>
      <c r="D212" s="28" t="s">
        <v>3091</v>
      </c>
      <c r="H212" s="22" t="s">
        <v>3096</v>
      </c>
      <c r="J212" s="3" t="s">
        <v>3797</v>
      </c>
      <c r="K212" s="1" t="s">
        <v>3796</v>
      </c>
      <c r="L212" s="3" t="s">
        <v>3093</v>
      </c>
      <c r="M212" s="6">
        <v>288.5</v>
      </c>
      <c r="N212" s="6">
        <v>259.64999999999998</v>
      </c>
      <c r="O212" s="47">
        <v>44652</v>
      </c>
      <c r="P212" s="25" t="s">
        <v>2836</v>
      </c>
      <c r="Q212" t="str">
        <f t="shared" si="5"/>
        <v>14.10.62.00.1</v>
      </c>
    </row>
    <row r="213" spans="1:17" ht="114" x14ac:dyDescent="0.2">
      <c r="A213" s="17" t="s">
        <v>540</v>
      </c>
      <c r="B213" s="17" t="s">
        <v>544</v>
      </c>
      <c r="C213" s="28" t="s">
        <v>3654</v>
      </c>
      <c r="D213" s="28" t="s">
        <v>3097</v>
      </c>
      <c r="H213" s="30" t="s">
        <v>3654</v>
      </c>
      <c r="I213" s="34" t="s">
        <v>1</v>
      </c>
      <c r="J213" s="3" t="s">
        <v>3622</v>
      </c>
      <c r="K213" s="23" t="s">
        <v>3098</v>
      </c>
      <c r="O213" s="47"/>
      <c r="Q213" t="str">
        <f t="shared" si="5"/>
        <v xml:space="preserve"> </v>
      </c>
    </row>
    <row r="214" spans="1:17" ht="71.25" x14ac:dyDescent="0.2">
      <c r="A214" s="17" t="s">
        <v>540</v>
      </c>
      <c r="B214" s="17" t="s">
        <v>544</v>
      </c>
      <c r="C214" s="28" t="s">
        <v>3654</v>
      </c>
      <c r="D214" s="28" t="s">
        <v>3097</v>
      </c>
      <c r="H214" s="22" t="s">
        <v>3099</v>
      </c>
      <c r="I214" s="34" t="s">
        <v>1</v>
      </c>
      <c r="J214" s="3" t="s">
        <v>3689</v>
      </c>
      <c r="K214" s="3" t="s">
        <v>3688</v>
      </c>
      <c r="L214" s="1" t="s">
        <v>98</v>
      </c>
      <c r="M214" s="6">
        <v>200</v>
      </c>
      <c r="N214" s="6">
        <v>190</v>
      </c>
      <c r="O214" s="47">
        <v>44652</v>
      </c>
      <c r="P214" s="25" t="s">
        <v>2836</v>
      </c>
      <c r="Q214" t="str">
        <f t="shared" si="5"/>
        <v>14.10.70.00.1</v>
      </c>
    </row>
    <row r="215" spans="1:17" ht="99.75" x14ac:dyDescent="0.2">
      <c r="A215" s="17" t="s">
        <v>540</v>
      </c>
      <c r="B215" s="17" t="s">
        <v>544</v>
      </c>
      <c r="C215" s="28" t="s">
        <v>3654</v>
      </c>
      <c r="D215" s="28" t="s">
        <v>3097</v>
      </c>
      <c r="H215" s="22" t="s">
        <v>3100</v>
      </c>
      <c r="I215" s="34" t="s">
        <v>1</v>
      </c>
      <c r="J215" s="3" t="s">
        <v>3690</v>
      </c>
      <c r="K215" s="3" t="s">
        <v>3691</v>
      </c>
      <c r="L215" s="1" t="s">
        <v>98</v>
      </c>
      <c r="M215" s="6">
        <v>300</v>
      </c>
      <c r="N215" s="6">
        <v>285</v>
      </c>
      <c r="O215" s="47">
        <v>44652</v>
      </c>
      <c r="P215" s="25" t="s">
        <v>2836</v>
      </c>
      <c r="Q215" t="str">
        <f t="shared" si="5"/>
        <v>14.10.70.01.1</v>
      </c>
    </row>
    <row r="216" spans="1:17" ht="409.5" x14ac:dyDescent="0.2">
      <c r="A216" s="17" t="s">
        <v>540</v>
      </c>
      <c r="B216" s="17" t="s">
        <v>545</v>
      </c>
      <c r="C216" s="28" t="s">
        <v>3654</v>
      </c>
      <c r="D216" s="28" t="s">
        <v>3654</v>
      </c>
      <c r="H216" s="30" t="s">
        <v>3654</v>
      </c>
      <c r="I216" s="34" t="s">
        <v>1</v>
      </c>
      <c r="J216" s="8" t="s">
        <v>2623</v>
      </c>
      <c r="K216" s="12" t="s">
        <v>2699</v>
      </c>
      <c r="N216" s="6" t="s">
        <v>2650</v>
      </c>
      <c r="O216" s="47"/>
      <c r="Q216" t="str">
        <f t="shared" si="5"/>
        <v xml:space="preserve"> </v>
      </c>
    </row>
    <row r="217" spans="1:17" ht="85.5" x14ac:dyDescent="0.2">
      <c r="A217" s="17" t="s">
        <v>540</v>
      </c>
      <c r="B217" s="17" t="s">
        <v>545</v>
      </c>
      <c r="C217" s="28" t="s">
        <v>3654</v>
      </c>
      <c r="D217" s="28" t="s">
        <v>3654</v>
      </c>
      <c r="H217" s="22" t="s">
        <v>2621</v>
      </c>
      <c r="I217" s="34" t="s">
        <v>1</v>
      </c>
      <c r="J217" s="3" t="s">
        <v>2538</v>
      </c>
      <c r="K217" s="3" t="s">
        <v>2539</v>
      </c>
      <c r="L217" s="1" t="s">
        <v>4</v>
      </c>
      <c r="M217" s="6">
        <v>730</v>
      </c>
      <c r="N217" s="6">
        <v>730</v>
      </c>
      <c r="O217" s="47">
        <v>44470</v>
      </c>
      <c r="P217" s="25" t="s">
        <v>2823</v>
      </c>
      <c r="Q217" t="str">
        <f t="shared" si="5"/>
        <v>14.11.00.01.1</v>
      </c>
    </row>
    <row r="218" spans="1:17" ht="57" x14ac:dyDescent="0.2">
      <c r="A218" s="17" t="s">
        <v>540</v>
      </c>
      <c r="B218" s="17" t="s">
        <v>545</v>
      </c>
      <c r="C218" s="28" t="s">
        <v>3654</v>
      </c>
      <c r="D218" s="28" t="s">
        <v>3654</v>
      </c>
      <c r="H218" s="22" t="s">
        <v>102</v>
      </c>
      <c r="I218" s="34" t="s">
        <v>1</v>
      </c>
      <c r="J218" s="3" t="s">
        <v>2626</v>
      </c>
      <c r="K218" s="3" t="s">
        <v>2540</v>
      </c>
      <c r="L218" s="1" t="s">
        <v>4</v>
      </c>
      <c r="M218" s="6">
        <v>1223</v>
      </c>
      <c r="N218" s="6">
        <v>1161.8499999999999</v>
      </c>
      <c r="O218" s="47">
        <v>44470</v>
      </c>
      <c r="P218" s="25" t="s">
        <v>2823</v>
      </c>
      <c r="Q218" t="str">
        <f t="shared" si="5"/>
        <v>14.11.02.00.1</v>
      </c>
    </row>
    <row r="219" spans="1:17" ht="28.5" x14ac:dyDescent="0.2">
      <c r="A219" s="17" t="s">
        <v>540</v>
      </c>
      <c r="B219" s="17" t="s">
        <v>545</v>
      </c>
      <c r="C219" s="28" t="s">
        <v>3654</v>
      </c>
      <c r="D219" s="28" t="s">
        <v>3654</v>
      </c>
      <c r="H219" s="22" t="s">
        <v>103</v>
      </c>
      <c r="I219" s="34" t="s">
        <v>1</v>
      </c>
      <c r="J219" s="3" t="s">
        <v>2627</v>
      </c>
      <c r="K219" s="3"/>
      <c r="L219" s="3" t="s">
        <v>2541</v>
      </c>
      <c r="M219" s="6">
        <v>1.49</v>
      </c>
      <c r="N219" s="6">
        <v>1.42</v>
      </c>
      <c r="O219" s="47">
        <v>44470</v>
      </c>
      <c r="P219" s="25" t="s">
        <v>2823</v>
      </c>
      <c r="Q219" t="str">
        <f t="shared" si="5"/>
        <v>14.11.02.00.2</v>
      </c>
    </row>
    <row r="220" spans="1:17" ht="71.25" x14ac:dyDescent="0.2">
      <c r="A220" s="17" t="s">
        <v>540</v>
      </c>
      <c r="B220" s="17" t="s">
        <v>545</v>
      </c>
      <c r="C220" s="28" t="s">
        <v>3654</v>
      </c>
      <c r="D220" s="28" t="s">
        <v>3654</v>
      </c>
      <c r="H220" s="22" t="s">
        <v>2872</v>
      </c>
      <c r="I220" s="34" t="s">
        <v>1</v>
      </c>
      <c r="J220" s="3" t="s">
        <v>2907</v>
      </c>
      <c r="K220" s="3" t="s">
        <v>2906</v>
      </c>
      <c r="L220" s="3" t="s">
        <v>2634</v>
      </c>
      <c r="M220" s="6">
        <v>525</v>
      </c>
      <c r="N220" s="6">
        <v>498.75</v>
      </c>
      <c r="O220" s="47">
        <v>44562</v>
      </c>
      <c r="P220" s="25" t="s">
        <v>2825</v>
      </c>
      <c r="Q220" t="str">
        <f t="shared" si="5"/>
        <v>14.11.02.01.1</v>
      </c>
    </row>
    <row r="221" spans="1:17" ht="28.5" x14ac:dyDescent="0.2">
      <c r="A221" s="17" t="s">
        <v>540</v>
      </c>
      <c r="B221" s="17" t="s">
        <v>545</v>
      </c>
      <c r="C221" s="28" t="s">
        <v>3654</v>
      </c>
      <c r="D221" s="28" t="s">
        <v>3654</v>
      </c>
      <c r="H221" s="22" t="s">
        <v>104</v>
      </c>
      <c r="I221" s="34" t="s">
        <v>1</v>
      </c>
      <c r="J221" s="3" t="s">
        <v>2542</v>
      </c>
      <c r="L221" s="3" t="s">
        <v>105</v>
      </c>
      <c r="M221" s="6">
        <v>135</v>
      </c>
      <c r="N221" s="6">
        <v>128.25</v>
      </c>
      <c r="O221" s="47">
        <v>44470</v>
      </c>
      <c r="P221" s="25" t="s">
        <v>2823</v>
      </c>
      <c r="Q221" t="str">
        <f t="shared" si="5"/>
        <v>14.11.02.90.1</v>
      </c>
    </row>
    <row r="222" spans="1:17" ht="28.5" x14ac:dyDescent="0.2">
      <c r="A222" s="17" t="s">
        <v>540</v>
      </c>
      <c r="B222" s="17" t="s">
        <v>545</v>
      </c>
      <c r="C222" s="28" t="s">
        <v>3654</v>
      </c>
      <c r="D222" s="28" t="s">
        <v>3654</v>
      </c>
      <c r="H222" s="22" t="s">
        <v>2628</v>
      </c>
      <c r="I222" s="34" t="s">
        <v>1</v>
      </c>
      <c r="J222" s="3" t="s">
        <v>2629</v>
      </c>
      <c r="L222" s="3" t="s">
        <v>2399</v>
      </c>
      <c r="M222" s="6">
        <v>7.67</v>
      </c>
      <c r="N222" s="6">
        <v>7.29</v>
      </c>
      <c r="O222" s="47">
        <v>44562</v>
      </c>
      <c r="P222" s="25" t="s">
        <v>2858</v>
      </c>
      <c r="Q222" t="str">
        <f t="shared" si="5"/>
        <v>14.11.03.00.2</v>
      </c>
    </row>
    <row r="223" spans="1:17" ht="42.75" x14ac:dyDescent="0.2">
      <c r="A223" s="17" t="s">
        <v>540</v>
      </c>
      <c r="B223" s="17" t="s">
        <v>545</v>
      </c>
      <c r="C223" s="28" t="s">
        <v>3654</v>
      </c>
      <c r="D223" s="28" t="s">
        <v>3654</v>
      </c>
      <c r="H223" s="22" t="s">
        <v>2630</v>
      </c>
      <c r="I223" s="34" t="s">
        <v>1</v>
      </c>
      <c r="J223" s="3" t="s">
        <v>2631</v>
      </c>
      <c r="L223" s="3" t="s">
        <v>2399</v>
      </c>
      <c r="M223" s="6">
        <v>4.03</v>
      </c>
      <c r="N223" s="6">
        <v>3.83</v>
      </c>
      <c r="O223" s="47">
        <v>44562</v>
      </c>
      <c r="P223" s="25" t="s">
        <v>2858</v>
      </c>
      <c r="Q223" t="str">
        <f t="shared" si="5"/>
        <v>14.11.04.00.2</v>
      </c>
    </row>
    <row r="224" spans="1:17" ht="128.25" x14ac:dyDescent="0.2">
      <c r="A224" s="17" t="s">
        <v>540</v>
      </c>
      <c r="B224" s="17" t="s">
        <v>545</v>
      </c>
      <c r="C224" s="28" t="s">
        <v>3654</v>
      </c>
      <c r="D224" s="28" t="s">
        <v>3654</v>
      </c>
      <c r="H224" s="22" t="s">
        <v>2632</v>
      </c>
      <c r="I224" s="34" t="s">
        <v>1</v>
      </c>
      <c r="J224" s="3" t="s">
        <v>3799</v>
      </c>
      <c r="K224" s="3" t="s">
        <v>3798</v>
      </c>
      <c r="L224" s="3" t="s">
        <v>85</v>
      </c>
      <c r="M224" s="6">
        <v>380</v>
      </c>
      <c r="N224" s="6">
        <v>342</v>
      </c>
      <c r="O224" s="47">
        <v>44470</v>
      </c>
      <c r="P224" s="25" t="s">
        <v>2823</v>
      </c>
      <c r="Q224" t="str">
        <f t="shared" si="5"/>
        <v>14.11.05.00.1</v>
      </c>
    </row>
    <row r="225" spans="1:17" ht="99.75" x14ac:dyDescent="0.2">
      <c r="A225" s="17" t="s">
        <v>540</v>
      </c>
      <c r="B225" s="17" t="s">
        <v>545</v>
      </c>
      <c r="C225" s="28" t="s">
        <v>3654</v>
      </c>
      <c r="D225" s="28" t="s">
        <v>3654</v>
      </c>
      <c r="H225" s="22" t="s">
        <v>2633</v>
      </c>
      <c r="I225" s="34" t="s">
        <v>1</v>
      </c>
      <c r="J225" s="3" t="s">
        <v>2909</v>
      </c>
      <c r="K225" s="3" t="s">
        <v>2908</v>
      </c>
      <c r="L225" s="3" t="s">
        <v>2634</v>
      </c>
      <c r="M225" s="6">
        <v>525</v>
      </c>
      <c r="N225" s="6">
        <v>498.75</v>
      </c>
      <c r="O225" s="47">
        <v>44562</v>
      </c>
      <c r="P225" s="25" t="s">
        <v>2825</v>
      </c>
      <c r="Q225" t="str">
        <f t="shared" si="5"/>
        <v>14.11.06.00.1</v>
      </c>
    </row>
    <row r="226" spans="1:17" ht="344.25" x14ac:dyDescent="0.2">
      <c r="A226" s="17" t="s">
        <v>540</v>
      </c>
      <c r="B226" s="17" t="s">
        <v>546</v>
      </c>
      <c r="C226" s="28" t="s">
        <v>3654</v>
      </c>
      <c r="D226" s="28" t="s">
        <v>3654</v>
      </c>
      <c r="H226" s="30" t="s">
        <v>3654</v>
      </c>
      <c r="I226" s="34" t="s">
        <v>1</v>
      </c>
      <c r="J226" s="8" t="s">
        <v>2910</v>
      </c>
      <c r="K226" s="3" t="s">
        <v>2700</v>
      </c>
      <c r="L226" s="3"/>
      <c r="N226" s="6" t="s">
        <v>2650</v>
      </c>
      <c r="O226" s="47"/>
      <c r="Q226" t="str">
        <f t="shared" si="5"/>
        <v xml:space="preserve"> </v>
      </c>
    </row>
    <row r="227" spans="1:17" ht="71.25" x14ac:dyDescent="0.2">
      <c r="A227" s="17" t="s">
        <v>540</v>
      </c>
      <c r="B227" s="17" t="s">
        <v>546</v>
      </c>
      <c r="C227" s="28" t="s">
        <v>3654</v>
      </c>
      <c r="D227" s="28" t="s">
        <v>3654</v>
      </c>
      <c r="H227" s="22" t="s">
        <v>106</v>
      </c>
      <c r="I227" s="34" t="s">
        <v>1</v>
      </c>
      <c r="J227" s="3" t="s">
        <v>2911</v>
      </c>
      <c r="K227" s="3"/>
      <c r="L227" s="3" t="s">
        <v>2541</v>
      </c>
      <c r="M227" s="6">
        <v>6.59</v>
      </c>
      <c r="N227" s="6">
        <v>6.26</v>
      </c>
      <c r="O227" s="47">
        <v>44562</v>
      </c>
      <c r="P227" s="25" t="s">
        <v>2825</v>
      </c>
      <c r="Q227" t="str">
        <f t="shared" si="5"/>
        <v>14.12.02.00.2</v>
      </c>
    </row>
    <row r="228" spans="1:17" ht="185.25" x14ac:dyDescent="0.2">
      <c r="A228" s="17" t="s">
        <v>540</v>
      </c>
      <c r="B228" s="17" t="s">
        <v>546</v>
      </c>
      <c r="C228" s="28" t="s">
        <v>3654</v>
      </c>
      <c r="D228" s="28" t="s">
        <v>3654</v>
      </c>
      <c r="H228" s="22" t="s">
        <v>2875</v>
      </c>
      <c r="I228" s="34" t="s">
        <v>1</v>
      </c>
      <c r="J228" s="3" t="s">
        <v>2912</v>
      </c>
      <c r="K228" s="3"/>
      <c r="L228" s="1" t="s">
        <v>85</v>
      </c>
      <c r="M228" s="6">
        <v>450</v>
      </c>
      <c r="N228" s="6">
        <v>405</v>
      </c>
      <c r="O228" s="47">
        <v>44562</v>
      </c>
      <c r="P228" s="25" t="s">
        <v>2825</v>
      </c>
      <c r="Q228" t="str">
        <f t="shared" si="5"/>
        <v>14.12.02.05.1</v>
      </c>
    </row>
    <row r="229" spans="1:17" ht="71.25" x14ac:dyDescent="0.2">
      <c r="A229" s="17" t="s">
        <v>540</v>
      </c>
      <c r="B229" s="17" t="s">
        <v>546</v>
      </c>
      <c r="C229" s="28" t="s">
        <v>3654</v>
      </c>
      <c r="D229" s="28" t="s">
        <v>3654</v>
      </c>
      <c r="H229" s="22" t="s">
        <v>107</v>
      </c>
      <c r="I229" s="34" t="s">
        <v>1</v>
      </c>
      <c r="J229" s="3" t="s">
        <v>2913</v>
      </c>
      <c r="L229" s="3" t="s">
        <v>2543</v>
      </c>
      <c r="M229" s="6">
        <v>21.98</v>
      </c>
      <c r="N229" s="6">
        <v>20.88</v>
      </c>
      <c r="O229" s="47">
        <v>44562</v>
      </c>
      <c r="P229" s="25" t="s">
        <v>2825</v>
      </c>
      <c r="Q229" t="str">
        <f t="shared" si="5"/>
        <v>14.12.03.00.2</v>
      </c>
    </row>
    <row r="230" spans="1:17" ht="185.25" x14ac:dyDescent="0.2">
      <c r="A230" s="17" t="s">
        <v>540</v>
      </c>
      <c r="B230" s="17" t="s">
        <v>546</v>
      </c>
      <c r="C230" s="28" t="s">
        <v>3654</v>
      </c>
      <c r="D230" s="28" t="s">
        <v>3654</v>
      </c>
      <c r="H230" s="22" t="s">
        <v>2877</v>
      </c>
      <c r="I230" s="34" t="s">
        <v>1</v>
      </c>
      <c r="J230" s="3" t="s">
        <v>2927</v>
      </c>
      <c r="K230" s="3"/>
      <c r="L230" s="1" t="s">
        <v>85</v>
      </c>
      <c r="M230" s="6">
        <v>1000</v>
      </c>
      <c r="N230" s="6">
        <v>900</v>
      </c>
      <c r="O230" s="47">
        <v>44562</v>
      </c>
      <c r="P230" s="25" t="s">
        <v>2836</v>
      </c>
      <c r="Q230" t="str">
        <f t="shared" si="5"/>
        <v>14.12.03.05.1</v>
      </c>
    </row>
    <row r="231" spans="1:17" ht="185.25" x14ac:dyDescent="0.2">
      <c r="A231" s="17" t="s">
        <v>540</v>
      </c>
      <c r="B231" s="17" t="s">
        <v>546</v>
      </c>
      <c r="C231" s="28" t="s">
        <v>3654</v>
      </c>
      <c r="D231" s="28" t="s">
        <v>3654</v>
      </c>
      <c r="H231" s="22" t="s">
        <v>2880</v>
      </c>
      <c r="I231" s="34" t="s">
        <v>1</v>
      </c>
      <c r="J231" s="3" t="s">
        <v>2928</v>
      </c>
      <c r="K231" s="3"/>
      <c r="L231" s="1" t="s">
        <v>85</v>
      </c>
      <c r="M231" s="6">
        <v>3200</v>
      </c>
      <c r="N231" s="6">
        <v>2880</v>
      </c>
      <c r="O231" s="47">
        <v>44562</v>
      </c>
      <c r="P231" s="25" t="s">
        <v>2836</v>
      </c>
      <c r="Q231" t="str">
        <f t="shared" si="5"/>
        <v>14.12.03.06.1</v>
      </c>
    </row>
    <row r="232" spans="1:17" ht="99.75" x14ac:dyDescent="0.2">
      <c r="A232" s="17" t="s">
        <v>540</v>
      </c>
      <c r="B232" s="17" t="s">
        <v>546</v>
      </c>
      <c r="C232" s="28" t="s">
        <v>3654</v>
      </c>
      <c r="D232" s="28" t="s">
        <v>3654</v>
      </c>
      <c r="H232" s="22" t="s">
        <v>2882</v>
      </c>
      <c r="I232" s="34" t="s">
        <v>1</v>
      </c>
      <c r="J232" s="3" t="s">
        <v>2914</v>
      </c>
      <c r="K232" s="3" t="s">
        <v>2915</v>
      </c>
      <c r="L232" s="3" t="s">
        <v>2916</v>
      </c>
      <c r="M232" s="6">
        <v>1292</v>
      </c>
      <c r="N232" s="6">
        <v>1227</v>
      </c>
      <c r="O232" s="47">
        <v>44562</v>
      </c>
      <c r="P232" s="25" t="s">
        <v>2836</v>
      </c>
      <c r="Q232" t="str">
        <f t="shared" si="5"/>
        <v>14.12.04.00.1</v>
      </c>
    </row>
    <row r="233" spans="1:17" ht="114" x14ac:dyDescent="0.2">
      <c r="A233" s="17" t="s">
        <v>540</v>
      </c>
      <c r="B233" s="17" t="s">
        <v>546</v>
      </c>
      <c r="C233" s="28" t="s">
        <v>3654</v>
      </c>
      <c r="D233" s="28" t="s">
        <v>3654</v>
      </c>
      <c r="H233" s="22" t="s">
        <v>2544</v>
      </c>
      <c r="I233" s="34" t="s">
        <v>1</v>
      </c>
      <c r="J233" s="3" t="s">
        <v>2545</v>
      </c>
      <c r="K233" s="3" t="s">
        <v>2701</v>
      </c>
      <c r="L233" s="1" t="s">
        <v>4</v>
      </c>
      <c r="M233" s="6">
        <v>293.64999999999998</v>
      </c>
      <c r="N233" s="6">
        <v>264.29000000000002</v>
      </c>
      <c r="O233" s="47">
        <v>44470</v>
      </c>
      <c r="P233" s="25" t="s">
        <v>2824</v>
      </c>
      <c r="Q233" t="str">
        <f t="shared" si="5"/>
        <v>14.12.05.00.1</v>
      </c>
    </row>
    <row r="234" spans="1:17" ht="128.25" x14ac:dyDescent="0.2">
      <c r="A234" s="17" t="s">
        <v>540</v>
      </c>
      <c r="B234" s="17" t="s">
        <v>546</v>
      </c>
      <c r="C234" s="28" t="s">
        <v>3654</v>
      </c>
      <c r="D234" s="28" t="s">
        <v>3654</v>
      </c>
      <c r="H234" s="22" t="s">
        <v>2546</v>
      </c>
      <c r="I234" s="34" t="s">
        <v>1</v>
      </c>
      <c r="J234" s="3" t="s">
        <v>2547</v>
      </c>
      <c r="K234" s="3" t="s">
        <v>2702</v>
      </c>
      <c r="L234" s="1" t="s">
        <v>4</v>
      </c>
      <c r="M234" s="6">
        <v>783</v>
      </c>
      <c r="N234" s="6">
        <v>704.7</v>
      </c>
      <c r="O234" s="47">
        <v>44470</v>
      </c>
      <c r="P234" s="25" t="s">
        <v>2824</v>
      </c>
      <c r="Q234" t="str">
        <f t="shared" si="5"/>
        <v>14.12.06.00.1</v>
      </c>
    </row>
    <row r="235" spans="1:17" ht="128.25" x14ac:dyDescent="0.2">
      <c r="A235" s="17" t="s">
        <v>540</v>
      </c>
      <c r="B235" s="17" t="s">
        <v>546</v>
      </c>
      <c r="C235" s="28" t="s">
        <v>3654</v>
      </c>
      <c r="D235" s="28" t="s">
        <v>3654</v>
      </c>
      <c r="H235" s="22" t="s">
        <v>2548</v>
      </c>
      <c r="I235" s="34" t="s">
        <v>1</v>
      </c>
      <c r="J235" s="3" t="s">
        <v>2549</v>
      </c>
      <c r="K235" s="3" t="s">
        <v>2703</v>
      </c>
      <c r="L235" s="1" t="s">
        <v>97</v>
      </c>
      <c r="M235" s="6">
        <v>0.8</v>
      </c>
      <c r="N235" s="6">
        <v>0.72000000000000008</v>
      </c>
      <c r="O235" s="47">
        <v>44470</v>
      </c>
      <c r="P235" s="25" t="s">
        <v>2824</v>
      </c>
      <c r="Q235" t="str">
        <f t="shared" si="5"/>
        <v>14.12.06.00.2</v>
      </c>
    </row>
    <row r="236" spans="1:17" x14ac:dyDescent="0.2">
      <c r="A236" s="17" t="s">
        <v>549</v>
      </c>
      <c r="B236" s="38" t="s">
        <v>3654</v>
      </c>
      <c r="C236" s="28" t="s">
        <v>3654</v>
      </c>
      <c r="D236" s="28" t="s">
        <v>3654</v>
      </c>
      <c r="H236" s="30" t="s">
        <v>3654</v>
      </c>
      <c r="J236" s="7" t="s">
        <v>547</v>
      </c>
      <c r="N236" s="6" t="s">
        <v>2650</v>
      </c>
      <c r="Q236" t="str">
        <f t="shared" si="5"/>
        <v xml:space="preserve"> </v>
      </c>
    </row>
    <row r="237" spans="1:17" ht="171.75" x14ac:dyDescent="0.2">
      <c r="A237" s="17" t="s">
        <v>549</v>
      </c>
      <c r="B237" s="17" t="s">
        <v>548</v>
      </c>
      <c r="C237" s="28" t="s">
        <v>3654</v>
      </c>
      <c r="D237" s="28" t="s">
        <v>3654</v>
      </c>
      <c r="H237" s="30" t="s">
        <v>3654</v>
      </c>
      <c r="I237" s="34" t="s">
        <v>1</v>
      </c>
      <c r="J237" s="3" t="s">
        <v>1982</v>
      </c>
      <c r="K237" s="3" t="s">
        <v>1983</v>
      </c>
      <c r="N237" s="6" t="s">
        <v>2650</v>
      </c>
      <c r="Q237" t="str">
        <f t="shared" si="5"/>
        <v xml:space="preserve"> </v>
      </c>
    </row>
    <row r="238" spans="1:17" ht="28.5" x14ac:dyDescent="0.2">
      <c r="A238" s="17" t="s">
        <v>549</v>
      </c>
      <c r="B238" s="17" t="s">
        <v>548</v>
      </c>
      <c r="C238" s="28" t="s">
        <v>3654</v>
      </c>
      <c r="D238" s="28" t="s">
        <v>3654</v>
      </c>
      <c r="H238" s="22" t="s">
        <v>108</v>
      </c>
      <c r="I238" s="34" t="s">
        <v>1</v>
      </c>
      <c r="J238" s="3" t="s">
        <v>1833</v>
      </c>
      <c r="K238" s="3" t="s">
        <v>1834</v>
      </c>
      <c r="L238" s="1" t="s">
        <v>109</v>
      </c>
      <c r="M238" s="6">
        <v>542</v>
      </c>
      <c r="N238" s="6">
        <v>406.5</v>
      </c>
      <c r="O238" s="47">
        <v>44470</v>
      </c>
      <c r="P238" s="25" t="s">
        <v>2823</v>
      </c>
      <c r="Q238" t="str">
        <f t="shared" si="5"/>
        <v>15.01.01.00.1</v>
      </c>
    </row>
    <row r="239" spans="1:17" x14ac:dyDescent="0.2">
      <c r="A239" s="17" t="s">
        <v>549</v>
      </c>
      <c r="B239" s="17" t="s">
        <v>548</v>
      </c>
      <c r="C239" s="28" t="s">
        <v>3654</v>
      </c>
      <c r="D239" s="28" t="s">
        <v>3654</v>
      </c>
      <c r="H239" s="22" t="s">
        <v>110</v>
      </c>
      <c r="I239" s="34" t="s">
        <v>1</v>
      </c>
      <c r="J239" s="3" t="s">
        <v>1835</v>
      </c>
      <c r="K239" s="3" t="s">
        <v>1834</v>
      </c>
      <c r="L239" s="1" t="s">
        <v>109</v>
      </c>
      <c r="M239" s="6">
        <v>1108</v>
      </c>
      <c r="N239" s="6">
        <v>831</v>
      </c>
      <c r="O239" s="47">
        <v>44470</v>
      </c>
      <c r="P239" s="25" t="s">
        <v>2823</v>
      </c>
      <c r="Q239" t="str">
        <f t="shared" si="5"/>
        <v>15.01.02.00.1</v>
      </c>
    </row>
    <row r="240" spans="1:17" ht="185.25" x14ac:dyDescent="0.2">
      <c r="A240" s="17" t="s">
        <v>549</v>
      </c>
      <c r="B240" s="17" t="s">
        <v>548</v>
      </c>
      <c r="C240" s="28" t="s">
        <v>3654</v>
      </c>
      <c r="D240" s="28" t="s">
        <v>3654</v>
      </c>
      <c r="H240" s="22" t="s">
        <v>111</v>
      </c>
      <c r="I240" s="34" t="s">
        <v>1</v>
      </c>
      <c r="J240" s="3" t="s">
        <v>2381</v>
      </c>
      <c r="K240" s="3" t="s">
        <v>1834</v>
      </c>
      <c r="L240" s="1" t="s">
        <v>109</v>
      </c>
      <c r="M240" s="6">
        <v>1579</v>
      </c>
      <c r="N240" s="6">
        <v>1263.2</v>
      </c>
      <c r="O240" s="47">
        <v>44470</v>
      </c>
      <c r="P240" s="25" t="s">
        <v>2823</v>
      </c>
      <c r="Q240" t="str">
        <f t="shared" si="5"/>
        <v>15.01.03.00.1</v>
      </c>
    </row>
    <row r="241" spans="1:17" x14ac:dyDescent="0.2">
      <c r="A241" s="17" t="s">
        <v>549</v>
      </c>
      <c r="B241" s="17" t="s">
        <v>548</v>
      </c>
      <c r="C241" s="28" t="s">
        <v>1836</v>
      </c>
      <c r="D241" s="28" t="s">
        <v>3654</v>
      </c>
      <c r="H241" s="30" t="s">
        <v>3654</v>
      </c>
      <c r="J241" s="8" t="s">
        <v>566</v>
      </c>
      <c r="K241" s="3"/>
      <c r="N241" s="6" t="s">
        <v>2650</v>
      </c>
      <c r="O241" s="47"/>
      <c r="Q241" t="str">
        <f t="shared" si="5"/>
        <v xml:space="preserve"> </v>
      </c>
    </row>
    <row r="242" spans="1:17" ht="28.5" x14ac:dyDescent="0.2">
      <c r="A242" s="17" t="s">
        <v>549</v>
      </c>
      <c r="B242" s="17" t="s">
        <v>548</v>
      </c>
      <c r="C242" s="28" t="s">
        <v>1836</v>
      </c>
      <c r="D242" s="28" t="s">
        <v>3654</v>
      </c>
      <c r="H242" s="22" t="s">
        <v>1837</v>
      </c>
      <c r="I242" s="34" t="s">
        <v>1</v>
      </c>
      <c r="J242" s="12" t="s">
        <v>1838</v>
      </c>
      <c r="K242" s="3" t="s">
        <v>1839</v>
      </c>
      <c r="L242" s="1" t="s">
        <v>109</v>
      </c>
      <c r="M242" s="6">
        <v>105</v>
      </c>
      <c r="N242" s="6">
        <v>94.5</v>
      </c>
      <c r="O242" s="47">
        <v>44470</v>
      </c>
      <c r="P242" s="25" t="s">
        <v>2823</v>
      </c>
      <c r="Q242" t="str">
        <f t="shared" si="5"/>
        <v>15.01.04.00.1</v>
      </c>
    </row>
    <row r="243" spans="1:17" x14ac:dyDescent="0.2">
      <c r="A243" s="17" t="s">
        <v>549</v>
      </c>
      <c r="B243" s="17" t="s">
        <v>550</v>
      </c>
      <c r="C243" s="28" t="s">
        <v>3654</v>
      </c>
      <c r="D243" s="28" t="s">
        <v>3654</v>
      </c>
      <c r="H243" s="30" t="s">
        <v>3654</v>
      </c>
      <c r="J243" s="7" t="s">
        <v>551</v>
      </c>
      <c r="N243" s="6" t="s">
        <v>2650</v>
      </c>
      <c r="Q243" t="str">
        <f t="shared" si="5"/>
        <v xml:space="preserve"> </v>
      </c>
    </row>
    <row r="244" spans="1:17" ht="57" x14ac:dyDescent="0.2">
      <c r="A244" s="17" t="s">
        <v>549</v>
      </c>
      <c r="B244" s="17" t="s">
        <v>550</v>
      </c>
      <c r="C244" s="28" t="s">
        <v>3654</v>
      </c>
      <c r="D244" s="28" t="s">
        <v>3654</v>
      </c>
      <c r="H244" s="22" t="s">
        <v>112</v>
      </c>
      <c r="J244" s="3" t="s">
        <v>1984</v>
      </c>
      <c r="K244" s="3"/>
      <c r="L244" s="1" t="s">
        <v>4</v>
      </c>
      <c r="M244" s="6">
        <v>0.95</v>
      </c>
      <c r="N244" s="6">
        <v>0.86</v>
      </c>
      <c r="O244" s="47">
        <v>44470</v>
      </c>
      <c r="P244" s="25" t="s">
        <v>2823</v>
      </c>
      <c r="Q244" t="str">
        <f t="shared" si="5"/>
        <v>15.10.01.00.1</v>
      </c>
    </row>
    <row r="245" spans="1:17" ht="57" x14ac:dyDescent="0.2">
      <c r="A245" s="17" t="s">
        <v>549</v>
      </c>
      <c r="B245" s="17" t="s">
        <v>550</v>
      </c>
      <c r="C245" s="28" t="s">
        <v>3654</v>
      </c>
      <c r="D245" s="28" t="s">
        <v>3654</v>
      </c>
      <c r="H245" s="22" t="s">
        <v>113</v>
      </c>
      <c r="J245" s="3" t="s">
        <v>1985</v>
      </c>
      <c r="K245" s="3"/>
      <c r="L245" s="1" t="s">
        <v>4</v>
      </c>
      <c r="M245" s="6">
        <v>2.25</v>
      </c>
      <c r="N245" s="6">
        <v>2.0299999999999998</v>
      </c>
      <c r="O245" s="47">
        <v>44470</v>
      </c>
      <c r="P245" s="25" t="s">
        <v>2823</v>
      </c>
      <c r="Q245" t="str">
        <f t="shared" si="5"/>
        <v>15.10.01.01.1</v>
      </c>
    </row>
    <row r="246" spans="1:17" ht="42.75" x14ac:dyDescent="0.2">
      <c r="A246" s="17" t="s">
        <v>549</v>
      </c>
      <c r="B246" s="17" t="s">
        <v>550</v>
      </c>
      <c r="C246" s="28" t="s">
        <v>3654</v>
      </c>
      <c r="D246" s="28" t="s">
        <v>3654</v>
      </c>
      <c r="H246" s="22" t="s">
        <v>114</v>
      </c>
      <c r="J246" s="3" t="s">
        <v>1840</v>
      </c>
      <c r="K246" s="3"/>
      <c r="L246" s="1" t="s">
        <v>4</v>
      </c>
      <c r="M246" s="6">
        <v>3.65</v>
      </c>
      <c r="N246" s="6">
        <v>3.29</v>
      </c>
      <c r="O246" s="47">
        <v>44470</v>
      </c>
      <c r="P246" s="25" t="s">
        <v>2823</v>
      </c>
      <c r="Q246" t="str">
        <f t="shared" si="5"/>
        <v>15.10.02.00.1</v>
      </c>
    </row>
    <row r="247" spans="1:17" ht="57" x14ac:dyDescent="0.2">
      <c r="A247" s="17" t="s">
        <v>549</v>
      </c>
      <c r="B247" s="17" t="s">
        <v>550</v>
      </c>
      <c r="C247" s="28" t="s">
        <v>3654</v>
      </c>
      <c r="D247" s="28" t="s">
        <v>3654</v>
      </c>
      <c r="H247" s="22" t="s">
        <v>2206</v>
      </c>
      <c r="J247" s="3" t="s">
        <v>1841</v>
      </c>
      <c r="K247" s="3"/>
      <c r="L247" s="1" t="s">
        <v>4</v>
      </c>
      <c r="M247" s="6">
        <v>5.55</v>
      </c>
      <c r="N247" s="6">
        <v>5</v>
      </c>
      <c r="O247" s="47">
        <v>44470</v>
      </c>
      <c r="P247" s="25" t="s">
        <v>2823</v>
      </c>
      <c r="Q247" t="str">
        <f t="shared" si="5"/>
        <v>15.10.02.01.1</v>
      </c>
    </row>
    <row r="248" spans="1:17" ht="42.75" x14ac:dyDescent="0.2">
      <c r="A248" s="17" t="s">
        <v>549</v>
      </c>
      <c r="B248" s="17" t="s">
        <v>550</v>
      </c>
      <c r="C248" s="28" t="s">
        <v>3654</v>
      </c>
      <c r="D248" s="28" t="s">
        <v>3654</v>
      </c>
      <c r="H248" s="22" t="s">
        <v>115</v>
      </c>
      <c r="J248" s="3" t="s">
        <v>1842</v>
      </c>
      <c r="K248" s="3"/>
      <c r="L248" s="1" t="s">
        <v>4</v>
      </c>
      <c r="M248" s="6">
        <v>7.6</v>
      </c>
      <c r="N248" s="6">
        <v>6.84</v>
      </c>
      <c r="O248" s="47">
        <v>44470</v>
      </c>
      <c r="P248" s="25" t="s">
        <v>2823</v>
      </c>
      <c r="Q248" t="str">
        <f t="shared" si="5"/>
        <v>15.10.03.00.1</v>
      </c>
    </row>
    <row r="249" spans="1:17" ht="57" x14ac:dyDescent="0.2">
      <c r="A249" s="17" t="s">
        <v>549</v>
      </c>
      <c r="B249" s="17" t="s">
        <v>550</v>
      </c>
      <c r="C249" s="28" t="s">
        <v>3654</v>
      </c>
      <c r="D249" s="28" t="s">
        <v>3654</v>
      </c>
      <c r="H249" s="22" t="s">
        <v>1843</v>
      </c>
      <c r="J249" s="3" t="s">
        <v>1986</v>
      </c>
      <c r="K249" s="3"/>
      <c r="L249" s="1" t="s">
        <v>4</v>
      </c>
      <c r="M249" s="6">
        <v>5.35</v>
      </c>
      <c r="N249" s="6">
        <v>4.82</v>
      </c>
      <c r="O249" s="47">
        <v>44470</v>
      </c>
      <c r="P249" s="25" t="s">
        <v>2823</v>
      </c>
      <c r="Q249" t="str">
        <f t="shared" si="5"/>
        <v>15.10.05.00.1</v>
      </c>
    </row>
    <row r="250" spans="1:17" ht="28.5" x14ac:dyDescent="0.2">
      <c r="A250" s="17" t="s">
        <v>549</v>
      </c>
      <c r="B250" s="17" t="s">
        <v>550</v>
      </c>
      <c r="C250" s="28" t="s">
        <v>3654</v>
      </c>
      <c r="D250" s="28" t="s">
        <v>3654</v>
      </c>
      <c r="H250" s="22" t="s">
        <v>1844</v>
      </c>
      <c r="J250" s="3" t="s">
        <v>2201</v>
      </c>
      <c r="K250" s="3"/>
      <c r="L250" s="1" t="s">
        <v>4</v>
      </c>
      <c r="M250" s="6">
        <v>7.75</v>
      </c>
      <c r="N250" s="6">
        <v>6.98</v>
      </c>
      <c r="O250" s="47">
        <v>44470</v>
      </c>
      <c r="P250" s="25" t="s">
        <v>2823</v>
      </c>
      <c r="Q250" t="str">
        <f t="shared" si="5"/>
        <v>15.10.06.00.1</v>
      </c>
    </row>
    <row r="251" spans="1:17" ht="42.75" x14ac:dyDescent="0.2">
      <c r="A251" s="17" t="s">
        <v>549</v>
      </c>
      <c r="B251" s="17" t="s">
        <v>550</v>
      </c>
      <c r="C251" s="28" t="s">
        <v>3654</v>
      </c>
      <c r="D251" s="28" t="s">
        <v>3654</v>
      </c>
      <c r="H251" s="22" t="s">
        <v>1845</v>
      </c>
      <c r="J251" s="3" t="s">
        <v>2202</v>
      </c>
      <c r="K251" s="3"/>
      <c r="L251" s="1" t="s">
        <v>4</v>
      </c>
      <c r="M251" s="6">
        <v>5.2</v>
      </c>
      <c r="N251" s="6">
        <v>4.6800000000000006</v>
      </c>
      <c r="O251" s="47">
        <v>44470</v>
      </c>
      <c r="P251" s="25" t="s">
        <v>2823</v>
      </c>
      <c r="Q251" t="str">
        <f t="shared" si="5"/>
        <v>15.10.07.00.1</v>
      </c>
    </row>
    <row r="252" spans="1:17" ht="42.75" x14ac:dyDescent="0.2">
      <c r="A252" s="17" t="s">
        <v>549</v>
      </c>
      <c r="B252" s="17" t="s">
        <v>552</v>
      </c>
      <c r="C252" s="28" t="s">
        <v>3654</v>
      </c>
      <c r="D252" s="28" t="s">
        <v>3654</v>
      </c>
      <c r="H252" s="30" t="s">
        <v>3654</v>
      </c>
      <c r="I252" s="34" t="s">
        <v>1</v>
      </c>
      <c r="J252" s="7" t="s">
        <v>555</v>
      </c>
      <c r="K252" s="3" t="s">
        <v>1846</v>
      </c>
      <c r="N252" s="6" t="s">
        <v>2650</v>
      </c>
      <c r="O252" s="47"/>
      <c r="Q252" t="str">
        <f t="shared" si="5"/>
        <v xml:space="preserve"> </v>
      </c>
    </row>
    <row r="253" spans="1:17" x14ac:dyDescent="0.2">
      <c r="A253" s="17" t="s">
        <v>549</v>
      </c>
      <c r="B253" s="17" t="s">
        <v>552</v>
      </c>
      <c r="C253" s="28" t="s">
        <v>3654</v>
      </c>
      <c r="D253" s="28" t="s">
        <v>3654</v>
      </c>
      <c r="H253" s="22" t="s">
        <v>116</v>
      </c>
      <c r="I253" s="34" t="s">
        <v>1</v>
      </c>
      <c r="J253" s="1" t="s">
        <v>1847</v>
      </c>
      <c r="K253" s="1" t="s">
        <v>1848</v>
      </c>
      <c r="L253" s="1" t="s">
        <v>4</v>
      </c>
      <c r="M253" s="6">
        <v>2.35</v>
      </c>
      <c r="N253" s="6">
        <v>2.12</v>
      </c>
      <c r="O253" s="47">
        <v>44470</v>
      </c>
      <c r="P253" s="25" t="s">
        <v>2823</v>
      </c>
      <c r="Q253" t="str">
        <f t="shared" si="5"/>
        <v>15.11.01.00.1</v>
      </c>
    </row>
    <row r="254" spans="1:17" x14ac:dyDescent="0.2">
      <c r="A254" s="17" t="s">
        <v>549</v>
      </c>
      <c r="B254" s="17" t="s">
        <v>552</v>
      </c>
      <c r="C254" s="28" t="s">
        <v>3654</v>
      </c>
      <c r="D254" s="28" t="s">
        <v>3654</v>
      </c>
      <c r="H254" s="22" t="s">
        <v>117</v>
      </c>
      <c r="I254" s="34" t="s">
        <v>1</v>
      </c>
      <c r="J254" s="3" t="s">
        <v>1849</v>
      </c>
      <c r="K254" s="1" t="s">
        <v>1848</v>
      </c>
      <c r="L254" s="1" t="s">
        <v>4</v>
      </c>
      <c r="M254" s="6">
        <v>4.5999999999999996</v>
      </c>
      <c r="N254" s="6">
        <v>4.1399999999999997</v>
      </c>
      <c r="O254" s="47">
        <v>44470</v>
      </c>
      <c r="P254" s="25" t="s">
        <v>2823</v>
      </c>
      <c r="Q254" t="str">
        <f t="shared" si="5"/>
        <v>15.11.03.00.1</v>
      </c>
    </row>
    <row r="255" spans="1:17" x14ac:dyDescent="0.2">
      <c r="A255" s="17" t="s">
        <v>549</v>
      </c>
      <c r="B255" s="17" t="s">
        <v>552</v>
      </c>
      <c r="C255" s="28" t="s">
        <v>3654</v>
      </c>
      <c r="D255" s="28" t="s">
        <v>3654</v>
      </c>
      <c r="H255" s="22" t="s">
        <v>118</v>
      </c>
      <c r="I255" s="34" t="s">
        <v>1</v>
      </c>
      <c r="J255" s="3" t="s">
        <v>1850</v>
      </c>
      <c r="K255" s="1" t="s">
        <v>1848</v>
      </c>
      <c r="L255" s="1" t="s">
        <v>4</v>
      </c>
      <c r="M255" s="6">
        <v>3.35</v>
      </c>
      <c r="N255" s="6">
        <v>3.02</v>
      </c>
      <c r="O255" s="47">
        <v>44470</v>
      </c>
      <c r="P255" s="25" t="s">
        <v>2823</v>
      </c>
      <c r="Q255" t="str">
        <f t="shared" si="5"/>
        <v>15.11.04.00.1</v>
      </c>
    </row>
    <row r="256" spans="1:17" ht="28.5" x14ac:dyDescent="0.2">
      <c r="A256" s="17" t="s">
        <v>549</v>
      </c>
      <c r="B256" s="17" t="s">
        <v>552</v>
      </c>
      <c r="C256" s="28" t="s">
        <v>3654</v>
      </c>
      <c r="D256" s="28" t="s">
        <v>3654</v>
      </c>
      <c r="H256" s="22" t="s">
        <v>119</v>
      </c>
      <c r="I256" s="34" t="s">
        <v>1</v>
      </c>
      <c r="J256" s="3" t="s">
        <v>1851</v>
      </c>
      <c r="K256" s="1" t="s">
        <v>1848</v>
      </c>
      <c r="L256" s="1" t="s">
        <v>4</v>
      </c>
      <c r="M256" s="6">
        <v>14.6</v>
      </c>
      <c r="N256" s="6">
        <v>12.41</v>
      </c>
      <c r="O256" s="47">
        <v>44470</v>
      </c>
      <c r="P256" s="25" t="s">
        <v>2823</v>
      </c>
      <c r="Q256" t="str">
        <f t="shared" si="5"/>
        <v>15.11.10.00.1</v>
      </c>
    </row>
    <row r="257" spans="1:17" ht="28.5" x14ac:dyDescent="0.2">
      <c r="A257" s="17" t="s">
        <v>549</v>
      </c>
      <c r="B257" s="17" t="s">
        <v>552</v>
      </c>
      <c r="C257" s="28" t="s">
        <v>3654</v>
      </c>
      <c r="D257" s="28" t="s">
        <v>3654</v>
      </c>
      <c r="H257" s="22" t="s">
        <v>120</v>
      </c>
      <c r="I257" s="34" t="s">
        <v>1</v>
      </c>
      <c r="J257" s="3" t="s">
        <v>1852</v>
      </c>
      <c r="K257" s="1" t="s">
        <v>1848</v>
      </c>
      <c r="L257" s="1" t="s">
        <v>4</v>
      </c>
      <c r="M257" s="6">
        <v>15.8</v>
      </c>
      <c r="N257" s="6">
        <v>14.22</v>
      </c>
      <c r="O257" s="47">
        <v>44470</v>
      </c>
      <c r="P257" s="25" t="s">
        <v>2823</v>
      </c>
      <c r="Q257" t="str">
        <f t="shared" si="5"/>
        <v>15.11.11.00.1</v>
      </c>
    </row>
    <row r="258" spans="1:17" x14ac:dyDescent="0.2">
      <c r="A258" s="17" t="s">
        <v>549</v>
      </c>
      <c r="B258" s="17" t="s">
        <v>552</v>
      </c>
      <c r="C258" s="28" t="s">
        <v>3654</v>
      </c>
      <c r="D258" s="28" t="s">
        <v>3654</v>
      </c>
      <c r="H258" s="22" t="s">
        <v>1853</v>
      </c>
      <c r="I258" s="34" t="s">
        <v>1</v>
      </c>
      <c r="J258" s="3" t="s">
        <v>1855</v>
      </c>
      <c r="K258" s="1" t="s">
        <v>1848</v>
      </c>
      <c r="L258" s="1" t="s">
        <v>4</v>
      </c>
      <c r="M258" s="6">
        <v>11.65</v>
      </c>
      <c r="N258" s="6">
        <v>10.49</v>
      </c>
      <c r="O258" s="47">
        <v>44470</v>
      </c>
      <c r="P258" s="25" t="s">
        <v>2823</v>
      </c>
      <c r="Q258" t="str">
        <f t="shared" si="5"/>
        <v>15.11.15.00.1</v>
      </c>
    </row>
    <row r="259" spans="1:17" x14ac:dyDescent="0.2">
      <c r="A259" s="17" t="s">
        <v>549</v>
      </c>
      <c r="B259" s="17" t="s">
        <v>552</v>
      </c>
      <c r="C259" s="28" t="s">
        <v>3654</v>
      </c>
      <c r="D259" s="28" t="s">
        <v>3654</v>
      </c>
      <c r="H259" s="22" t="s">
        <v>1854</v>
      </c>
      <c r="I259" s="34" t="s">
        <v>1</v>
      </c>
      <c r="J259" s="3" t="s">
        <v>1856</v>
      </c>
      <c r="K259" s="1" t="s">
        <v>1848</v>
      </c>
      <c r="L259" s="1" t="s">
        <v>4</v>
      </c>
      <c r="M259" s="6">
        <v>55.7</v>
      </c>
      <c r="N259" s="6">
        <v>50.13</v>
      </c>
      <c r="O259" s="47">
        <v>44470</v>
      </c>
      <c r="P259" s="25" t="s">
        <v>2823</v>
      </c>
      <c r="Q259" t="str">
        <f t="shared" si="5"/>
        <v>15.11.20.00.1</v>
      </c>
    </row>
    <row r="260" spans="1:17" x14ac:dyDescent="0.2">
      <c r="A260" s="17" t="s">
        <v>549</v>
      </c>
      <c r="B260" s="17" t="s">
        <v>553</v>
      </c>
      <c r="C260" s="28" t="s">
        <v>3654</v>
      </c>
      <c r="D260" s="28" t="s">
        <v>3654</v>
      </c>
      <c r="H260" s="30" t="s">
        <v>3654</v>
      </c>
      <c r="J260" s="7" t="s">
        <v>556</v>
      </c>
      <c r="N260" s="6" t="s">
        <v>2650</v>
      </c>
      <c r="O260" s="47"/>
      <c r="Q260" t="str">
        <f t="shared" si="5"/>
        <v xml:space="preserve"> </v>
      </c>
    </row>
    <row r="261" spans="1:17" x14ac:dyDescent="0.2">
      <c r="A261" s="17" t="s">
        <v>549</v>
      </c>
      <c r="B261" s="17" t="s">
        <v>553</v>
      </c>
      <c r="C261" s="28" t="s">
        <v>3654</v>
      </c>
      <c r="D261" s="28" t="s">
        <v>3654</v>
      </c>
      <c r="H261" s="22" t="s">
        <v>121</v>
      </c>
      <c r="J261" s="1" t="s">
        <v>122</v>
      </c>
      <c r="L261" s="1" t="s">
        <v>4</v>
      </c>
      <c r="M261" s="6">
        <v>0.35</v>
      </c>
      <c r="N261" s="6">
        <v>0.32</v>
      </c>
      <c r="O261" s="47">
        <v>44470</v>
      </c>
      <c r="P261" s="25" t="s">
        <v>2823</v>
      </c>
      <c r="Q261" t="str">
        <f t="shared" si="5"/>
        <v>15.13.01.00.1</v>
      </c>
    </row>
    <row r="262" spans="1:17" x14ac:dyDescent="0.2">
      <c r="A262" s="17" t="s">
        <v>549</v>
      </c>
      <c r="B262" s="17" t="s">
        <v>553</v>
      </c>
      <c r="C262" s="28" t="s">
        <v>3654</v>
      </c>
      <c r="D262" s="28" t="s">
        <v>3654</v>
      </c>
      <c r="H262" s="22" t="s">
        <v>1857</v>
      </c>
      <c r="J262" s="1" t="s">
        <v>1858</v>
      </c>
      <c r="L262" s="1" t="s">
        <v>4</v>
      </c>
      <c r="M262" s="6">
        <v>27.1</v>
      </c>
      <c r="N262" s="6">
        <v>24.39</v>
      </c>
      <c r="O262" s="47">
        <v>44470</v>
      </c>
      <c r="P262" s="25" t="s">
        <v>2823</v>
      </c>
      <c r="Q262" t="str">
        <f t="shared" ref="Q262:Q325" si="6">IF(H262="",IF(B262="",A262,B262),H262)</f>
        <v>15.13.01.01.1</v>
      </c>
    </row>
    <row r="263" spans="1:17" x14ac:dyDescent="0.2">
      <c r="A263" s="17" t="s">
        <v>549</v>
      </c>
      <c r="B263" s="17" t="s">
        <v>553</v>
      </c>
      <c r="C263" s="28" t="s">
        <v>3654</v>
      </c>
      <c r="D263" s="28" t="s">
        <v>3654</v>
      </c>
      <c r="H263" s="22" t="s">
        <v>1859</v>
      </c>
      <c r="J263" s="1" t="s">
        <v>123</v>
      </c>
      <c r="L263" s="1" t="s">
        <v>4</v>
      </c>
      <c r="M263" s="6">
        <v>37.4</v>
      </c>
      <c r="N263" s="6">
        <v>35.529999999999994</v>
      </c>
      <c r="O263" s="47">
        <v>44470</v>
      </c>
      <c r="P263" s="25" t="s">
        <v>2823</v>
      </c>
      <c r="Q263" t="str">
        <f t="shared" si="6"/>
        <v>15.13.03.00.1</v>
      </c>
    </row>
    <row r="264" spans="1:17" x14ac:dyDescent="0.2">
      <c r="A264" s="17" t="s">
        <v>549</v>
      </c>
      <c r="B264" s="17" t="s">
        <v>553</v>
      </c>
      <c r="C264" s="28" t="s">
        <v>3654</v>
      </c>
      <c r="D264" s="28" t="s">
        <v>3654</v>
      </c>
      <c r="H264" s="22" t="s">
        <v>1860</v>
      </c>
      <c r="J264" s="1" t="s">
        <v>1869</v>
      </c>
      <c r="L264" s="1" t="s">
        <v>4</v>
      </c>
      <c r="M264" s="6">
        <v>20.65</v>
      </c>
      <c r="N264" s="6">
        <v>19.62</v>
      </c>
      <c r="O264" s="47">
        <v>44470</v>
      </c>
      <c r="P264" s="25" t="s">
        <v>2823</v>
      </c>
      <c r="Q264" t="str">
        <f t="shared" si="6"/>
        <v>15.13.03.01.1</v>
      </c>
    </row>
    <row r="265" spans="1:17" x14ac:dyDescent="0.2">
      <c r="A265" s="17" t="s">
        <v>549</v>
      </c>
      <c r="B265" s="17" t="s">
        <v>553</v>
      </c>
      <c r="C265" s="28" t="s">
        <v>3654</v>
      </c>
      <c r="D265" s="28" t="s">
        <v>3654</v>
      </c>
      <c r="H265" s="22" t="s">
        <v>1861</v>
      </c>
      <c r="J265" s="1" t="s">
        <v>1870</v>
      </c>
      <c r="L265" s="1" t="s">
        <v>4</v>
      </c>
      <c r="M265" s="6">
        <v>107</v>
      </c>
      <c r="N265" s="6">
        <v>101.64999999999999</v>
      </c>
      <c r="O265" s="47">
        <v>44470</v>
      </c>
      <c r="P265" s="25" t="s">
        <v>2823</v>
      </c>
      <c r="Q265" t="str">
        <f t="shared" si="6"/>
        <v>15.13.03.02.1</v>
      </c>
    </row>
    <row r="266" spans="1:17" x14ac:dyDescent="0.2">
      <c r="A266" s="17" t="s">
        <v>549</v>
      </c>
      <c r="B266" s="17" t="s">
        <v>553</v>
      </c>
      <c r="C266" s="28" t="s">
        <v>3654</v>
      </c>
      <c r="D266" s="28" t="s">
        <v>3654</v>
      </c>
      <c r="H266" s="22" t="s">
        <v>1862</v>
      </c>
      <c r="J266" s="1" t="s">
        <v>1871</v>
      </c>
      <c r="L266" s="1" t="s">
        <v>4</v>
      </c>
      <c r="M266" s="6">
        <v>294</v>
      </c>
      <c r="N266" s="6">
        <v>279.3</v>
      </c>
      <c r="O266" s="47">
        <v>44470</v>
      </c>
      <c r="P266" s="25" t="s">
        <v>2823</v>
      </c>
      <c r="Q266" t="str">
        <f t="shared" si="6"/>
        <v>15.13.05.00.1</v>
      </c>
    </row>
    <row r="267" spans="1:17" x14ac:dyDescent="0.2">
      <c r="A267" s="17" t="s">
        <v>549</v>
      </c>
      <c r="B267" s="17" t="s">
        <v>553</v>
      </c>
      <c r="C267" s="28" t="s">
        <v>3654</v>
      </c>
      <c r="D267" s="28" t="s">
        <v>3654</v>
      </c>
      <c r="H267" s="22" t="s">
        <v>1863</v>
      </c>
      <c r="I267" s="34" t="s">
        <v>1</v>
      </c>
      <c r="J267" s="1" t="s">
        <v>1872</v>
      </c>
      <c r="K267" s="1" t="s">
        <v>1873</v>
      </c>
      <c r="L267" s="1" t="s">
        <v>4</v>
      </c>
      <c r="M267" s="6">
        <v>95.05</v>
      </c>
      <c r="N267" s="6">
        <v>90.3</v>
      </c>
      <c r="O267" s="47">
        <v>44470</v>
      </c>
      <c r="P267" s="25" t="s">
        <v>2823</v>
      </c>
      <c r="Q267" t="str">
        <f t="shared" si="6"/>
        <v>15.13.06.00.1</v>
      </c>
    </row>
    <row r="268" spans="1:17" x14ac:dyDescent="0.2">
      <c r="A268" s="17" t="s">
        <v>549</v>
      </c>
      <c r="B268" s="17" t="s">
        <v>553</v>
      </c>
      <c r="C268" s="28" t="s">
        <v>3654</v>
      </c>
      <c r="D268" s="28" t="s">
        <v>3654</v>
      </c>
      <c r="H268" s="22" t="s">
        <v>1864</v>
      </c>
      <c r="J268" s="1" t="s">
        <v>1874</v>
      </c>
      <c r="L268" s="1" t="s">
        <v>4</v>
      </c>
      <c r="M268" s="6">
        <v>11.45</v>
      </c>
      <c r="N268" s="6">
        <v>10.88</v>
      </c>
      <c r="O268" s="47">
        <v>44470</v>
      </c>
      <c r="P268" s="25" t="s">
        <v>2823</v>
      </c>
      <c r="Q268" t="str">
        <f t="shared" si="6"/>
        <v>15.13.07.00.1</v>
      </c>
    </row>
    <row r="269" spans="1:17" ht="71.25" x14ac:dyDescent="0.2">
      <c r="A269" s="17" t="s">
        <v>549</v>
      </c>
      <c r="B269" s="17" t="s">
        <v>553</v>
      </c>
      <c r="C269" s="28" t="s">
        <v>3654</v>
      </c>
      <c r="D269" s="28" t="s">
        <v>3654</v>
      </c>
      <c r="H269" s="22" t="s">
        <v>1865</v>
      </c>
      <c r="I269" s="34" t="s">
        <v>1</v>
      </c>
      <c r="J269" s="3" t="s">
        <v>1987</v>
      </c>
      <c r="K269" s="3" t="s">
        <v>1988</v>
      </c>
      <c r="L269" s="1" t="s">
        <v>4</v>
      </c>
      <c r="M269" s="6">
        <v>2.5499999999999998</v>
      </c>
      <c r="N269" s="6">
        <v>2.17</v>
      </c>
      <c r="O269" s="47">
        <v>44470</v>
      </c>
      <c r="P269" s="25" t="s">
        <v>2823</v>
      </c>
      <c r="Q269" t="str">
        <f t="shared" si="6"/>
        <v>15.13.08.00.1</v>
      </c>
    </row>
    <row r="270" spans="1:17" ht="85.5" x14ac:dyDescent="0.2">
      <c r="A270" s="17" t="s">
        <v>549</v>
      </c>
      <c r="B270" s="17" t="s">
        <v>553</v>
      </c>
      <c r="C270" s="28" t="s">
        <v>3654</v>
      </c>
      <c r="D270" s="28" t="s">
        <v>3654</v>
      </c>
      <c r="H270" s="22" t="s">
        <v>1866</v>
      </c>
      <c r="I270" s="34" t="s">
        <v>1</v>
      </c>
      <c r="J270" s="3" t="s">
        <v>2469</v>
      </c>
      <c r="K270" s="3" t="s">
        <v>1875</v>
      </c>
      <c r="L270" s="1" t="s">
        <v>4</v>
      </c>
      <c r="M270" s="6">
        <v>19.3</v>
      </c>
      <c r="N270" s="6">
        <v>16.41</v>
      </c>
      <c r="O270" s="47">
        <v>44470</v>
      </c>
      <c r="P270" s="25" t="s">
        <v>2823</v>
      </c>
      <c r="Q270" t="str">
        <f t="shared" si="6"/>
        <v>15.13.08.01.1</v>
      </c>
    </row>
    <row r="271" spans="1:17" ht="28.5" x14ac:dyDescent="0.2">
      <c r="A271" s="17" t="s">
        <v>549</v>
      </c>
      <c r="B271" s="17" t="s">
        <v>553</v>
      </c>
      <c r="C271" s="28" t="s">
        <v>3654</v>
      </c>
      <c r="D271" s="28" t="s">
        <v>3654</v>
      </c>
      <c r="H271" s="22" t="s">
        <v>1867</v>
      </c>
      <c r="J271" s="3" t="s">
        <v>1876</v>
      </c>
      <c r="L271" s="1" t="s">
        <v>4</v>
      </c>
      <c r="M271" s="6">
        <v>5.35</v>
      </c>
      <c r="N271" s="6">
        <v>4.82</v>
      </c>
      <c r="O271" s="47">
        <v>44470</v>
      </c>
      <c r="P271" s="25" t="s">
        <v>2823</v>
      </c>
      <c r="Q271" t="str">
        <f t="shared" si="6"/>
        <v>15.13.11.00.1</v>
      </c>
    </row>
    <row r="272" spans="1:17" ht="42.75" x14ac:dyDescent="0.2">
      <c r="A272" s="17" t="s">
        <v>549</v>
      </c>
      <c r="B272" s="17" t="s">
        <v>553</v>
      </c>
      <c r="C272" s="28" t="s">
        <v>3654</v>
      </c>
      <c r="D272" s="28" t="s">
        <v>3654</v>
      </c>
      <c r="H272" s="22" t="s">
        <v>1868</v>
      </c>
      <c r="J272" s="3" t="s">
        <v>1877</v>
      </c>
      <c r="L272" s="1" t="s">
        <v>4</v>
      </c>
      <c r="M272" s="6">
        <v>6.95</v>
      </c>
      <c r="N272" s="6">
        <v>5.91</v>
      </c>
      <c r="O272" s="47">
        <v>44470</v>
      </c>
      <c r="P272" s="25" t="s">
        <v>2823</v>
      </c>
      <c r="Q272" t="str">
        <f t="shared" si="6"/>
        <v>15.13.15.00.1</v>
      </c>
    </row>
    <row r="273" spans="1:17" x14ac:dyDescent="0.2">
      <c r="A273" s="17" t="s">
        <v>549</v>
      </c>
      <c r="B273" s="17" t="s">
        <v>554</v>
      </c>
      <c r="C273" s="28" t="s">
        <v>3654</v>
      </c>
      <c r="D273" s="28" t="s">
        <v>3654</v>
      </c>
      <c r="H273" s="30" t="s">
        <v>3654</v>
      </c>
      <c r="J273" s="7" t="s">
        <v>557</v>
      </c>
      <c r="N273" s="6" t="s">
        <v>2650</v>
      </c>
      <c r="O273" s="47"/>
      <c r="Q273" t="str">
        <f t="shared" si="6"/>
        <v xml:space="preserve"> </v>
      </c>
    </row>
    <row r="274" spans="1:17" x14ac:dyDescent="0.2">
      <c r="A274" s="17" t="s">
        <v>549</v>
      </c>
      <c r="B274" s="17" t="s">
        <v>554</v>
      </c>
      <c r="C274" s="28" t="s">
        <v>3654</v>
      </c>
      <c r="D274" s="28" t="s">
        <v>3654</v>
      </c>
      <c r="H274" s="22" t="s">
        <v>124</v>
      </c>
      <c r="J274" s="1" t="s">
        <v>125</v>
      </c>
      <c r="L274" s="1" t="s">
        <v>4</v>
      </c>
      <c r="M274" s="6">
        <v>1.8</v>
      </c>
      <c r="N274" s="6">
        <v>1.62</v>
      </c>
      <c r="O274" s="47">
        <v>44470</v>
      </c>
      <c r="P274" s="25" t="s">
        <v>2823</v>
      </c>
      <c r="Q274" t="str">
        <f t="shared" si="6"/>
        <v>15.14.03.00.1</v>
      </c>
    </row>
    <row r="275" spans="1:17" x14ac:dyDescent="0.2">
      <c r="A275" s="17" t="s">
        <v>549</v>
      </c>
      <c r="B275" s="17" t="s">
        <v>554</v>
      </c>
      <c r="C275" s="28" t="s">
        <v>3654</v>
      </c>
      <c r="D275" s="28" t="s">
        <v>3654</v>
      </c>
      <c r="H275" s="22" t="s">
        <v>126</v>
      </c>
      <c r="J275" s="1" t="s">
        <v>127</v>
      </c>
      <c r="L275" s="1" t="s">
        <v>4</v>
      </c>
      <c r="M275" s="6">
        <v>5.9</v>
      </c>
      <c r="N275" s="6">
        <v>5.3100000000000005</v>
      </c>
      <c r="O275" s="47">
        <v>44470</v>
      </c>
      <c r="P275" s="25" t="s">
        <v>2823</v>
      </c>
      <c r="Q275" t="str">
        <f t="shared" si="6"/>
        <v>15.14.04.00.1</v>
      </c>
    </row>
    <row r="276" spans="1:17" ht="28.5" x14ac:dyDescent="0.2">
      <c r="A276" s="17" t="s">
        <v>549</v>
      </c>
      <c r="B276" s="17" t="s">
        <v>554</v>
      </c>
      <c r="C276" s="28" t="s">
        <v>3654</v>
      </c>
      <c r="D276" s="28" t="s">
        <v>3654</v>
      </c>
      <c r="H276" s="22" t="s">
        <v>128</v>
      </c>
      <c r="J276" s="3" t="s">
        <v>1878</v>
      </c>
      <c r="K276" s="3"/>
      <c r="L276" s="1" t="s">
        <v>4</v>
      </c>
      <c r="M276" s="6">
        <v>4.8</v>
      </c>
      <c r="N276" s="6">
        <v>4.32</v>
      </c>
      <c r="O276" s="47">
        <v>44470</v>
      </c>
      <c r="P276" s="25" t="s">
        <v>2823</v>
      </c>
      <c r="Q276" t="str">
        <f t="shared" si="6"/>
        <v>15.14.05.00.1</v>
      </c>
    </row>
    <row r="277" spans="1:17" ht="28.5" x14ac:dyDescent="0.2">
      <c r="A277" s="17" t="s">
        <v>549</v>
      </c>
      <c r="B277" s="17" t="s">
        <v>554</v>
      </c>
      <c r="C277" s="28" t="s">
        <v>3654</v>
      </c>
      <c r="D277" s="28" t="s">
        <v>3654</v>
      </c>
      <c r="H277" s="22" t="s">
        <v>129</v>
      </c>
      <c r="J277" s="3" t="s">
        <v>219</v>
      </c>
      <c r="K277" s="3"/>
      <c r="L277" s="1" t="s">
        <v>4</v>
      </c>
      <c r="M277" s="6">
        <v>4.2</v>
      </c>
      <c r="N277" s="6">
        <v>3.7800000000000002</v>
      </c>
      <c r="O277" s="47">
        <v>44470</v>
      </c>
      <c r="P277" s="25" t="s">
        <v>2823</v>
      </c>
      <c r="Q277" t="str">
        <f t="shared" si="6"/>
        <v>15.14.06.00.1</v>
      </c>
    </row>
    <row r="278" spans="1:17" ht="42.75" x14ac:dyDescent="0.2">
      <c r="A278" s="17" t="s">
        <v>549</v>
      </c>
      <c r="B278" s="17" t="s">
        <v>554</v>
      </c>
      <c r="C278" s="28" t="s">
        <v>3654</v>
      </c>
      <c r="D278" s="28" t="s">
        <v>3654</v>
      </c>
      <c r="H278" s="22" t="s">
        <v>130</v>
      </c>
      <c r="J278" s="3" t="s">
        <v>220</v>
      </c>
      <c r="K278" s="3"/>
      <c r="L278" s="1" t="s">
        <v>4</v>
      </c>
      <c r="M278" s="6">
        <v>5.9</v>
      </c>
      <c r="N278" s="6">
        <v>5.3100000000000005</v>
      </c>
      <c r="O278" s="47">
        <v>44470</v>
      </c>
      <c r="P278" s="25" t="s">
        <v>2823</v>
      </c>
      <c r="Q278" t="str">
        <f t="shared" si="6"/>
        <v>15.14.07.00.1</v>
      </c>
    </row>
    <row r="279" spans="1:17" x14ac:dyDescent="0.2">
      <c r="A279" s="17" t="s">
        <v>549</v>
      </c>
      <c r="B279" s="17" t="s">
        <v>554</v>
      </c>
      <c r="C279" s="28" t="s">
        <v>3654</v>
      </c>
      <c r="D279" s="28" t="s">
        <v>3654</v>
      </c>
      <c r="H279" s="22" t="s">
        <v>131</v>
      </c>
      <c r="J279" s="1" t="s">
        <v>1879</v>
      </c>
      <c r="L279" s="1" t="s">
        <v>4</v>
      </c>
      <c r="M279" s="6">
        <v>11.6</v>
      </c>
      <c r="N279" s="6">
        <v>9.86</v>
      </c>
      <c r="O279" s="47">
        <v>44470</v>
      </c>
      <c r="P279" s="25" t="s">
        <v>2823</v>
      </c>
      <c r="Q279" t="str">
        <f t="shared" si="6"/>
        <v>15.14.99.01.1</v>
      </c>
    </row>
    <row r="280" spans="1:17" x14ac:dyDescent="0.2">
      <c r="A280" s="17" t="s">
        <v>549</v>
      </c>
      <c r="B280" s="17" t="s">
        <v>554</v>
      </c>
      <c r="C280" s="28" t="s">
        <v>3654</v>
      </c>
      <c r="D280" s="28" t="s">
        <v>3654</v>
      </c>
      <c r="H280" s="22" t="s">
        <v>132</v>
      </c>
      <c r="J280" s="1" t="s">
        <v>133</v>
      </c>
      <c r="L280" s="1" t="s">
        <v>79</v>
      </c>
      <c r="M280" s="6">
        <v>14.2</v>
      </c>
      <c r="N280" s="6">
        <v>12.78</v>
      </c>
      <c r="O280" s="47">
        <v>44470</v>
      </c>
      <c r="P280" s="25" t="s">
        <v>2823</v>
      </c>
      <c r="Q280" t="str">
        <f t="shared" si="6"/>
        <v>15.14.99.02.1</v>
      </c>
    </row>
    <row r="281" spans="1:17" x14ac:dyDescent="0.2">
      <c r="A281" s="17" t="s">
        <v>549</v>
      </c>
      <c r="B281" s="17" t="s">
        <v>558</v>
      </c>
      <c r="C281" s="28" t="s">
        <v>3654</v>
      </c>
      <c r="D281" s="28" t="s">
        <v>3654</v>
      </c>
      <c r="H281" s="30" t="s">
        <v>3654</v>
      </c>
      <c r="J281" s="7" t="s">
        <v>559</v>
      </c>
      <c r="N281" s="6" t="s">
        <v>2650</v>
      </c>
      <c r="O281" s="47"/>
      <c r="Q281" t="str">
        <f t="shared" si="6"/>
        <v xml:space="preserve"> </v>
      </c>
    </row>
    <row r="282" spans="1:17" x14ac:dyDescent="0.2">
      <c r="A282" s="17" t="s">
        <v>549</v>
      </c>
      <c r="B282" s="17" t="s">
        <v>558</v>
      </c>
      <c r="C282" s="28" t="s">
        <v>3654</v>
      </c>
      <c r="D282" s="28" t="s">
        <v>3654</v>
      </c>
      <c r="H282" s="22" t="s">
        <v>134</v>
      </c>
      <c r="J282" s="1" t="s">
        <v>135</v>
      </c>
      <c r="L282" s="1" t="s">
        <v>4</v>
      </c>
      <c r="M282" s="6">
        <v>0.95</v>
      </c>
      <c r="N282" s="6">
        <v>0.76</v>
      </c>
      <c r="O282" s="47">
        <v>44470</v>
      </c>
      <c r="P282" s="25" t="s">
        <v>2823</v>
      </c>
      <c r="Q282" t="str">
        <f t="shared" si="6"/>
        <v>15.15.01.00.1</v>
      </c>
    </row>
    <row r="283" spans="1:17" x14ac:dyDescent="0.2">
      <c r="A283" s="17" t="s">
        <v>549</v>
      </c>
      <c r="B283" s="17" t="s">
        <v>558</v>
      </c>
      <c r="C283" s="28" t="s">
        <v>3654</v>
      </c>
      <c r="D283" s="28" t="s">
        <v>3654</v>
      </c>
      <c r="H283" s="22" t="s">
        <v>136</v>
      </c>
      <c r="J283" s="1" t="s">
        <v>137</v>
      </c>
      <c r="L283" s="1" t="s">
        <v>4</v>
      </c>
      <c r="M283" s="6">
        <v>1.7</v>
      </c>
      <c r="N283" s="6">
        <v>1.36</v>
      </c>
      <c r="O283" s="47">
        <v>44470</v>
      </c>
      <c r="P283" s="25" t="s">
        <v>2823</v>
      </c>
      <c r="Q283" t="str">
        <f t="shared" si="6"/>
        <v>15.15.03.00.1</v>
      </c>
    </row>
    <row r="284" spans="1:17" x14ac:dyDescent="0.2">
      <c r="A284" s="17" t="s">
        <v>549</v>
      </c>
      <c r="B284" s="17" t="s">
        <v>558</v>
      </c>
      <c r="C284" s="28" t="s">
        <v>3654</v>
      </c>
      <c r="D284" s="28" t="s">
        <v>3654</v>
      </c>
      <c r="H284" s="22" t="s">
        <v>138</v>
      </c>
      <c r="J284" s="1" t="s">
        <v>139</v>
      </c>
      <c r="L284" s="1" t="s">
        <v>4</v>
      </c>
      <c r="M284" s="6">
        <v>3.65</v>
      </c>
      <c r="N284" s="6">
        <v>3.29</v>
      </c>
      <c r="O284" s="47">
        <v>44470</v>
      </c>
      <c r="P284" s="25" t="s">
        <v>2823</v>
      </c>
      <c r="Q284" t="str">
        <f t="shared" si="6"/>
        <v>15.15.04.00.1</v>
      </c>
    </row>
    <row r="285" spans="1:17" x14ac:dyDescent="0.2">
      <c r="A285" s="17" t="s">
        <v>549</v>
      </c>
      <c r="B285" s="17" t="s">
        <v>558</v>
      </c>
      <c r="C285" s="28" t="s">
        <v>3654</v>
      </c>
      <c r="D285" s="28" t="s">
        <v>3654</v>
      </c>
      <c r="H285" s="22" t="s">
        <v>140</v>
      </c>
      <c r="J285" s="1" t="s">
        <v>141</v>
      </c>
      <c r="L285" s="1" t="s">
        <v>4</v>
      </c>
      <c r="M285" s="6">
        <v>5.15</v>
      </c>
      <c r="N285" s="6">
        <v>4.6399999999999997</v>
      </c>
      <c r="O285" s="47">
        <v>44470</v>
      </c>
      <c r="P285" s="25" t="s">
        <v>2823</v>
      </c>
      <c r="Q285" t="str">
        <f t="shared" si="6"/>
        <v>15.15.99.01.1</v>
      </c>
    </row>
    <row r="286" spans="1:17" ht="30" x14ac:dyDescent="0.2">
      <c r="A286" s="17" t="s">
        <v>549</v>
      </c>
      <c r="B286" s="17" t="s">
        <v>560</v>
      </c>
      <c r="C286" s="28" t="s">
        <v>3654</v>
      </c>
      <c r="D286" s="28" t="s">
        <v>3654</v>
      </c>
      <c r="H286" s="30" t="s">
        <v>3654</v>
      </c>
      <c r="J286" s="8" t="s">
        <v>1880</v>
      </c>
      <c r="N286" s="6" t="s">
        <v>2650</v>
      </c>
      <c r="O286" s="47"/>
      <c r="Q286" t="str">
        <f t="shared" si="6"/>
        <v xml:space="preserve"> </v>
      </c>
    </row>
    <row r="287" spans="1:17" ht="28.5" x14ac:dyDescent="0.2">
      <c r="A287" s="17" t="s">
        <v>549</v>
      </c>
      <c r="B287" s="17" t="s">
        <v>560</v>
      </c>
      <c r="C287" s="28" t="s">
        <v>3654</v>
      </c>
      <c r="D287" s="28" t="s">
        <v>3654</v>
      </c>
      <c r="H287" s="22" t="s">
        <v>142</v>
      </c>
      <c r="J287" s="3" t="s">
        <v>143</v>
      </c>
      <c r="K287" s="3"/>
      <c r="L287" s="1" t="s">
        <v>4</v>
      </c>
      <c r="M287" s="6">
        <v>1.65</v>
      </c>
      <c r="N287" s="6">
        <v>1.49</v>
      </c>
      <c r="O287" s="47">
        <v>44470</v>
      </c>
      <c r="P287" s="25" t="s">
        <v>2823</v>
      </c>
      <c r="Q287" t="str">
        <f t="shared" si="6"/>
        <v>15.16.01.00.1</v>
      </c>
    </row>
    <row r="288" spans="1:17" ht="42.75" x14ac:dyDescent="0.2">
      <c r="A288" s="17" t="s">
        <v>549</v>
      </c>
      <c r="B288" s="17" t="s">
        <v>560</v>
      </c>
      <c r="C288" s="28" t="s">
        <v>3654</v>
      </c>
      <c r="D288" s="28" t="s">
        <v>3654</v>
      </c>
      <c r="H288" s="22" t="s">
        <v>144</v>
      </c>
      <c r="J288" s="3" t="s">
        <v>1989</v>
      </c>
      <c r="K288" s="3"/>
      <c r="L288" s="1" t="s">
        <v>4</v>
      </c>
      <c r="M288" s="6">
        <v>4</v>
      </c>
      <c r="N288" s="6">
        <v>3.6</v>
      </c>
      <c r="O288" s="47">
        <v>44470</v>
      </c>
      <c r="P288" s="25" t="s">
        <v>2823</v>
      </c>
      <c r="Q288" t="str">
        <f t="shared" si="6"/>
        <v>15.16.02.00.1</v>
      </c>
    </row>
    <row r="289" spans="1:17" x14ac:dyDescent="0.2">
      <c r="A289" s="17" t="s">
        <v>549</v>
      </c>
      <c r="B289" s="17" t="s">
        <v>560</v>
      </c>
      <c r="C289" s="28" t="s">
        <v>3654</v>
      </c>
      <c r="D289" s="28" t="s">
        <v>3654</v>
      </c>
      <c r="H289" s="22" t="s">
        <v>145</v>
      </c>
      <c r="J289" s="1" t="s">
        <v>1881</v>
      </c>
      <c r="L289" s="1" t="s">
        <v>4</v>
      </c>
      <c r="M289" s="6">
        <v>1.25</v>
      </c>
      <c r="N289" s="6">
        <v>1.1299999999999999</v>
      </c>
      <c r="O289" s="47">
        <v>44470</v>
      </c>
      <c r="P289" s="25" t="s">
        <v>2823</v>
      </c>
      <c r="Q289" t="str">
        <f t="shared" si="6"/>
        <v>15.16.99.01.1</v>
      </c>
    </row>
    <row r="290" spans="1:17" x14ac:dyDescent="0.2">
      <c r="A290" s="17" t="s">
        <v>549</v>
      </c>
      <c r="B290" s="17" t="s">
        <v>560</v>
      </c>
      <c r="C290" s="28" t="s">
        <v>3654</v>
      </c>
      <c r="D290" s="28" t="s">
        <v>3654</v>
      </c>
      <c r="H290" s="22" t="s">
        <v>1882</v>
      </c>
      <c r="J290" s="1" t="s">
        <v>1884</v>
      </c>
      <c r="L290" s="1" t="s">
        <v>4</v>
      </c>
      <c r="M290" s="6">
        <v>2.1</v>
      </c>
      <c r="N290" s="6">
        <v>1.8900000000000001</v>
      </c>
      <c r="O290" s="47">
        <v>44470</v>
      </c>
      <c r="P290" s="25" t="s">
        <v>2823</v>
      </c>
      <c r="Q290" t="str">
        <f t="shared" si="6"/>
        <v>15.16.99.02.1</v>
      </c>
    </row>
    <row r="291" spans="1:17" x14ac:dyDescent="0.2">
      <c r="A291" s="17" t="s">
        <v>549</v>
      </c>
      <c r="B291" s="17" t="s">
        <v>560</v>
      </c>
      <c r="C291" s="28" t="s">
        <v>3654</v>
      </c>
      <c r="D291" s="28" t="s">
        <v>3654</v>
      </c>
      <c r="H291" s="22" t="s">
        <v>1883</v>
      </c>
      <c r="J291" s="1" t="s">
        <v>1885</v>
      </c>
      <c r="L291" s="1" t="s">
        <v>4</v>
      </c>
      <c r="M291" s="6">
        <v>7.25</v>
      </c>
      <c r="N291" s="6">
        <v>6.53</v>
      </c>
      <c r="O291" s="47">
        <v>44470</v>
      </c>
      <c r="P291" s="25" t="s">
        <v>2823</v>
      </c>
      <c r="Q291" t="str">
        <f t="shared" si="6"/>
        <v>15.16.99.03.1</v>
      </c>
    </row>
    <row r="292" spans="1:17" x14ac:dyDescent="0.2">
      <c r="A292" s="17" t="s">
        <v>549</v>
      </c>
      <c r="B292" s="17" t="s">
        <v>561</v>
      </c>
      <c r="C292" s="28" t="s">
        <v>3654</v>
      </c>
      <c r="D292" s="28" t="s">
        <v>3654</v>
      </c>
      <c r="H292" s="30" t="s">
        <v>3654</v>
      </c>
      <c r="J292" s="7" t="s">
        <v>563</v>
      </c>
      <c r="N292" s="6" t="s">
        <v>2650</v>
      </c>
      <c r="O292" s="47"/>
      <c r="Q292" t="str">
        <f t="shared" si="6"/>
        <v xml:space="preserve"> </v>
      </c>
    </row>
    <row r="293" spans="1:17" ht="28.5" x14ac:dyDescent="0.2">
      <c r="A293" s="17" t="s">
        <v>549</v>
      </c>
      <c r="B293" s="17" t="s">
        <v>561</v>
      </c>
      <c r="C293" s="28" t="s">
        <v>3654</v>
      </c>
      <c r="D293" s="28" t="s">
        <v>3654</v>
      </c>
      <c r="H293" s="22" t="s">
        <v>146</v>
      </c>
      <c r="J293" s="3" t="s">
        <v>1886</v>
      </c>
      <c r="K293" s="3"/>
      <c r="L293" s="1" t="s">
        <v>109</v>
      </c>
      <c r="M293" s="6">
        <v>3900</v>
      </c>
      <c r="N293" s="6">
        <v>3705</v>
      </c>
      <c r="O293" s="47">
        <v>44470</v>
      </c>
      <c r="P293" s="25" t="s">
        <v>2823</v>
      </c>
      <c r="Q293" t="str">
        <f t="shared" si="6"/>
        <v>15.17.01.00.1</v>
      </c>
    </row>
    <row r="294" spans="1:17" x14ac:dyDescent="0.2">
      <c r="A294" s="17" t="s">
        <v>549</v>
      </c>
      <c r="B294" s="17" t="s">
        <v>562</v>
      </c>
      <c r="C294" s="28" t="s">
        <v>3654</v>
      </c>
      <c r="D294" s="28" t="s">
        <v>3654</v>
      </c>
      <c r="H294" s="30" t="s">
        <v>3654</v>
      </c>
      <c r="J294" s="7" t="s">
        <v>565</v>
      </c>
      <c r="N294" s="6" t="s">
        <v>2650</v>
      </c>
      <c r="O294" s="47"/>
      <c r="Q294" t="str">
        <f t="shared" si="6"/>
        <v xml:space="preserve"> </v>
      </c>
    </row>
    <row r="295" spans="1:17" ht="57" x14ac:dyDescent="0.2">
      <c r="A295" s="17" t="s">
        <v>549</v>
      </c>
      <c r="B295" s="17" t="s">
        <v>562</v>
      </c>
      <c r="C295" s="28" t="s">
        <v>3654</v>
      </c>
      <c r="D295" s="28" t="s">
        <v>3654</v>
      </c>
      <c r="H295" s="22" t="s">
        <v>147</v>
      </c>
      <c r="I295" s="34" t="s">
        <v>1</v>
      </c>
      <c r="J295" s="3" t="s">
        <v>1887</v>
      </c>
      <c r="K295" s="3" t="s">
        <v>221</v>
      </c>
      <c r="L295" s="1" t="s">
        <v>5</v>
      </c>
      <c r="M295" s="6">
        <v>0.3</v>
      </c>
      <c r="N295" s="6">
        <v>0.28999999999999998</v>
      </c>
      <c r="O295" s="47">
        <v>44470</v>
      </c>
      <c r="P295" s="25" t="s">
        <v>2823</v>
      </c>
      <c r="Q295" t="str">
        <f t="shared" si="6"/>
        <v>15.20.01.01.2</v>
      </c>
    </row>
    <row r="296" spans="1:17" ht="285.75" x14ac:dyDescent="0.2">
      <c r="A296" s="17" t="s">
        <v>549</v>
      </c>
      <c r="B296" s="17" t="s">
        <v>564</v>
      </c>
      <c r="C296" s="28" t="s">
        <v>3654</v>
      </c>
      <c r="D296" s="28" t="s">
        <v>3654</v>
      </c>
      <c r="H296" s="30" t="s">
        <v>3654</v>
      </c>
      <c r="J296" s="8" t="s">
        <v>1888</v>
      </c>
      <c r="N296" s="6" t="s">
        <v>2650</v>
      </c>
      <c r="Q296" t="str">
        <f t="shared" si="6"/>
        <v xml:space="preserve"> </v>
      </c>
    </row>
    <row r="297" spans="1:17" ht="28.5" x14ac:dyDescent="0.2">
      <c r="A297" s="17" t="s">
        <v>549</v>
      </c>
      <c r="B297" s="17" t="s">
        <v>564</v>
      </c>
      <c r="C297" s="28" t="s">
        <v>3654</v>
      </c>
      <c r="D297" s="28" t="s">
        <v>3654</v>
      </c>
      <c r="H297" s="22" t="s">
        <v>148</v>
      </c>
      <c r="J297" s="3" t="s">
        <v>1889</v>
      </c>
      <c r="K297" s="3"/>
      <c r="L297" s="1" t="s">
        <v>4</v>
      </c>
      <c r="M297" s="6">
        <v>55.95</v>
      </c>
      <c r="N297" s="6">
        <v>50.36</v>
      </c>
      <c r="O297" s="47">
        <v>44470</v>
      </c>
      <c r="P297" s="25" t="s">
        <v>2823</v>
      </c>
      <c r="Q297" t="str">
        <f t="shared" si="6"/>
        <v>15.30.01.00.1</v>
      </c>
    </row>
    <row r="298" spans="1:17" ht="28.5" x14ac:dyDescent="0.2">
      <c r="A298" s="17" t="s">
        <v>549</v>
      </c>
      <c r="B298" s="17" t="s">
        <v>564</v>
      </c>
      <c r="C298" s="28" t="s">
        <v>3654</v>
      </c>
      <c r="D298" s="28" t="s">
        <v>3654</v>
      </c>
      <c r="H298" s="22" t="s">
        <v>1890</v>
      </c>
      <c r="J298" s="3" t="s">
        <v>1891</v>
      </c>
      <c r="K298" s="3"/>
      <c r="L298" s="1" t="s">
        <v>4</v>
      </c>
      <c r="M298" s="6">
        <v>16</v>
      </c>
      <c r="N298" s="6">
        <v>14.4</v>
      </c>
      <c r="O298" s="47">
        <v>44470</v>
      </c>
      <c r="P298" s="25" t="s">
        <v>2823</v>
      </c>
      <c r="Q298" t="str">
        <f t="shared" si="6"/>
        <v>15.30.01.01.1</v>
      </c>
    </row>
    <row r="299" spans="1:17" ht="42.75" x14ac:dyDescent="0.2">
      <c r="A299" s="17" t="s">
        <v>549</v>
      </c>
      <c r="B299" s="17" t="s">
        <v>564</v>
      </c>
      <c r="C299" s="28" t="s">
        <v>3654</v>
      </c>
      <c r="D299" s="28" t="s">
        <v>3654</v>
      </c>
      <c r="H299" s="22" t="s">
        <v>149</v>
      </c>
      <c r="J299" s="3" t="s">
        <v>1892</v>
      </c>
      <c r="L299" s="1" t="s">
        <v>4</v>
      </c>
      <c r="M299" s="6">
        <v>9.8000000000000007</v>
      </c>
      <c r="N299" s="6">
        <v>8.33</v>
      </c>
      <c r="O299" s="47">
        <v>44470</v>
      </c>
      <c r="P299" s="25" t="s">
        <v>2823</v>
      </c>
      <c r="Q299" t="str">
        <f t="shared" si="6"/>
        <v>15.30.50.00.1</v>
      </c>
    </row>
    <row r="300" spans="1:17" x14ac:dyDescent="0.2">
      <c r="A300" s="17" t="s">
        <v>549</v>
      </c>
      <c r="B300" s="17" t="s">
        <v>1893</v>
      </c>
      <c r="C300" s="28" t="s">
        <v>3654</v>
      </c>
      <c r="D300" s="28" t="s">
        <v>3654</v>
      </c>
      <c r="H300" s="30" t="s">
        <v>3654</v>
      </c>
      <c r="J300" s="8" t="s">
        <v>1894</v>
      </c>
      <c r="N300" s="6" t="s">
        <v>2650</v>
      </c>
      <c r="O300" s="47"/>
      <c r="Q300" t="str">
        <f t="shared" si="6"/>
        <v xml:space="preserve"> </v>
      </c>
    </row>
    <row r="301" spans="1:17" x14ac:dyDescent="0.2">
      <c r="A301" s="17" t="s">
        <v>549</v>
      </c>
      <c r="B301" s="17" t="s">
        <v>1893</v>
      </c>
      <c r="C301" s="28" t="s">
        <v>3654</v>
      </c>
      <c r="D301" s="28" t="s">
        <v>3654</v>
      </c>
      <c r="H301" s="22" t="s">
        <v>1895</v>
      </c>
      <c r="J301" s="12" t="s">
        <v>1896</v>
      </c>
      <c r="L301" s="1" t="s">
        <v>4</v>
      </c>
      <c r="M301" s="6">
        <v>6.7</v>
      </c>
      <c r="N301" s="6">
        <v>6.03</v>
      </c>
      <c r="O301" s="47">
        <v>44470</v>
      </c>
      <c r="P301" s="25" t="s">
        <v>2823</v>
      </c>
      <c r="Q301" t="str">
        <f t="shared" si="6"/>
        <v>15.40.01.00.1</v>
      </c>
    </row>
    <row r="302" spans="1:17" x14ac:dyDescent="0.2">
      <c r="A302" s="17" t="s">
        <v>567</v>
      </c>
      <c r="B302" s="38" t="s">
        <v>3654</v>
      </c>
      <c r="C302" s="28" t="s">
        <v>3654</v>
      </c>
      <c r="D302" s="28" t="s">
        <v>3654</v>
      </c>
      <c r="H302" s="30" t="s">
        <v>3654</v>
      </c>
      <c r="J302" s="7" t="s">
        <v>568</v>
      </c>
      <c r="N302" s="6" t="s">
        <v>2650</v>
      </c>
      <c r="Q302" t="str">
        <f t="shared" si="6"/>
        <v xml:space="preserve"> </v>
      </c>
    </row>
    <row r="303" spans="1:17" x14ac:dyDescent="0.2">
      <c r="A303" s="17" t="s">
        <v>567</v>
      </c>
      <c r="B303" s="17" t="s">
        <v>569</v>
      </c>
      <c r="C303" s="28" t="s">
        <v>3654</v>
      </c>
      <c r="D303" s="28" t="s">
        <v>3654</v>
      </c>
      <c r="H303" s="30" t="s">
        <v>3654</v>
      </c>
      <c r="J303" s="7" t="s">
        <v>570</v>
      </c>
      <c r="N303" s="6" t="s">
        <v>2650</v>
      </c>
      <c r="Q303" t="str">
        <f t="shared" si="6"/>
        <v xml:space="preserve"> </v>
      </c>
    </row>
    <row r="304" spans="1:17" ht="99.75" x14ac:dyDescent="0.2">
      <c r="A304" s="17" t="s">
        <v>567</v>
      </c>
      <c r="B304" s="17" t="s">
        <v>569</v>
      </c>
      <c r="C304" s="28" t="s">
        <v>3654</v>
      </c>
      <c r="D304" s="28" t="s">
        <v>3654</v>
      </c>
      <c r="H304" s="22" t="s">
        <v>150</v>
      </c>
      <c r="I304" s="34" t="s">
        <v>1</v>
      </c>
      <c r="J304" s="3" t="s">
        <v>2859</v>
      </c>
      <c r="K304" s="3" t="s">
        <v>2704</v>
      </c>
      <c r="L304" s="1" t="s">
        <v>4</v>
      </c>
      <c r="M304" s="6">
        <v>10.6</v>
      </c>
      <c r="N304" s="6">
        <v>9.5399999999999991</v>
      </c>
      <c r="O304" s="47">
        <v>44470</v>
      </c>
      <c r="P304" s="25" t="s">
        <v>2824</v>
      </c>
      <c r="Q304" t="str">
        <f t="shared" si="6"/>
        <v>16.01.01.00.1</v>
      </c>
    </row>
    <row r="305" spans="1:17" ht="99.75" x14ac:dyDescent="0.2">
      <c r="A305" s="17" t="s">
        <v>567</v>
      </c>
      <c r="B305" s="17" t="s">
        <v>569</v>
      </c>
      <c r="C305" s="28" t="s">
        <v>3654</v>
      </c>
      <c r="D305" s="28" t="s">
        <v>3654</v>
      </c>
      <c r="H305" s="22" t="s">
        <v>151</v>
      </c>
      <c r="I305" s="34" t="s">
        <v>1</v>
      </c>
      <c r="J305" s="3" t="s">
        <v>2860</v>
      </c>
      <c r="K305" s="3" t="s">
        <v>2704</v>
      </c>
      <c r="L305" s="1" t="s">
        <v>4</v>
      </c>
      <c r="M305" s="6">
        <v>18.899999999999999</v>
      </c>
      <c r="N305" s="6">
        <v>17.010000000000002</v>
      </c>
      <c r="O305" s="47">
        <v>44470</v>
      </c>
      <c r="P305" s="25" t="s">
        <v>2824</v>
      </c>
      <c r="Q305" t="str">
        <f t="shared" si="6"/>
        <v>16.01.02.00.1</v>
      </c>
    </row>
    <row r="306" spans="1:17" ht="305.10000000000002" customHeight="1" x14ac:dyDescent="0.2">
      <c r="A306" s="17" t="s">
        <v>571</v>
      </c>
      <c r="B306" s="38" t="s">
        <v>3654</v>
      </c>
      <c r="C306" s="28" t="s">
        <v>3654</v>
      </c>
      <c r="D306" s="28" t="s">
        <v>3654</v>
      </c>
      <c r="H306" s="30" t="s">
        <v>3654</v>
      </c>
      <c r="J306" s="8" t="s">
        <v>1990</v>
      </c>
      <c r="N306" s="6" t="s">
        <v>2650</v>
      </c>
      <c r="Q306" t="str">
        <f t="shared" si="6"/>
        <v xml:space="preserve"> </v>
      </c>
    </row>
    <row r="307" spans="1:17" ht="409.5" x14ac:dyDescent="0.2">
      <c r="A307" s="17" t="s">
        <v>571</v>
      </c>
      <c r="B307" s="17" t="s">
        <v>572</v>
      </c>
      <c r="C307" s="28" t="s">
        <v>3654</v>
      </c>
      <c r="D307" s="28" t="s">
        <v>3654</v>
      </c>
      <c r="H307" s="30" t="s">
        <v>3654</v>
      </c>
      <c r="I307" s="34" t="s">
        <v>1</v>
      </c>
      <c r="J307" s="8" t="s">
        <v>1897</v>
      </c>
      <c r="K307" s="3" t="s">
        <v>2917</v>
      </c>
      <c r="N307" s="6" t="s">
        <v>2650</v>
      </c>
      <c r="Q307" t="str">
        <f t="shared" si="6"/>
        <v xml:space="preserve"> </v>
      </c>
    </row>
    <row r="308" spans="1:17" ht="42.75" x14ac:dyDescent="0.2">
      <c r="A308" s="17" t="s">
        <v>571</v>
      </c>
      <c r="B308" s="17" t="s">
        <v>572</v>
      </c>
      <c r="C308" s="28" t="s">
        <v>3654</v>
      </c>
      <c r="D308" s="28" t="s">
        <v>3654</v>
      </c>
      <c r="H308" s="23" t="s">
        <v>1898</v>
      </c>
      <c r="I308" s="34" t="s">
        <v>1</v>
      </c>
      <c r="J308" s="12" t="s">
        <v>1908</v>
      </c>
      <c r="K308" s="3" t="s">
        <v>2918</v>
      </c>
      <c r="L308" s="1" t="s">
        <v>79</v>
      </c>
      <c r="M308" s="6">
        <v>69.75</v>
      </c>
      <c r="N308" s="6">
        <v>62.78</v>
      </c>
      <c r="O308" s="47">
        <v>44562</v>
      </c>
      <c r="P308" s="25" t="s">
        <v>499</v>
      </c>
      <c r="Q308" t="str">
        <f t="shared" si="6"/>
        <v>17.02.01.01.1</v>
      </c>
    </row>
    <row r="309" spans="1:17" ht="42.75" x14ac:dyDescent="0.2">
      <c r="A309" s="17" t="s">
        <v>571</v>
      </c>
      <c r="B309" s="17" t="s">
        <v>572</v>
      </c>
      <c r="C309" s="28" t="s">
        <v>3654</v>
      </c>
      <c r="D309" s="28" t="s">
        <v>3654</v>
      </c>
      <c r="H309" s="23" t="s">
        <v>1899</v>
      </c>
      <c r="I309" s="34" t="s">
        <v>1</v>
      </c>
      <c r="J309" s="12" t="s">
        <v>1909</v>
      </c>
      <c r="K309" s="3" t="s">
        <v>2918</v>
      </c>
      <c r="L309" s="1" t="s">
        <v>79</v>
      </c>
      <c r="M309" s="6">
        <v>178</v>
      </c>
      <c r="N309" s="6">
        <v>160.20000000000002</v>
      </c>
      <c r="O309" s="47">
        <v>44562</v>
      </c>
      <c r="P309" s="25" t="s">
        <v>2870</v>
      </c>
      <c r="Q309" t="str">
        <f t="shared" si="6"/>
        <v xml:space="preserve">17.02.01.02.1 </v>
      </c>
    </row>
    <row r="310" spans="1:17" ht="42.75" x14ac:dyDescent="0.2">
      <c r="A310" s="17" t="s">
        <v>571</v>
      </c>
      <c r="B310" s="17" t="s">
        <v>572</v>
      </c>
      <c r="C310" s="28" t="s">
        <v>3654</v>
      </c>
      <c r="D310" s="28" t="s">
        <v>3654</v>
      </c>
      <c r="H310" s="23" t="s">
        <v>1900</v>
      </c>
      <c r="I310" s="34" t="s">
        <v>1</v>
      </c>
      <c r="J310" s="12" t="s">
        <v>1910</v>
      </c>
      <c r="K310" s="3" t="s">
        <v>2918</v>
      </c>
      <c r="L310" s="1" t="s">
        <v>79</v>
      </c>
      <c r="M310" s="6">
        <v>99.05</v>
      </c>
      <c r="N310" s="6">
        <v>89.15</v>
      </c>
      <c r="O310" s="47">
        <v>44562</v>
      </c>
      <c r="P310" s="25" t="s">
        <v>499</v>
      </c>
      <c r="Q310" t="str">
        <f t="shared" si="6"/>
        <v xml:space="preserve">17.02.01.03.1 </v>
      </c>
    </row>
    <row r="311" spans="1:17" ht="42.75" x14ac:dyDescent="0.2">
      <c r="A311" s="17" t="s">
        <v>571</v>
      </c>
      <c r="B311" s="17" t="s">
        <v>572</v>
      </c>
      <c r="C311" s="28" t="s">
        <v>3654</v>
      </c>
      <c r="D311" s="28" t="s">
        <v>3654</v>
      </c>
      <c r="H311" s="23" t="s">
        <v>1901</v>
      </c>
      <c r="I311" s="34" t="s">
        <v>1</v>
      </c>
      <c r="J311" s="12" t="s">
        <v>1911</v>
      </c>
      <c r="K311" s="3" t="s">
        <v>2918</v>
      </c>
      <c r="L311" s="1" t="s">
        <v>79</v>
      </c>
      <c r="M311" s="6">
        <v>243</v>
      </c>
      <c r="N311" s="6">
        <v>218.70000000000002</v>
      </c>
      <c r="O311" s="47">
        <v>44562</v>
      </c>
      <c r="P311" s="25" t="s">
        <v>2870</v>
      </c>
      <c r="Q311" t="str">
        <f t="shared" si="6"/>
        <v>17.02.01.04.1</v>
      </c>
    </row>
    <row r="312" spans="1:17" ht="42.75" x14ac:dyDescent="0.2">
      <c r="A312" s="17" t="s">
        <v>571</v>
      </c>
      <c r="B312" s="17" t="s">
        <v>572</v>
      </c>
      <c r="C312" s="28" t="s">
        <v>3654</v>
      </c>
      <c r="D312" s="28" t="s">
        <v>3654</v>
      </c>
      <c r="H312" s="23" t="s">
        <v>1902</v>
      </c>
      <c r="I312" s="34" t="s">
        <v>1</v>
      </c>
      <c r="J312" s="12" t="s">
        <v>1912</v>
      </c>
      <c r="K312" s="3" t="s">
        <v>2918</v>
      </c>
      <c r="L312" s="1" t="s">
        <v>79</v>
      </c>
      <c r="M312" s="6">
        <v>100.2</v>
      </c>
      <c r="N312" s="6">
        <v>90.18</v>
      </c>
      <c r="O312" s="47">
        <v>44562</v>
      </c>
      <c r="P312" s="25" t="s">
        <v>499</v>
      </c>
      <c r="Q312" t="str">
        <f t="shared" si="6"/>
        <v xml:space="preserve">17.02.01.05.1 </v>
      </c>
    </row>
    <row r="313" spans="1:17" ht="42.75" x14ac:dyDescent="0.2">
      <c r="A313" s="17" t="s">
        <v>571</v>
      </c>
      <c r="B313" s="17" t="s">
        <v>572</v>
      </c>
      <c r="C313" s="28" t="s">
        <v>3654</v>
      </c>
      <c r="D313" s="28" t="s">
        <v>3654</v>
      </c>
      <c r="H313" s="23" t="s">
        <v>1903</v>
      </c>
      <c r="I313" s="34" t="s">
        <v>1</v>
      </c>
      <c r="J313" s="12" t="s">
        <v>1913</v>
      </c>
      <c r="K313" s="3" t="s">
        <v>2918</v>
      </c>
      <c r="L313" s="1" t="s">
        <v>79</v>
      </c>
      <c r="M313" s="6">
        <v>245</v>
      </c>
      <c r="N313" s="6">
        <v>220.5</v>
      </c>
      <c r="O313" s="47">
        <v>44562</v>
      </c>
      <c r="P313" s="25" t="s">
        <v>2870</v>
      </c>
      <c r="Q313" t="str">
        <f t="shared" si="6"/>
        <v xml:space="preserve">17.02.01.06.1 </v>
      </c>
    </row>
    <row r="314" spans="1:17" ht="42.75" x14ac:dyDescent="0.2">
      <c r="A314" s="17" t="s">
        <v>571</v>
      </c>
      <c r="B314" s="17" t="s">
        <v>572</v>
      </c>
      <c r="C314" s="28" t="s">
        <v>3654</v>
      </c>
      <c r="D314" s="28" t="s">
        <v>3654</v>
      </c>
      <c r="H314" s="23" t="s">
        <v>1904</v>
      </c>
      <c r="I314" s="34" t="s">
        <v>1</v>
      </c>
      <c r="J314" s="12" t="s">
        <v>1914</v>
      </c>
      <c r="K314" s="3" t="s">
        <v>2918</v>
      </c>
      <c r="L314" s="1" t="s">
        <v>4</v>
      </c>
      <c r="M314" s="6">
        <v>109.5</v>
      </c>
      <c r="N314" s="6">
        <v>98.55</v>
      </c>
      <c r="O314" s="47">
        <v>44562</v>
      </c>
      <c r="P314" s="25" t="s">
        <v>499</v>
      </c>
      <c r="Q314" t="str">
        <f t="shared" si="6"/>
        <v xml:space="preserve">17.02.01.07.1 </v>
      </c>
    </row>
    <row r="315" spans="1:17" ht="42.75" x14ac:dyDescent="0.2">
      <c r="A315" s="17" t="s">
        <v>571</v>
      </c>
      <c r="B315" s="17" t="s">
        <v>572</v>
      </c>
      <c r="C315" s="28" t="s">
        <v>3654</v>
      </c>
      <c r="D315" s="28" t="s">
        <v>3654</v>
      </c>
      <c r="H315" s="23" t="s">
        <v>1905</v>
      </c>
      <c r="I315" s="34" t="s">
        <v>1</v>
      </c>
      <c r="J315" s="12" t="s">
        <v>1915</v>
      </c>
      <c r="K315" s="3" t="s">
        <v>2918</v>
      </c>
      <c r="L315" s="1" t="s">
        <v>4</v>
      </c>
      <c r="M315" s="6">
        <v>290</v>
      </c>
      <c r="N315" s="6">
        <v>261</v>
      </c>
      <c r="O315" s="47">
        <v>44562</v>
      </c>
      <c r="P315" s="25" t="s">
        <v>2870</v>
      </c>
      <c r="Q315" t="str">
        <f t="shared" si="6"/>
        <v xml:space="preserve">17.02.01.08.1 </v>
      </c>
    </row>
    <row r="316" spans="1:17" ht="42.75" x14ac:dyDescent="0.2">
      <c r="A316" s="17" t="s">
        <v>571</v>
      </c>
      <c r="B316" s="17" t="s">
        <v>572</v>
      </c>
      <c r="C316" s="28" t="s">
        <v>3654</v>
      </c>
      <c r="D316" s="28" t="s">
        <v>3654</v>
      </c>
      <c r="H316" s="23" t="s">
        <v>1906</v>
      </c>
      <c r="I316" s="34" t="s">
        <v>1</v>
      </c>
      <c r="J316" s="12" t="s">
        <v>1916</v>
      </c>
      <c r="K316" s="3" t="s">
        <v>2918</v>
      </c>
      <c r="L316" s="1" t="s">
        <v>4</v>
      </c>
      <c r="M316" s="6">
        <v>155</v>
      </c>
      <c r="N316" s="6">
        <v>147.25</v>
      </c>
      <c r="O316" s="47">
        <v>44562</v>
      </c>
      <c r="P316" s="25" t="s">
        <v>499</v>
      </c>
      <c r="Q316" t="str">
        <f t="shared" si="6"/>
        <v xml:space="preserve">17.02.01.09.1 </v>
      </c>
    </row>
    <row r="317" spans="1:17" ht="42.75" x14ac:dyDescent="0.2">
      <c r="A317" s="17" t="s">
        <v>571</v>
      </c>
      <c r="B317" s="17" t="s">
        <v>572</v>
      </c>
      <c r="C317" s="28" t="s">
        <v>3654</v>
      </c>
      <c r="D317" s="28" t="s">
        <v>3654</v>
      </c>
      <c r="H317" s="23" t="s">
        <v>1907</v>
      </c>
      <c r="I317" s="34" t="s">
        <v>1</v>
      </c>
      <c r="J317" s="12" t="s">
        <v>1917</v>
      </c>
      <c r="K317" s="3" t="s">
        <v>2918</v>
      </c>
      <c r="L317" s="1" t="s">
        <v>4</v>
      </c>
      <c r="M317" s="6">
        <v>301</v>
      </c>
      <c r="N317" s="6">
        <v>285.95</v>
      </c>
      <c r="O317" s="47">
        <v>44562</v>
      </c>
      <c r="P317" s="25" t="s">
        <v>2870</v>
      </c>
      <c r="Q317" t="str">
        <f t="shared" si="6"/>
        <v xml:space="preserve">17.02.01.10.1 </v>
      </c>
    </row>
    <row r="318" spans="1:17" ht="42.75" x14ac:dyDescent="0.2">
      <c r="A318" s="17" t="s">
        <v>571</v>
      </c>
      <c r="B318" s="17" t="s">
        <v>572</v>
      </c>
      <c r="C318" s="28" t="s">
        <v>3654</v>
      </c>
      <c r="D318" s="28" t="s">
        <v>3654</v>
      </c>
      <c r="H318" s="23" t="s">
        <v>2224</v>
      </c>
      <c r="I318" s="34" t="s">
        <v>1</v>
      </c>
      <c r="J318" s="12" t="s">
        <v>2225</v>
      </c>
      <c r="K318" s="3" t="s">
        <v>2918</v>
      </c>
      <c r="L318" s="1" t="s">
        <v>4</v>
      </c>
      <c r="M318" s="6">
        <v>43.85</v>
      </c>
      <c r="N318" s="6">
        <v>41.66</v>
      </c>
      <c r="O318" s="47">
        <v>44562</v>
      </c>
      <c r="P318" s="25" t="s">
        <v>499</v>
      </c>
      <c r="Q318" t="str">
        <f t="shared" si="6"/>
        <v xml:space="preserve">17.02.01.11.1 </v>
      </c>
    </row>
    <row r="319" spans="1:17" ht="42.75" x14ac:dyDescent="0.2">
      <c r="A319" s="17" t="s">
        <v>571</v>
      </c>
      <c r="B319" s="17" t="s">
        <v>572</v>
      </c>
      <c r="C319" s="28" t="s">
        <v>3654</v>
      </c>
      <c r="D319" s="28" t="s">
        <v>3654</v>
      </c>
      <c r="H319" s="23" t="s">
        <v>2226</v>
      </c>
      <c r="I319" s="34" t="s">
        <v>1</v>
      </c>
      <c r="J319" s="12" t="s">
        <v>2227</v>
      </c>
      <c r="K319" s="3" t="s">
        <v>2918</v>
      </c>
      <c r="L319" s="1" t="s">
        <v>4</v>
      </c>
      <c r="M319" s="6">
        <v>74.25</v>
      </c>
      <c r="N319" s="6">
        <v>70.540000000000006</v>
      </c>
      <c r="O319" s="47">
        <v>44562</v>
      </c>
      <c r="P319" s="25" t="s">
        <v>499</v>
      </c>
      <c r="Q319" t="str">
        <f t="shared" si="6"/>
        <v xml:space="preserve">17.02.01.12.1 </v>
      </c>
    </row>
    <row r="320" spans="1:17" ht="327.75" x14ac:dyDescent="0.2">
      <c r="A320" s="17" t="s">
        <v>571</v>
      </c>
      <c r="B320" s="17" t="s">
        <v>573</v>
      </c>
      <c r="C320" s="28" t="s">
        <v>3654</v>
      </c>
      <c r="D320" s="28" t="s">
        <v>3654</v>
      </c>
      <c r="H320" s="30" t="s">
        <v>3654</v>
      </c>
      <c r="I320" s="34" t="s">
        <v>1</v>
      </c>
      <c r="J320" s="8" t="s">
        <v>1918</v>
      </c>
      <c r="K320" s="3" t="s">
        <v>2929</v>
      </c>
      <c r="N320" s="6" t="s">
        <v>2650</v>
      </c>
      <c r="O320" s="47"/>
      <c r="Q320" t="str">
        <f t="shared" si="6"/>
        <v xml:space="preserve"> </v>
      </c>
    </row>
    <row r="321" spans="1:17" ht="42.75" x14ac:dyDescent="0.2">
      <c r="A321" s="17" t="s">
        <v>571</v>
      </c>
      <c r="B321" s="17" t="s">
        <v>573</v>
      </c>
      <c r="C321" s="28" t="s">
        <v>3654</v>
      </c>
      <c r="D321" s="28" t="s">
        <v>3654</v>
      </c>
      <c r="H321" s="23" t="s">
        <v>1919</v>
      </c>
      <c r="I321" s="34" t="s">
        <v>1</v>
      </c>
      <c r="J321" s="12" t="s">
        <v>1927</v>
      </c>
      <c r="K321" s="3" t="s">
        <v>2920</v>
      </c>
      <c r="L321" s="1" t="s">
        <v>79</v>
      </c>
      <c r="M321" s="6">
        <v>74.900000000000006</v>
      </c>
      <c r="N321" s="6">
        <v>67.410000000000011</v>
      </c>
      <c r="O321" s="47">
        <v>44562</v>
      </c>
      <c r="P321" s="25" t="s">
        <v>499</v>
      </c>
      <c r="Q321" t="str">
        <f t="shared" si="6"/>
        <v xml:space="preserve">17.03.01.01.1 </v>
      </c>
    </row>
    <row r="322" spans="1:17" ht="42.75" x14ac:dyDescent="0.2">
      <c r="A322" s="17" t="s">
        <v>571</v>
      </c>
      <c r="B322" s="17" t="s">
        <v>573</v>
      </c>
      <c r="C322" s="28" t="s">
        <v>3654</v>
      </c>
      <c r="D322" s="28" t="s">
        <v>3654</v>
      </c>
      <c r="H322" s="23" t="s">
        <v>1920</v>
      </c>
      <c r="I322" s="34" t="s">
        <v>1</v>
      </c>
      <c r="J322" s="12" t="s">
        <v>1928</v>
      </c>
      <c r="K322" s="3" t="s">
        <v>2920</v>
      </c>
      <c r="L322" s="1" t="s">
        <v>79</v>
      </c>
      <c r="M322" s="6">
        <v>182</v>
      </c>
      <c r="N322" s="6">
        <v>172.9</v>
      </c>
      <c r="O322" s="47">
        <v>44562</v>
      </c>
      <c r="P322" s="25" t="s">
        <v>2870</v>
      </c>
      <c r="Q322" t="str">
        <f t="shared" si="6"/>
        <v xml:space="preserve">17.03.01.02.1 </v>
      </c>
    </row>
    <row r="323" spans="1:17" ht="42.75" x14ac:dyDescent="0.2">
      <c r="A323" s="17" t="s">
        <v>571</v>
      </c>
      <c r="B323" s="17" t="s">
        <v>573</v>
      </c>
      <c r="C323" s="28" t="s">
        <v>3654</v>
      </c>
      <c r="D323" s="28" t="s">
        <v>3654</v>
      </c>
      <c r="H323" s="23" t="s">
        <v>1921</v>
      </c>
      <c r="I323" s="34" t="s">
        <v>1</v>
      </c>
      <c r="J323" s="12" t="s">
        <v>1929</v>
      </c>
      <c r="K323" s="3" t="s">
        <v>2920</v>
      </c>
      <c r="L323" s="1" t="s">
        <v>79</v>
      </c>
      <c r="M323" s="6">
        <v>86.65</v>
      </c>
      <c r="N323" s="6">
        <v>77.989999999999995</v>
      </c>
      <c r="O323" s="47">
        <v>44562</v>
      </c>
      <c r="P323" s="25" t="s">
        <v>499</v>
      </c>
      <c r="Q323" t="str">
        <f t="shared" si="6"/>
        <v xml:space="preserve">17.03.01.03.1 </v>
      </c>
    </row>
    <row r="324" spans="1:17" ht="42.75" x14ac:dyDescent="0.2">
      <c r="A324" s="17" t="s">
        <v>571</v>
      </c>
      <c r="B324" s="17" t="s">
        <v>573</v>
      </c>
      <c r="C324" s="28" t="s">
        <v>3654</v>
      </c>
      <c r="D324" s="28" t="s">
        <v>3654</v>
      </c>
      <c r="H324" s="23" t="s">
        <v>1922</v>
      </c>
      <c r="I324" s="34" t="s">
        <v>1</v>
      </c>
      <c r="J324" s="12" t="s">
        <v>1930</v>
      </c>
      <c r="K324" s="3" t="s">
        <v>2920</v>
      </c>
      <c r="L324" s="1" t="s">
        <v>79</v>
      </c>
      <c r="M324" s="6">
        <v>243</v>
      </c>
      <c r="N324" s="6">
        <v>230.85</v>
      </c>
      <c r="O324" s="47">
        <v>44562</v>
      </c>
      <c r="P324" s="25" t="s">
        <v>2870</v>
      </c>
      <c r="Q324" t="str">
        <f t="shared" si="6"/>
        <v xml:space="preserve">17.03.01.04.1 </v>
      </c>
    </row>
    <row r="325" spans="1:17" ht="42.75" x14ac:dyDescent="0.2">
      <c r="A325" s="17" t="s">
        <v>571</v>
      </c>
      <c r="B325" s="17" t="s">
        <v>573</v>
      </c>
      <c r="C325" s="28" t="s">
        <v>3654</v>
      </c>
      <c r="D325" s="28" t="s">
        <v>3654</v>
      </c>
      <c r="H325" s="23" t="s">
        <v>1923</v>
      </c>
      <c r="I325" s="34" t="s">
        <v>1</v>
      </c>
      <c r="J325" s="12" t="s">
        <v>1931</v>
      </c>
      <c r="K325" s="3" t="s">
        <v>2920</v>
      </c>
      <c r="L325" s="1" t="s">
        <v>79</v>
      </c>
      <c r="M325" s="6">
        <v>105.45</v>
      </c>
      <c r="N325" s="6">
        <v>94.91</v>
      </c>
      <c r="O325" s="47">
        <v>44562</v>
      </c>
      <c r="P325" s="25" t="s">
        <v>499</v>
      </c>
      <c r="Q325" t="str">
        <f t="shared" si="6"/>
        <v>17.03.01.05.1</v>
      </c>
    </row>
    <row r="326" spans="1:17" ht="42.75" x14ac:dyDescent="0.2">
      <c r="A326" s="17" t="s">
        <v>571</v>
      </c>
      <c r="B326" s="17" t="s">
        <v>573</v>
      </c>
      <c r="C326" s="28" t="s">
        <v>3654</v>
      </c>
      <c r="D326" s="28" t="s">
        <v>3654</v>
      </c>
      <c r="H326" s="23" t="s">
        <v>1924</v>
      </c>
      <c r="I326" s="34" t="s">
        <v>1</v>
      </c>
      <c r="J326" s="12" t="s">
        <v>1932</v>
      </c>
      <c r="K326" s="3" t="s">
        <v>2920</v>
      </c>
      <c r="L326" s="1" t="s">
        <v>79</v>
      </c>
      <c r="M326" s="6">
        <v>283</v>
      </c>
      <c r="N326" s="6">
        <v>268.84999999999997</v>
      </c>
      <c r="O326" s="47">
        <v>44562</v>
      </c>
      <c r="P326" s="25" t="s">
        <v>2870</v>
      </c>
      <c r="Q326" t="str">
        <f t="shared" ref="Q326:Q381" si="7">IF(H326="",IF(B326="",A326,B326),H326)</f>
        <v>17.03.01.06.1</v>
      </c>
    </row>
    <row r="327" spans="1:17" ht="42.75" x14ac:dyDescent="0.2">
      <c r="A327" s="17" t="s">
        <v>571</v>
      </c>
      <c r="B327" s="17" t="s">
        <v>573</v>
      </c>
      <c r="C327" s="28" t="s">
        <v>3654</v>
      </c>
      <c r="D327" s="28" t="s">
        <v>3654</v>
      </c>
      <c r="H327" s="23" t="s">
        <v>1925</v>
      </c>
      <c r="I327" s="34" t="s">
        <v>1</v>
      </c>
      <c r="J327" s="12" t="s">
        <v>1933</v>
      </c>
      <c r="K327" s="3" t="s">
        <v>2920</v>
      </c>
      <c r="L327" s="1" t="s">
        <v>4</v>
      </c>
      <c r="M327" s="6">
        <v>130</v>
      </c>
      <c r="N327" s="6">
        <v>117</v>
      </c>
      <c r="O327" s="47">
        <v>44562</v>
      </c>
      <c r="P327" s="25" t="s">
        <v>499</v>
      </c>
      <c r="Q327" t="str">
        <f t="shared" si="7"/>
        <v>17.03.01.07.1</v>
      </c>
    </row>
    <row r="328" spans="1:17" ht="42.75" x14ac:dyDescent="0.2">
      <c r="A328" s="17" t="s">
        <v>571</v>
      </c>
      <c r="B328" s="17" t="s">
        <v>573</v>
      </c>
      <c r="C328" s="28" t="s">
        <v>3654</v>
      </c>
      <c r="D328" s="28" t="s">
        <v>3654</v>
      </c>
      <c r="H328" s="23" t="s">
        <v>1926</v>
      </c>
      <c r="I328" s="34" t="s">
        <v>1</v>
      </c>
      <c r="J328" s="12" t="s">
        <v>1934</v>
      </c>
      <c r="K328" s="3" t="s">
        <v>2920</v>
      </c>
      <c r="L328" s="1" t="s">
        <v>4</v>
      </c>
      <c r="M328" s="6">
        <v>292</v>
      </c>
      <c r="N328" s="6">
        <v>277.39999999999998</v>
      </c>
      <c r="O328" s="47">
        <v>44562</v>
      </c>
      <c r="P328" s="25" t="s">
        <v>2870</v>
      </c>
      <c r="Q328" t="str">
        <f t="shared" si="7"/>
        <v>17.03.01.08.1</v>
      </c>
    </row>
    <row r="329" spans="1:17" ht="42.75" x14ac:dyDescent="0.2">
      <c r="A329" s="17" t="s">
        <v>571</v>
      </c>
      <c r="B329" s="17" t="s">
        <v>573</v>
      </c>
      <c r="C329" s="28" t="s">
        <v>3654</v>
      </c>
      <c r="D329" s="28" t="s">
        <v>3654</v>
      </c>
      <c r="H329" s="23" t="s">
        <v>2228</v>
      </c>
      <c r="I329" s="34" t="s">
        <v>1</v>
      </c>
      <c r="J329" s="12" t="s">
        <v>2229</v>
      </c>
      <c r="K329" s="3" t="s">
        <v>2920</v>
      </c>
      <c r="L329" s="1" t="s">
        <v>4</v>
      </c>
      <c r="M329" s="6">
        <v>80.25</v>
      </c>
      <c r="N329" s="6">
        <v>76.239999999999995</v>
      </c>
      <c r="O329" s="47">
        <v>44562</v>
      </c>
      <c r="P329" s="25" t="s">
        <v>499</v>
      </c>
      <c r="Q329" t="str">
        <f t="shared" si="7"/>
        <v>17.03.01.10.1</v>
      </c>
    </row>
    <row r="330" spans="1:17" x14ac:dyDescent="0.2">
      <c r="A330" s="17" t="s">
        <v>571</v>
      </c>
      <c r="B330" s="17" t="s">
        <v>574</v>
      </c>
      <c r="C330" s="28" t="s">
        <v>3654</v>
      </c>
      <c r="D330" s="28" t="s">
        <v>3654</v>
      </c>
      <c r="H330" s="30" t="s">
        <v>3654</v>
      </c>
      <c r="J330" s="7" t="s">
        <v>575</v>
      </c>
      <c r="N330" s="6" t="s">
        <v>2650</v>
      </c>
      <c r="O330" s="47"/>
      <c r="Q330" t="str">
        <f t="shared" si="7"/>
        <v xml:space="preserve"> </v>
      </c>
    </row>
    <row r="331" spans="1:17" ht="128.25" x14ac:dyDescent="0.2">
      <c r="A331" s="17" t="s">
        <v>571</v>
      </c>
      <c r="B331" s="17" t="s">
        <v>574</v>
      </c>
      <c r="C331" s="28" t="s">
        <v>3654</v>
      </c>
      <c r="D331" s="28" t="s">
        <v>3654</v>
      </c>
      <c r="H331" s="22" t="s">
        <v>152</v>
      </c>
      <c r="I331" s="34" t="s">
        <v>1</v>
      </c>
      <c r="J331" s="3" t="s">
        <v>1935</v>
      </c>
      <c r="K331" s="3" t="s">
        <v>1936</v>
      </c>
      <c r="L331" s="1" t="s">
        <v>153</v>
      </c>
      <c r="M331" s="6">
        <v>96.6</v>
      </c>
      <c r="N331" s="6">
        <v>86.94</v>
      </c>
      <c r="O331" s="47">
        <v>44470</v>
      </c>
      <c r="P331" s="25" t="s">
        <v>2823</v>
      </c>
      <c r="Q331" t="str">
        <f t="shared" si="7"/>
        <v>17.05.01.00.1</v>
      </c>
    </row>
    <row r="332" spans="1:17" x14ac:dyDescent="0.2">
      <c r="A332" s="17" t="s">
        <v>571</v>
      </c>
      <c r="B332" s="17" t="s">
        <v>1937</v>
      </c>
      <c r="C332" s="28" t="s">
        <v>3654</v>
      </c>
      <c r="D332" s="28" t="s">
        <v>3654</v>
      </c>
      <c r="H332" s="30" t="s">
        <v>3654</v>
      </c>
      <c r="J332" s="8" t="s">
        <v>1938</v>
      </c>
      <c r="K332" s="3"/>
      <c r="N332" s="6" t="s">
        <v>2650</v>
      </c>
      <c r="O332" s="47"/>
      <c r="Q332" t="str">
        <f t="shared" si="7"/>
        <v xml:space="preserve"> </v>
      </c>
    </row>
    <row r="333" spans="1:17" ht="213.75" x14ac:dyDescent="0.2">
      <c r="A333" s="17" t="s">
        <v>571</v>
      </c>
      <c r="B333" s="17" t="s">
        <v>1937</v>
      </c>
      <c r="C333" s="28" t="s">
        <v>1939</v>
      </c>
      <c r="D333" s="28" t="s">
        <v>3654</v>
      </c>
      <c r="H333" s="30" t="s">
        <v>3654</v>
      </c>
      <c r="I333" s="34" t="s">
        <v>1</v>
      </c>
      <c r="J333" s="8" t="s">
        <v>2862</v>
      </c>
      <c r="K333" s="3" t="s">
        <v>2861</v>
      </c>
      <c r="N333" s="6" t="s">
        <v>2650</v>
      </c>
      <c r="O333" s="47"/>
      <c r="Q333" t="str">
        <f t="shared" si="7"/>
        <v xml:space="preserve"> </v>
      </c>
    </row>
    <row r="334" spans="1:17" ht="28.5" x14ac:dyDescent="0.2">
      <c r="A334" s="17" t="s">
        <v>571</v>
      </c>
      <c r="B334" s="17" t="s">
        <v>1937</v>
      </c>
      <c r="C334" s="28" t="s">
        <v>1939</v>
      </c>
      <c r="D334" s="28" t="s">
        <v>3654</v>
      </c>
      <c r="H334" s="22" t="s">
        <v>1940</v>
      </c>
      <c r="I334" s="34" t="s">
        <v>1</v>
      </c>
      <c r="J334" s="12" t="s">
        <v>1942</v>
      </c>
      <c r="K334" s="3" t="s">
        <v>1943</v>
      </c>
      <c r="L334" s="1" t="s">
        <v>4</v>
      </c>
      <c r="M334" s="6">
        <v>39</v>
      </c>
      <c r="O334" s="47">
        <v>44470</v>
      </c>
      <c r="P334" s="25" t="s">
        <v>2823</v>
      </c>
      <c r="Q334" t="str">
        <f t="shared" si="7"/>
        <v>17.12.01.00.1</v>
      </c>
    </row>
    <row r="335" spans="1:17" ht="57" x14ac:dyDescent="0.2">
      <c r="A335" s="17" t="s">
        <v>571</v>
      </c>
      <c r="B335" s="17" t="s">
        <v>1937</v>
      </c>
      <c r="C335" s="28" t="s">
        <v>1939</v>
      </c>
      <c r="D335" s="28" t="s">
        <v>3654</v>
      </c>
      <c r="H335" s="22" t="s">
        <v>1941</v>
      </c>
      <c r="I335" s="34" t="s">
        <v>1</v>
      </c>
      <c r="J335" s="12" t="s">
        <v>1944</v>
      </c>
      <c r="K335" s="3" t="s">
        <v>1945</v>
      </c>
      <c r="L335" s="1" t="s">
        <v>4</v>
      </c>
      <c r="M335" s="6">
        <v>92.1</v>
      </c>
      <c r="O335" s="47">
        <v>44470</v>
      </c>
      <c r="P335" s="25" t="s">
        <v>2823</v>
      </c>
      <c r="Q335" t="str">
        <f t="shared" si="7"/>
        <v>17.12.01.01.1</v>
      </c>
    </row>
    <row r="336" spans="1:17" ht="285" x14ac:dyDescent="0.2">
      <c r="A336" s="17" t="s">
        <v>571</v>
      </c>
      <c r="B336" s="17" t="s">
        <v>1946</v>
      </c>
      <c r="C336" s="28" t="s">
        <v>3654</v>
      </c>
      <c r="D336" s="28" t="s">
        <v>3654</v>
      </c>
      <c r="H336" s="30" t="s">
        <v>3654</v>
      </c>
      <c r="J336" s="12" t="s">
        <v>1991</v>
      </c>
      <c r="K336" s="3" t="s">
        <v>1947</v>
      </c>
      <c r="N336" s="6" t="s">
        <v>2650</v>
      </c>
      <c r="O336" s="47"/>
      <c r="Q336" t="str">
        <f t="shared" si="7"/>
        <v xml:space="preserve"> </v>
      </c>
    </row>
    <row r="337" spans="1:17" ht="71.25" x14ac:dyDescent="0.2">
      <c r="A337" s="17" t="s">
        <v>571</v>
      </c>
      <c r="B337" s="17" t="s">
        <v>1946</v>
      </c>
      <c r="C337" s="28" t="s">
        <v>3654</v>
      </c>
      <c r="D337" s="28" t="s">
        <v>3654</v>
      </c>
      <c r="H337" s="22" t="s">
        <v>1948</v>
      </c>
      <c r="I337" s="34" t="s">
        <v>1</v>
      </c>
      <c r="J337" s="59" t="s">
        <v>3704</v>
      </c>
      <c r="K337" s="59" t="s">
        <v>1953</v>
      </c>
      <c r="L337" s="69"/>
      <c r="M337" s="70"/>
      <c r="N337" s="70"/>
      <c r="O337" s="72">
        <v>44743</v>
      </c>
      <c r="P337" s="68" t="s">
        <v>499</v>
      </c>
      <c r="Q337" t="str">
        <f t="shared" si="7"/>
        <v>17.15.01.00.1</v>
      </c>
    </row>
    <row r="338" spans="1:17" ht="71.25" x14ac:dyDescent="0.2">
      <c r="A338" s="17" t="s">
        <v>571</v>
      </c>
      <c r="B338" s="17" t="s">
        <v>1946</v>
      </c>
      <c r="C338" s="28" t="s">
        <v>3654</v>
      </c>
      <c r="D338" s="28" t="s">
        <v>3654</v>
      </c>
      <c r="H338" s="22" t="s">
        <v>1949</v>
      </c>
      <c r="I338" s="34" t="s">
        <v>1</v>
      </c>
      <c r="J338" s="59" t="s">
        <v>3705</v>
      </c>
      <c r="K338" s="59" t="s">
        <v>1953</v>
      </c>
      <c r="L338" s="69"/>
      <c r="M338" s="70"/>
      <c r="N338" s="70"/>
      <c r="O338" s="72">
        <v>44743</v>
      </c>
      <c r="P338" s="68" t="s">
        <v>499</v>
      </c>
      <c r="Q338" t="str">
        <f t="shared" si="7"/>
        <v>17.15.02.00.1</v>
      </c>
    </row>
    <row r="339" spans="1:17" ht="71.25" x14ac:dyDescent="0.2">
      <c r="A339" s="17" t="s">
        <v>571</v>
      </c>
      <c r="B339" s="17" t="s">
        <v>1946</v>
      </c>
      <c r="C339" s="28" t="s">
        <v>3654</v>
      </c>
      <c r="D339" s="28" t="s">
        <v>3654</v>
      </c>
      <c r="H339" s="22" t="s">
        <v>1950</v>
      </c>
      <c r="I339" s="34" t="s">
        <v>1</v>
      </c>
      <c r="J339" s="59" t="s">
        <v>3706</v>
      </c>
      <c r="K339" s="59" t="s">
        <v>1953</v>
      </c>
      <c r="L339" s="69"/>
      <c r="M339" s="70"/>
      <c r="N339" s="70"/>
      <c r="O339" s="72">
        <v>44743</v>
      </c>
      <c r="P339" s="68" t="s">
        <v>499</v>
      </c>
      <c r="Q339" t="str">
        <f t="shared" si="7"/>
        <v>17.15.03.00.1</v>
      </c>
    </row>
    <row r="340" spans="1:17" ht="71.25" x14ac:dyDescent="0.2">
      <c r="A340" s="17" t="s">
        <v>571</v>
      </c>
      <c r="B340" s="17" t="s">
        <v>1946</v>
      </c>
      <c r="C340" s="28" t="s">
        <v>3654</v>
      </c>
      <c r="D340" s="28" t="s">
        <v>3654</v>
      </c>
      <c r="H340" s="22" t="s">
        <v>1951</v>
      </c>
      <c r="I340" s="34" t="s">
        <v>1</v>
      </c>
      <c r="J340" s="59" t="s">
        <v>3707</v>
      </c>
      <c r="K340" s="59" t="s">
        <v>1953</v>
      </c>
      <c r="L340" s="69"/>
      <c r="M340" s="70"/>
      <c r="N340" s="70"/>
      <c r="O340" s="72">
        <v>44743</v>
      </c>
      <c r="P340" s="68" t="s">
        <v>499</v>
      </c>
      <c r="Q340" t="str">
        <f t="shared" si="7"/>
        <v>17.15.04.00.1</v>
      </c>
    </row>
    <row r="341" spans="1:17" ht="71.25" x14ac:dyDescent="0.2">
      <c r="A341" s="17" t="s">
        <v>571</v>
      </c>
      <c r="B341" s="17" t="s">
        <v>1946</v>
      </c>
      <c r="C341" s="28" t="s">
        <v>3654</v>
      </c>
      <c r="D341" s="28" t="s">
        <v>3654</v>
      </c>
      <c r="H341" s="22" t="s">
        <v>1952</v>
      </c>
      <c r="I341" s="34" t="s">
        <v>1</v>
      </c>
      <c r="J341" s="59" t="s">
        <v>3708</v>
      </c>
      <c r="K341" s="59" t="s">
        <v>1953</v>
      </c>
      <c r="L341" s="69"/>
      <c r="M341" s="70"/>
      <c r="N341" s="70"/>
      <c r="O341" s="72">
        <v>44743</v>
      </c>
      <c r="P341" s="68" t="s">
        <v>499</v>
      </c>
      <c r="Q341" t="str">
        <f t="shared" si="7"/>
        <v>17.15.05.00.1</v>
      </c>
    </row>
    <row r="342" spans="1:17" ht="86.25" x14ac:dyDescent="0.2">
      <c r="A342" s="17" t="s">
        <v>571</v>
      </c>
      <c r="B342" s="17" t="s">
        <v>576</v>
      </c>
      <c r="C342" s="28" t="s">
        <v>3654</v>
      </c>
      <c r="D342" s="28" t="s">
        <v>3654</v>
      </c>
      <c r="H342" s="30" t="s">
        <v>3654</v>
      </c>
      <c r="J342" s="8" t="s">
        <v>1992</v>
      </c>
      <c r="N342" s="6" t="s">
        <v>2650</v>
      </c>
      <c r="O342" s="47"/>
      <c r="Q342" t="str">
        <f t="shared" si="7"/>
        <v xml:space="preserve"> </v>
      </c>
    </row>
    <row r="343" spans="1:17" ht="272.25" x14ac:dyDescent="0.2">
      <c r="A343" s="17" t="s">
        <v>571</v>
      </c>
      <c r="B343" s="17" t="s">
        <v>576</v>
      </c>
      <c r="C343" s="28" t="s">
        <v>1954</v>
      </c>
      <c r="D343" s="28" t="s">
        <v>3654</v>
      </c>
      <c r="H343" s="30" t="s">
        <v>3654</v>
      </c>
      <c r="I343" s="34" t="s">
        <v>1</v>
      </c>
      <c r="J343" s="8" t="s">
        <v>1993</v>
      </c>
      <c r="K343" s="3" t="s">
        <v>2478</v>
      </c>
      <c r="N343" s="6" t="s">
        <v>2650</v>
      </c>
      <c r="O343" s="47"/>
      <c r="Q343" t="str">
        <f t="shared" si="7"/>
        <v xml:space="preserve"> </v>
      </c>
    </row>
    <row r="344" spans="1:17" ht="185.25" x14ac:dyDescent="0.2">
      <c r="A344" s="17" t="s">
        <v>571</v>
      </c>
      <c r="B344" s="17" t="s">
        <v>576</v>
      </c>
      <c r="C344" s="28" t="s">
        <v>1954</v>
      </c>
      <c r="D344" s="28" t="s">
        <v>3654</v>
      </c>
      <c r="H344" s="41" t="s">
        <v>1955</v>
      </c>
      <c r="I344" s="34" t="s">
        <v>1</v>
      </c>
      <c r="J344" s="12" t="s">
        <v>1960</v>
      </c>
      <c r="K344" s="3" t="s">
        <v>1961</v>
      </c>
      <c r="L344" s="1" t="s">
        <v>4</v>
      </c>
      <c r="M344" s="6">
        <v>2600</v>
      </c>
      <c r="N344" s="6">
        <v>2470</v>
      </c>
      <c r="O344" s="47">
        <v>44470</v>
      </c>
      <c r="P344" s="25" t="s">
        <v>2823</v>
      </c>
      <c r="Q344" t="str">
        <f t="shared" si="7"/>
        <v>17.20.01.00.1</v>
      </c>
    </row>
    <row r="345" spans="1:17" ht="99.75" x14ac:dyDescent="0.2">
      <c r="A345" s="17" t="s">
        <v>571</v>
      </c>
      <c r="B345" s="17" t="s">
        <v>576</v>
      </c>
      <c r="C345" s="28" t="s">
        <v>1954</v>
      </c>
      <c r="D345" s="28" t="s">
        <v>3654</v>
      </c>
      <c r="H345" s="41" t="s">
        <v>154</v>
      </c>
      <c r="I345" s="34" t="s">
        <v>1</v>
      </c>
      <c r="J345" s="12" t="s">
        <v>1963</v>
      </c>
      <c r="K345" s="3" t="s">
        <v>1964</v>
      </c>
      <c r="L345" s="1" t="s">
        <v>5</v>
      </c>
      <c r="M345" s="6">
        <v>2.6</v>
      </c>
      <c r="N345" s="6">
        <v>2.4699999999999998</v>
      </c>
      <c r="O345" s="47">
        <v>44470</v>
      </c>
      <c r="P345" s="25" t="s">
        <v>2823</v>
      </c>
      <c r="Q345" t="str">
        <f t="shared" si="7"/>
        <v>17.20.01.00.2</v>
      </c>
    </row>
    <row r="346" spans="1:17" ht="57" x14ac:dyDescent="0.2">
      <c r="A346" s="17" t="s">
        <v>571</v>
      </c>
      <c r="B346" s="17" t="s">
        <v>576</v>
      </c>
      <c r="C346" s="28" t="s">
        <v>1954</v>
      </c>
      <c r="D346" s="28" t="s">
        <v>3654</v>
      </c>
      <c r="H346" s="41" t="s">
        <v>1958</v>
      </c>
      <c r="J346" s="12" t="s">
        <v>1965</v>
      </c>
      <c r="K346" s="3"/>
      <c r="L346" s="1" t="s">
        <v>4</v>
      </c>
      <c r="M346" s="6">
        <v>520</v>
      </c>
      <c r="N346" s="6">
        <v>468</v>
      </c>
      <c r="O346" s="47">
        <v>44470</v>
      </c>
      <c r="P346" s="25" t="s">
        <v>2823</v>
      </c>
      <c r="Q346" t="str">
        <f t="shared" si="7"/>
        <v>17.20.01.00.3</v>
      </c>
    </row>
    <row r="347" spans="1:17" ht="185.25" x14ac:dyDescent="0.2">
      <c r="A347" s="17" t="s">
        <v>571</v>
      </c>
      <c r="B347" s="17" t="s">
        <v>576</v>
      </c>
      <c r="C347" s="28" t="s">
        <v>1954</v>
      </c>
      <c r="D347" s="28" t="s">
        <v>3654</v>
      </c>
      <c r="H347" s="41" t="s">
        <v>1956</v>
      </c>
      <c r="I347" s="34" t="s">
        <v>1</v>
      </c>
      <c r="J347" s="12" t="s">
        <v>1962</v>
      </c>
      <c r="K347" s="3" t="s">
        <v>1961</v>
      </c>
      <c r="L347" s="1" t="s">
        <v>4</v>
      </c>
      <c r="M347" s="6">
        <v>1450</v>
      </c>
      <c r="N347" s="6">
        <v>1377.5</v>
      </c>
      <c r="O347" s="47">
        <v>44470</v>
      </c>
      <c r="P347" s="25" t="s">
        <v>2823</v>
      </c>
      <c r="Q347" t="str">
        <f t="shared" si="7"/>
        <v>17.20.01.01.1</v>
      </c>
    </row>
    <row r="348" spans="1:17" ht="85.5" x14ac:dyDescent="0.2">
      <c r="A348" s="17" t="s">
        <v>571</v>
      </c>
      <c r="B348" s="17" t="s">
        <v>576</v>
      </c>
      <c r="C348" s="28" t="s">
        <v>1954</v>
      </c>
      <c r="D348" s="28" t="s">
        <v>3654</v>
      </c>
      <c r="H348" s="41" t="s">
        <v>1957</v>
      </c>
      <c r="I348" s="34" t="s">
        <v>1</v>
      </c>
      <c r="J348" s="12" t="s">
        <v>2361</v>
      </c>
      <c r="K348" s="3" t="s">
        <v>2360</v>
      </c>
      <c r="L348" s="1" t="s">
        <v>5</v>
      </c>
      <c r="M348" s="6">
        <v>1.85</v>
      </c>
      <c r="N348" s="6">
        <v>1.76</v>
      </c>
      <c r="O348" s="47">
        <v>44470</v>
      </c>
      <c r="P348" s="25" t="s">
        <v>2823</v>
      </c>
      <c r="Q348" t="str">
        <f t="shared" si="7"/>
        <v>17.20.01.01.2</v>
      </c>
    </row>
    <row r="349" spans="1:17" ht="57" x14ac:dyDescent="0.2">
      <c r="A349" s="17" t="s">
        <v>571</v>
      </c>
      <c r="B349" s="17" t="s">
        <v>576</v>
      </c>
      <c r="C349" s="28" t="s">
        <v>1954</v>
      </c>
      <c r="D349" s="28" t="s">
        <v>3654</v>
      </c>
      <c r="H349" s="41" t="s">
        <v>1959</v>
      </c>
      <c r="J349" s="12" t="s">
        <v>2199</v>
      </c>
      <c r="K349" s="3"/>
      <c r="L349" s="1" t="s">
        <v>4</v>
      </c>
      <c r="M349" s="6">
        <v>270</v>
      </c>
      <c r="N349" s="6">
        <v>243</v>
      </c>
      <c r="O349" s="47">
        <v>44470</v>
      </c>
      <c r="P349" s="25" t="s">
        <v>2823</v>
      </c>
      <c r="Q349" t="str">
        <f t="shared" si="7"/>
        <v>17.20.01.01.3</v>
      </c>
    </row>
    <row r="350" spans="1:17" ht="143.25" x14ac:dyDescent="0.2">
      <c r="A350" s="17" t="s">
        <v>571</v>
      </c>
      <c r="B350" s="17" t="s">
        <v>1262</v>
      </c>
      <c r="C350" s="28" t="s">
        <v>3654</v>
      </c>
      <c r="D350" s="28" t="s">
        <v>3654</v>
      </c>
      <c r="H350" s="30" t="s">
        <v>3654</v>
      </c>
      <c r="J350" s="8" t="s">
        <v>2230</v>
      </c>
      <c r="K350" s="3"/>
      <c r="N350" s="6" t="s">
        <v>2650</v>
      </c>
      <c r="O350" s="47"/>
      <c r="Q350" t="str">
        <f t="shared" si="7"/>
        <v xml:space="preserve"> </v>
      </c>
    </row>
    <row r="351" spans="1:17" x14ac:dyDescent="0.2">
      <c r="A351" s="17" t="s">
        <v>571</v>
      </c>
      <c r="B351" s="17" t="s">
        <v>1262</v>
      </c>
      <c r="C351" s="28" t="s">
        <v>1263</v>
      </c>
      <c r="D351" s="28" t="s">
        <v>3654</v>
      </c>
      <c r="H351" s="30" t="s">
        <v>3654</v>
      </c>
      <c r="J351" s="8" t="s">
        <v>1799</v>
      </c>
      <c r="K351" s="3"/>
      <c r="N351" s="6" t="s">
        <v>2650</v>
      </c>
      <c r="O351" s="47"/>
      <c r="Q351" t="str">
        <f t="shared" si="7"/>
        <v xml:space="preserve"> </v>
      </c>
    </row>
    <row r="352" spans="1:17" ht="43.5" x14ac:dyDescent="0.2">
      <c r="A352" s="17" t="s">
        <v>571</v>
      </c>
      <c r="B352" s="17" t="s">
        <v>1262</v>
      </c>
      <c r="C352" s="28" t="s">
        <v>1263</v>
      </c>
      <c r="D352" s="28" t="s">
        <v>1264</v>
      </c>
      <c r="H352" s="30" t="s">
        <v>3654</v>
      </c>
      <c r="J352" s="3" t="s">
        <v>1265</v>
      </c>
      <c r="K352" s="3"/>
      <c r="N352" s="6" t="s">
        <v>2650</v>
      </c>
      <c r="O352" s="47"/>
      <c r="Q352" t="str">
        <f t="shared" si="7"/>
        <v xml:space="preserve"> </v>
      </c>
    </row>
    <row r="353" spans="1:17" ht="42.75" x14ac:dyDescent="0.2">
      <c r="A353" s="17" t="s">
        <v>571</v>
      </c>
      <c r="B353" s="17" t="s">
        <v>1262</v>
      </c>
      <c r="C353" s="28" t="s">
        <v>1263</v>
      </c>
      <c r="D353" s="28" t="s">
        <v>1264</v>
      </c>
      <c r="H353" s="22" t="s">
        <v>1266</v>
      </c>
      <c r="J353" s="3" t="s">
        <v>1270</v>
      </c>
      <c r="K353" s="3"/>
      <c r="L353" s="1" t="s">
        <v>4</v>
      </c>
      <c r="M353" s="6">
        <v>7.25</v>
      </c>
      <c r="N353" s="6">
        <v>5.8000000000000007</v>
      </c>
      <c r="O353" s="47">
        <v>44470</v>
      </c>
      <c r="P353" s="25" t="s">
        <v>2823</v>
      </c>
      <c r="Q353" t="str">
        <f t="shared" si="7"/>
        <v>17.30.01.01.1</v>
      </c>
    </row>
    <row r="354" spans="1:17" ht="42.75" x14ac:dyDescent="0.2">
      <c r="A354" s="17" t="s">
        <v>571</v>
      </c>
      <c r="B354" s="17" t="s">
        <v>1262</v>
      </c>
      <c r="C354" s="28" t="s">
        <v>1263</v>
      </c>
      <c r="D354" s="28" t="s">
        <v>1264</v>
      </c>
      <c r="H354" s="22" t="s">
        <v>1267</v>
      </c>
      <c r="J354" s="3" t="s">
        <v>1271</v>
      </c>
      <c r="K354" s="3"/>
      <c r="L354" s="1" t="s">
        <v>4</v>
      </c>
      <c r="M354" s="6">
        <v>9.9499999999999993</v>
      </c>
      <c r="N354" s="6">
        <v>7.46</v>
      </c>
      <c r="O354" s="47">
        <v>44470</v>
      </c>
      <c r="P354" s="25" t="s">
        <v>2823</v>
      </c>
      <c r="Q354" t="str">
        <f t="shared" si="7"/>
        <v>17.30.01.02.1</v>
      </c>
    </row>
    <row r="355" spans="1:17" ht="42.75" x14ac:dyDescent="0.2">
      <c r="A355" s="17" t="s">
        <v>571</v>
      </c>
      <c r="B355" s="17" t="s">
        <v>1262</v>
      </c>
      <c r="C355" s="28" t="s">
        <v>1263</v>
      </c>
      <c r="D355" s="28" t="s">
        <v>1264</v>
      </c>
      <c r="H355" s="22" t="s">
        <v>1268</v>
      </c>
      <c r="J355" s="3" t="s">
        <v>1272</v>
      </c>
      <c r="K355" s="3"/>
      <c r="L355" s="1" t="s">
        <v>4</v>
      </c>
      <c r="M355" s="6">
        <v>12.05</v>
      </c>
      <c r="N355" s="6">
        <v>9.0399999999999991</v>
      </c>
      <c r="O355" s="47">
        <v>44470</v>
      </c>
      <c r="P355" s="25" t="s">
        <v>2823</v>
      </c>
      <c r="Q355" t="str">
        <f t="shared" si="7"/>
        <v>17.30.01.03.1</v>
      </c>
    </row>
    <row r="356" spans="1:17" ht="42.75" x14ac:dyDescent="0.2">
      <c r="A356" s="17" t="s">
        <v>571</v>
      </c>
      <c r="B356" s="17" t="s">
        <v>1262</v>
      </c>
      <c r="C356" s="28" t="s">
        <v>1263</v>
      </c>
      <c r="D356" s="28" t="s">
        <v>1264</v>
      </c>
      <c r="H356" s="22" t="s">
        <v>1269</v>
      </c>
      <c r="J356" s="3" t="s">
        <v>1273</v>
      </c>
      <c r="K356" s="3"/>
      <c r="L356" s="1" t="s">
        <v>4</v>
      </c>
      <c r="M356" s="6">
        <v>14</v>
      </c>
      <c r="N356" s="6">
        <v>11.9</v>
      </c>
      <c r="O356" s="47">
        <v>44470</v>
      </c>
      <c r="P356" s="25" t="s">
        <v>2823</v>
      </c>
      <c r="Q356" t="str">
        <f t="shared" si="7"/>
        <v>17.30.01.04.1</v>
      </c>
    </row>
    <row r="357" spans="1:17" ht="57.75" x14ac:dyDescent="0.2">
      <c r="A357" s="17" t="s">
        <v>571</v>
      </c>
      <c r="B357" s="17" t="s">
        <v>1262</v>
      </c>
      <c r="C357" s="28" t="s">
        <v>1263</v>
      </c>
      <c r="D357" s="28" t="s">
        <v>1274</v>
      </c>
      <c r="H357" s="30" t="s">
        <v>3654</v>
      </c>
      <c r="J357" s="3" t="s">
        <v>1275</v>
      </c>
      <c r="K357" s="3"/>
      <c r="N357" s="6" t="s">
        <v>2650</v>
      </c>
      <c r="O357" s="47"/>
      <c r="Q357" t="str">
        <f t="shared" si="7"/>
        <v xml:space="preserve"> </v>
      </c>
    </row>
    <row r="358" spans="1:17" ht="42.75" x14ac:dyDescent="0.2">
      <c r="A358" s="17" t="s">
        <v>571</v>
      </c>
      <c r="B358" s="17" t="s">
        <v>1262</v>
      </c>
      <c r="C358" s="28" t="s">
        <v>1263</v>
      </c>
      <c r="D358" s="28" t="s">
        <v>1274</v>
      </c>
      <c r="H358" s="22" t="s">
        <v>1276</v>
      </c>
      <c r="J358" s="3" t="s">
        <v>1280</v>
      </c>
      <c r="K358" s="3"/>
      <c r="L358" s="1" t="s">
        <v>4</v>
      </c>
      <c r="M358" s="6">
        <v>14.7</v>
      </c>
      <c r="N358" s="6">
        <v>13.97</v>
      </c>
      <c r="O358" s="47">
        <v>44470</v>
      </c>
      <c r="P358" s="25" t="s">
        <v>2823</v>
      </c>
      <c r="Q358" t="str">
        <f t="shared" si="7"/>
        <v>17.30.01.10.1</v>
      </c>
    </row>
    <row r="359" spans="1:17" ht="42.75" x14ac:dyDescent="0.2">
      <c r="A359" s="17" t="s">
        <v>571</v>
      </c>
      <c r="B359" s="17" t="s">
        <v>1262</v>
      </c>
      <c r="C359" s="28" t="s">
        <v>1263</v>
      </c>
      <c r="D359" s="28" t="s">
        <v>1274</v>
      </c>
      <c r="H359" s="22" t="s">
        <v>1277</v>
      </c>
      <c r="J359" s="3" t="s">
        <v>1281</v>
      </c>
      <c r="K359" s="3"/>
      <c r="L359" s="1" t="s">
        <v>4</v>
      </c>
      <c r="M359" s="6">
        <v>19.05</v>
      </c>
      <c r="N359" s="6">
        <v>18.100000000000001</v>
      </c>
      <c r="O359" s="47">
        <v>44470</v>
      </c>
      <c r="P359" s="25" t="s">
        <v>2823</v>
      </c>
      <c r="Q359" t="str">
        <f t="shared" si="7"/>
        <v>17.30.01.11.1</v>
      </c>
    </row>
    <row r="360" spans="1:17" ht="42.75" x14ac:dyDescent="0.2">
      <c r="A360" s="17" t="s">
        <v>571</v>
      </c>
      <c r="B360" s="17" t="s">
        <v>1262</v>
      </c>
      <c r="C360" s="28" t="s">
        <v>1263</v>
      </c>
      <c r="D360" s="28" t="s">
        <v>1274</v>
      </c>
      <c r="H360" s="22" t="s">
        <v>1278</v>
      </c>
      <c r="J360" s="3" t="s">
        <v>1282</v>
      </c>
      <c r="K360" s="3"/>
      <c r="L360" s="1" t="s">
        <v>4</v>
      </c>
      <c r="M360" s="6">
        <v>20.8</v>
      </c>
      <c r="N360" s="6">
        <v>19.759999999999998</v>
      </c>
      <c r="O360" s="47">
        <v>44470</v>
      </c>
      <c r="P360" s="25" t="s">
        <v>2823</v>
      </c>
      <c r="Q360" t="str">
        <f t="shared" si="7"/>
        <v>17.30.01.12.1</v>
      </c>
    </row>
    <row r="361" spans="1:17" ht="42.75" x14ac:dyDescent="0.2">
      <c r="A361" s="17" t="s">
        <v>571</v>
      </c>
      <c r="B361" s="17" t="s">
        <v>1262</v>
      </c>
      <c r="C361" s="28" t="s">
        <v>1263</v>
      </c>
      <c r="D361" s="28" t="s">
        <v>1274</v>
      </c>
      <c r="H361" s="22" t="s">
        <v>1279</v>
      </c>
      <c r="J361" s="3" t="s">
        <v>1283</v>
      </c>
      <c r="K361" s="3"/>
      <c r="L361" s="1" t="s">
        <v>4</v>
      </c>
      <c r="M361" s="6">
        <v>27.2</v>
      </c>
      <c r="N361" s="6">
        <v>25.84</v>
      </c>
      <c r="O361" s="47">
        <v>44470</v>
      </c>
      <c r="P361" s="25" t="s">
        <v>2823</v>
      </c>
      <c r="Q361" t="str">
        <f t="shared" si="7"/>
        <v>17.30.01.13.1</v>
      </c>
    </row>
    <row r="362" spans="1:17" ht="57.75" x14ac:dyDescent="0.2">
      <c r="A362" s="17" t="s">
        <v>571</v>
      </c>
      <c r="B362" s="17" t="s">
        <v>1262</v>
      </c>
      <c r="C362" s="28" t="s">
        <v>1263</v>
      </c>
      <c r="D362" s="28" t="s">
        <v>1800</v>
      </c>
      <c r="H362" s="30" t="s">
        <v>3654</v>
      </c>
      <c r="J362" s="3" t="s">
        <v>1310</v>
      </c>
      <c r="K362" s="3"/>
      <c r="N362" s="6" t="s">
        <v>2650</v>
      </c>
      <c r="O362" s="47"/>
      <c r="Q362" t="str">
        <f t="shared" si="7"/>
        <v xml:space="preserve"> </v>
      </c>
    </row>
    <row r="363" spans="1:17" ht="28.5" x14ac:dyDescent="0.2">
      <c r="A363" s="17" t="s">
        <v>571</v>
      </c>
      <c r="B363" s="17" t="s">
        <v>1262</v>
      </c>
      <c r="C363" s="28" t="s">
        <v>1263</v>
      </c>
      <c r="D363" s="28" t="s">
        <v>1800</v>
      </c>
      <c r="H363" s="22" t="s">
        <v>1801</v>
      </c>
      <c r="J363" s="3" t="s">
        <v>1311</v>
      </c>
      <c r="K363" s="3"/>
      <c r="L363" s="1" t="s">
        <v>4</v>
      </c>
      <c r="M363" s="6">
        <v>13.65</v>
      </c>
      <c r="N363" s="6">
        <v>12.29</v>
      </c>
      <c r="O363" s="47">
        <v>44470</v>
      </c>
      <c r="P363" s="25" t="s">
        <v>2823</v>
      </c>
      <c r="Q363" t="str">
        <f t="shared" si="7"/>
        <v>17.30.01.20.1</v>
      </c>
    </row>
    <row r="364" spans="1:17" ht="28.5" x14ac:dyDescent="0.2">
      <c r="A364" s="17" t="s">
        <v>571</v>
      </c>
      <c r="B364" s="17" t="s">
        <v>1262</v>
      </c>
      <c r="C364" s="28" t="s">
        <v>1263</v>
      </c>
      <c r="D364" s="28" t="s">
        <v>1800</v>
      </c>
      <c r="H364" s="22" t="s">
        <v>1802</v>
      </c>
      <c r="J364" s="3" t="s">
        <v>1312</v>
      </c>
      <c r="K364" s="3"/>
      <c r="L364" s="1" t="s">
        <v>4</v>
      </c>
      <c r="M364" s="6">
        <v>18.600000000000001</v>
      </c>
      <c r="N364" s="6">
        <v>15.81</v>
      </c>
      <c r="O364" s="47">
        <v>44470</v>
      </c>
      <c r="P364" s="25" t="s">
        <v>2823</v>
      </c>
      <c r="Q364" t="str">
        <f t="shared" si="7"/>
        <v>17.30.01.21.1</v>
      </c>
    </row>
    <row r="365" spans="1:17" ht="28.5" x14ac:dyDescent="0.2">
      <c r="A365" s="17" t="s">
        <v>571</v>
      </c>
      <c r="B365" s="17" t="s">
        <v>1262</v>
      </c>
      <c r="C365" s="28" t="s">
        <v>1263</v>
      </c>
      <c r="D365" s="28" t="s">
        <v>1800</v>
      </c>
      <c r="H365" s="22" t="s">
        <v>1803</v>
      </c>
      <c r="J365" s="3" t="s">
        <v>1820</v>
      </c>
      <c r="K365" s="3"/>
      <c r="L365" s="1" t="s">
        <v>4</v>
      </c>
      <c r="M365" s="6">
        <v>24.95</v>
      </c>
      <c r="N365" s="6">
        <v>21.21</v>
      </c>
      <c r="O365" s="47">
        <v>44470</v>
      </c>
      <c r="P365" s="25" t="s">
        <v>2823</v>
      </c>
      <c r="Q365" t="str">
        <f t="shared" si="7"/>
        <v>17.30.01.22.1</v>
      </c>
    </row>
    <row r="366" spans="1:17" x14ac:dyDescent="0.2">
      <c r="A366" s="17" t="s">
        <v>571</v>
      </c>
      <c r="B366" s="17" t="s">
        <v>1262</v>
      </c>
      <c r="C366" s="28" t="s">
        <v>1284</v>
      </c>
      <c r="D366" s="28" t="s">
        <v>3654</v>
      </c>
      <c r="H366" s="30" t="s">
        <v>3654</v>
      </c>
      <c r="J366" s="8" t="s">
        <v>1804</v>
      </c>
      <c r="K366" s="3"/>
      <c r="N366" s="6" t="s">
        <v>2650</v>
      </c>
      <c r="O366" s="47"/>
      <c r="Q366" t="str">
        <f t="shared" si="7"/>
        <v xml:space="preserve"> </v>
      </c>
    </row>
    <row r="367" spans="1:17" ht="100.5" x14ac:dyDescent="0.2">
      <c r="A367" s="17" t="s">
        <v>571</v>
      </c>
      <c r="B367" s="17" t="s">
        <v>1262</v>
      </c>
      <c r="C367" s="28" t="s">
        <v>1284</v>
      </c>
      <c r="D367" s="28" t="s">
        <v>1286</v>
      </c>
      <c r="H367" s="30" t="s">
        <v>3654</v>
      </c>
      <c r="I367" s="34" t="s">
        <v>1</v>
      </c>
      <c r="J367" s="8" t="s">
        <v>1287</v>
      </c>
      <c r="K367" s="3" t="s">
        <v>1288</v>
      </c>
      <c r="N367" s="6" t="s">
        <v>2650</v>
      </c>
      <c r="O367" s="47"/>
      <c r="Q367" t="str">
        <f t="shared" si="7"/>
        <v xml:space="preserve"> </v>
      </c>
    </row>
    <row r="368" spans="1:17" x14ac:dyDescent="0.2">
      <c r="A368" s="17" t="s">
        <v>571</v>
      </c>
      <c r="B368" s="17" t="s">
        <v>1262</v>
      </c>
      <c r="C368" s="28" t="s">
        <v>1284</v>
      </c>
      <c r="D368" s="28" t="s">
        <v>1286</v>
      </c>
      <c r="H368" s="22" t="s">
        <v>1289</v>
      </c>
      <c r="J368" s="12" t="s">
        <v>1293</v>
      </c>
      <c r="K368" s="3"/>
      <c r="L368" s="1" t="s">
        <v>1261</v>
      </c>
      <c r="M368" s="6">
        <v>2.75</v>
      </c>
      <c r="N368" s="6">
        <v>2.48</v>
      </c>
      <c r="O368" s="47">
        <v>44470</v>
      </c>
      <c r="P368" s="25" t="s">
        <v>2823</v>
      </c>
      <c r="Q368" t="str">
        <f t="shared" si="7"/>
        <v>17.30.05.01.1</v>
      </c>
    </row>
    <row r="369" spans="1:17" x14ac:dyDescent="0.2">
      <c r="A369" s="17" t="s">
        <v>571</v>
      </c>
      <c r="B369" s="17" t="s">
        <v>1262</v>
      </c>
      <c r="C369" s="28" t="s">
        <v>1284</v>
      </c>
      <c r="D369" s="28" t="s">
        <v>1286</v>
      </c>
      <c r="H369" s="22" t="s">
        <v>1290</v>
      </c>
      <c r="J369" s="12" t="s">
        <v>1294</v>
      </c>
      <c r="K369" s="3"/>
      <c r="L369" s="1" t="s">
        <v>1261</v>
      </c>
      <c r="M369" s="6">
        <v>6.3</v>
      </c>
      <c r="N369" s="6">
        <v>5.67</v>
      </c>
      <c r="O369" s="47">
        <v>44470</v>
      </c>
      <c r="P369" s="25" t="s">
        <v>2823</v>
      </c>
      <c r="Q369" t="str">
        <f t="shared" si="7"/>
        <v>17.30.05.02.1</v>
      </c>
    </row>
    <row r="370" spans="1:17" x14ac:dyDescent="0.2">
      <c r="A370" s="17" t="s">
        <v>571</v>
      </c>
      <c r="B370" s="17" t="s">
        <v>1262</v>
      </c>
      <c r="C370" s="28" t="s">
        <v>1284</v>
      </c>
      <c r="D370" s="28" t="s">
        <v>1286</v>
      </c>
      <c r="H370" s="22" t="s">
        <v>1291</v>
      </c>
      <c r="J370" s="12" t="s">
        <v>1295</v>
      </c>
      <c r="K370" s="3"/>
      <c r="L370" s="1" t="s">
        <v>1261</v>
      </c>
      <c r="M370" s="6">
        <v>7.1</v>
      </c>
      <c r="N370" s="6">
        <v>6.39</v>
      </c>
      <c r="O370" s="47">
        <v>44470</v>
      </c>
      <c r="P370" s="25" t="s">
        <v>2823</v>
      </c>
      <c r="Q370" t="str">
        <f t="shared" si="7"/>
        <v>17.30.05.03.1</v>
      </c>
    </row>
    <row r="371" spans="1:17" x14ac:dyDescent="0.2">
      <c r="A371" s="17" t="s">
        <v>571</v>
      </c>
      <c r="B371" s="17" t="s">
        <v>1262</v>
      </c>
      <c r="C371" s="28" t="s">
        <v>1284</v>
      </c>
      <c r="D371" s="28" t="s">
        <v>1286</v>
      </c>
      <c r="H371" s="22" t="s">
        <v>1292</v>
      </c>
      <c r="J371" s="12" t="s">
        <v>1296</v>
      </c>
      <c r="K371" s="3"/>
      <c r="L371" s="1" t="s">
        <v>1261</v>
      </c>
      <c r="M371" s="6">
        <v>5.05</v>
      </c>
      <c r="N371" s="6">
        <v>4.55</v>
      </c>
      <c r="O371" s="47">
        <v>44470</v>
      </c>
      <c r="P371" s="25" t="s">
        <v>2823</v>
      </c>
      <c r="Q371" t="str">
        <f t="shared" si="7"/>
        <v>17.30.05.04.1</v>
      </c>
    </row>
    <row r="372" spans="1:17" x14ac:dyDescent="0.2">
      <c r="A372" s="17" t="s">
        <v>571</v>
      </c>
      <c r="B372" s="17" t="s">
        <v>1262</v>
      </c>
      <c r="C372" s="28" t="s">
        <v>1284</v>
      </c>
      <c r="D372" s="28" t="s">
        <v>1297</v>
      </c>
      <c r="H372" s="30" t="s">
        <v>3654</v>
      </c>
      <c r="I372" s="34" t="s">
        <v>1</v>
      </c>
      <c r="J372" s="8" t="s">
        <v>1298</v>
      </c>
      <c r="K372" s="3" t="s">
        <v>1299</v>
      </c>
      <c r="N372" s="6" t="s">
        <v>2650</v>
      </c>
      <c r="O372" s="47"/>
      <c r="Q372" t="str">
        <f t="shared" si="7"/>
        <v xml:space="preserve"> </v>
      </c>
    </row>
    <row r="373" spans="1:17" x14ac:dyDescent="0.2">
      <c r="A373" s="17" t="s">
        <v>571</v>
      </c>
      <c r="B373" s="17" t="s">
        <v>1262</v>
      </c>
      <c r="C373" s="28" t="s">
        <v>1284</v>
      </c>
      <c r="D373" s="28" t="s">
        <v>1297</v>
      </c>
      <c r="H373" s="22" t="s">
        <v>1300</v>
      </c>
      <c r="J373" s="12" t="s">
        <v>1304</v>
      </c>
      <c r="K373" s="3"/>
      <c r="L373" s="1" t="s">
        <v>1261</v>
      </c>
      <c r="M373" s="6">
        <v>0.45</v>
      </c>
      <c r="N373" s="6">
        <v>0.41</v>
      </c>
      <c r="O373" s="47">
        <v>44470</v>
      </c>
      <c r="P373" s="25" t="s">
        <v>2823</v>
      </c>
      <c r="Q373" t="str">
        <f t="shared" si="7"/>
        <v>17.30.05.10.1</v>
      </c>
    </row>
    <row r="374" spans="1:17" x14ac:dyDescent="0.2">
      <c r="A374" s="17" t="s">
        <v>571</v>
      </c>
      <c r="B374" s="17" t="s">
        <v>1262</v>
      </c>
      <c r="C374" s="28" t="s">
        <v>1284</v>
      </c>
      <c r="D374" s="28" t="s">
        <v>1297</v>
      </c>
      <c r="H374" s="22" t="s">
        <v>1301</v>
      </c>
      <c r="J374" s="12" t="s">
        <v>1305</v>
      </c>
      <c r="K374" s="3"/>
      <c r="L374" s="1" t="s">
        <v>1261</v>
      </c>
      <c r="M374" s="6">
        <v>0.7</v>
      </c>
      <c r="N374" s="6">
        <v>0.63</v>
      </c>
      <c r="O374" s="47">
        <v>44470</v>
      </c>
      <c r="P374" s="25" t="s">
        <v>2823</v>
      </c>
      <c r="Q374" t="str">
        <f t="shared" si="7"/>
        <v>17.30.05.11.1</v>
      </c>
    </row>
    <row r="375" spans="1:17" x14ac:dyDescent="0.2">
      <c r="A375" s="17" t="s">
        <v>571</v>
      </c>
      <c r="B375" s="17" t="s">
        <v>1262</v>
      </c>
      <c r="C375" s="28" t="s">
        <v>1284</v>
      </c>
      <c r="D375" s="28" t="s">
        <v>1297</v>
      </c>
      <c r="H375" s="22" t="s">
        <v>1302</v>
      </c>
      <c r="J375" s="12" t="s">
        <v>1306</v>
      </c>
      <c r="K375" s="3"/>
      <c r="L375" s="1" t="s">
        <v>1261</v>
      </c>
      <c r="M375" s="6">
        <v>1</v>
      </c>
      <c r="N375" s="6">
        <v>0.85</v>
      </c>
      <c r="O375" s="47">
        <v>44470</v>
      </c>
      <c r="P375" s="25" t="s">
        <v>2823</v>
      </c>
      <c r="Q375" t="str">
        <f t="shared" si="7"/>
        <v>17.30.05.12.1</v>
      </c>
    </row>
    <row r="376" spans="1:17" x14ac:dyDescent="0.2">
      <c r="A376" s="17" t="s">
        <v>571</v>
      </c>
      <c r="B376" s="17" t="s">
        <v>1262</v>
      </c>
      <c r="C376" s="28" t="s">
        <v>1284</v>
      </c>
      <c r="D376" s="28" t="s">
        <v>1297</v>
      </c>
      <c r="H376" s="22" t="s">
        <v>1303</v>
      </c>
      <c r="J376" s="12" t="s">
        <v>1307</v>
      </c>
      <c r="K376" s="3"/>
      <c r="L376" s="1" t="s">
        <v>1261</v>
      </c>
      <c r="M376" s="6">
        <v>1.3</v>
      </c>
      <c r="N376" s="6">
        <v>1.1700000000000002</v>
      </c>
      <c r="O376" s="47">
        <v>44470</v>
      </c>
      <c r="P376" s="25" t="s">
        <v>2823</v>
      </c>
      <c r="Q376" t="str">
        <f t="shared" si="7"/>
        <v>17.30.05.13.1</v>
      </c>
    </row>
    <row r="377" spans="1:17" x14ac:dyDescent="0.2">
      <c r="A377" s="17" t="s">
        <v>571</v>
      </c>
      <c r="B377" s="17" t="s">
        <v>1262</v>
      </c>
      <c r="C377" s="28" t="s">
        <v>2252</v>
      </c>
      <c r="D377" s="28" t="s">
        <v>3654</v>
      </c>
      <c r="H377" s="30" t="s">
        <v>3654</v>
      </c>
      <c r="J377" s="8" t="s">
        <v>1285</v>
      </c>
      <c r="K377" s="3"/>
      <c r="N377" s="6" t="s">
        <v>2650</v>
      </c>
      <c r="O377" s="47"/>
      <c r="Q377" t="str">
        <f t="shared" si="7"/>
        <v xml:space="preserve"> </v>
      </c>
    </row>
    <row r="378" spans="1:17" ht="57.75" x14ac:dyDescent="0.2">
      <c r="A378" s="17" t="s">
        <v>571</v>
      </c>
      <c r="B378" s="17" t="s">
        <v>1262</v>
      </c>
      <c r="C378" s="28" t="s">
        <v>2252</v>
      </c>
      <c r="D378" s="28" t="s">
        <v>2253</v>
      </c>
      <c r="H378" s="30" t="s">
        <v>3654</v>
      </c>
      <c r="J378" s="8" t="s">
        <v>1805</v>
      </c>
      <c r="K378" s="3"/>
      <c r="N378" s="6" t="s">
        <v>2650</v>
      </c>
      <c r="O378" s="47"/>
      <c r="Q378" t="str">
        <f t="shared" si="7"/>
        <v xml:space="preserve"> </v>
      </c>
    </row>
    <row r="379" spans="1:17" ht="28.5" x14ac:dyDescent="0.2">
      <c r="A379" s="17" t="s">
        <v>571</v>
      </c>
      <c r="B379" s="17" t="s">
        <v>1262</v>
      </c>
      <c r="C379" s="28" t="s">
        <v>2252</v>
      </c>
      <c r="D379" s="28" t="s">
        <v>2253</v>
      </c>
      <c r="H379" s="22" t="s">
        <v>2254</v>
      </c>
      <c r="I379" s="34" t="s">
        <v>1</v>
      </c>
      <c r="J379" s="12" t="s">
        <v>1308</v>
      </c>
      <c r="K379" s="3" t="s">
        <v>1309</v>
      </c>
      <c r="L379" s="1" t="s">
        <v>4</v>
      </c>
      <c r="M379" s="6">
        <v>4.95</v>
      </c>
      <c r="N379" s="6">
        <v>4.46</v>
      </c>
      <c r="O379" s="47">
        <v>44470</v>
      </c>
      <c r="P379" s="25" t="s">
        <v>2823</v>
      </c>
      <c r="Q379" t="str">
        <f t="shared" si="7"/>
        <v>17.30.15.00.1</v>
      </c>
    </row>
    <row r="380" spans="1:17" ht="186.75" x14ac:dyDescent="0.2">
      <c r="A380" s="17" t="s">
        <v>577</v>
      </c>
      <c r="B380" s="38" t="s">
        <v>3654</v>
      </c>
      <c r="C380" s="28" t="s">
        <v>3654</v>
      </c>
      <c r="D380" s="28" t="s">
        <v>3654</v>
      </c>
      <c r="H380" s="30" t="s">
        <v>3654</v>
      </c>
      <c r="J380" s="8" t="s">
        <v>2231</v>
      </c>
      <c r="N380" s="6" t="s">
        <v>2650</v>
      </c>
      <c r="O380" s="47"/>
      <c r="Q380" t="str">
        <f t="shared" si="7"/>
        <v xml:space="preserve"> </v>
      </c>
    </row>
    <row r="381" spans="1:17" ht="314.25" x14ac:dyDescent="0.2">
      <c r="A381" s="17" t="s">
        <v>577</v>
      </c>
      <c r="B381" s="17" t="s">
        <v>578</v>
      </c>
      <c r="C381" s="28" t="s">
        <v>3654</v>
      </c>
      <c r="D381" s="28" t="s">
        <v>3654</v>
      </c>
      <c r="H381" s="30" t="s">
        <v>3654</v>
      </c>
      <c r="J381" s="8" t="s">
        <v>2493</v>
      </c>
      <c r="N381" s="6" t="s">
        <v>2650</v>
      </c>
      <c r="O381" s="47"/>
      <c r="Q381" t="str">
        <f t="shared" si="7"/>
        <v xml:space="preserve"> </v>
      </c>
    </row>
    <row r="382" spans="1:17" ht="156.75" x14ac:dyDescent="0.2">
      <c r="A382" s="17" t="s">
        <v>577</v>
      </c>
      <c r="B382" s="17" t="s">
        <v>578</v>
      </c>
      <c r="C382" s="28" t="s">
        <v>3654</v>
      </c>
      <c r="D382" s="28" t="s">
        <v>3654</v>
      </c>
      <c r="H382" s="51" t="s">
        <v>2382</v>
      </c>
      <c r="I382" s="34" t="s">
        <v>1</v>
      </c>
      <c r="J382" s="3" t="s">
        <v>2384</v>
      </c>
      <c r="K382" s="3" t="s">
        <v>2385</v>
      </c>
      <c r="L382" s="1" t="s">
        <v>4</v>
      </c>
      <c r="M382" s="6">
        <v>50.5</v>
      </c>
      <c r="N382" s="6" t="s">
        <v>2683</v>
      </c>
      <c r="O382" s="47">
        <v>44470</v>
      </c>
      <c r="P382" s="25" t="s">
        <v>2823</v>
      </c>
      <c r="Q382" t="s">
        <v>2382</v>
      </c>
    </row>
    <row r="383" spans="1:17" ht="270.75" x14ac:dyDescent="0.2">
      <c r="A383" s="17" t="s">
        <v>577</v>
      </c>
      <c r="B383" s="17" t="s">
        <v>578</v>
      </c>
      <c r="C383" s="28" t="s">
        <v>3654</v>
      </c>
      <c r="D383" s="28" t="s">
        <v>3654</v>
      </c>
      <c r="H383" s="51" t="s">
        <v>2668</v>
      </c>
      <c r="I383" s="34" t="s">
        <v>1</v>
      </c>
      <c r="J383" s="3" t="s">
        <v>2669</v>
      </c>
      <c r="K383" s="59" t="s">
        <v>3709</v>
      </c>
      <c r="L383" s="69" t="s">
        <v>4</v>
      </c>
      <c r="M383" s="70">
        <v>50.5</v>
      </c>
      <c r="N383" s="72"/>
      <c r="O383" s="72">
        <v>44743</v>
      </c>
      <c r="P383" s="68" t="s">
        <v>3692</v>
      </c>
    </row>
    <row r="384" spans="1:17" ht="313.5" x14ac:dyDescent="0.2">
      <c r="A384" s="17" t="s">
        <v>577</v>
      </c>
      <c r="B384" s="17" t="s">
        <v>578</v>
      </c>
      <c r="C384" s="28" t="s">
        <v>3654</v>
      </c>
      <c r="D384" s="28" t="s">
        <v>3654</v>
      </c>
      <c r="H384" s="51" t="s">
        <v>2670</v>
      </c>
      <c r="I384" s="34" t="s">
        <v>1</v>
      </c>
      <c r="J384" s="3" t="s">
        <v>3693</v>
      </c>
      <c r="K384" s="59" t="s">
        <v>3710</v>
      </c>
      <c r="L384" s="69" t="s">
        <v>11</v>
      </c>
      <c r="M384" s="70">
        <v>280</v>
      </c>
      <c r="N384" s="72"/>
      <c r="O384" s="72">
        <v>44743</v>
      </c>
      <c r="P384" s="68" t="s">
        <v>3692</v>
      </c>
    </row>
    <row r="385" spans="1:17" ht="199.5" x14ac:dyDescent="0.2">
      <c r="A385" s="17" t="s">
        <v>577</v>
      </c>
      <c r="B385" s="17" t="s">
        <v>578</v>
      </c>
      <c r="C385" s="28" t="s">
        <v>3654</v>
      </c>
      <c r="D385" s="28" t="s">
        <v>3654</v>
      </c>
      <c r="H385" s="22" t="s">
        <v>2383</v>
      </c>
      <c r="I385" s="34" t="s">
        <v>1</v>
      </c>
      <c r="J385" s="3" t="s">
        <v>2386</v>
      </c>
      <c r="K385" s="3" t="s">
        <v>2705</v>
      </c>
      <c r="L385" s="1" t="s">
        <v>4</v>
      </c>
      <c r="M385" s="6">
        <v>1450</v>
      </c>
      <c r="N385" s="6">
        <v>1377.5</v>
      </c>
      <c r="O385" s="47">
        <v>44470</v>
      </c>
      <c r="P385" s="25" t="s">
        <v>2823</v>
      </c>
      <c r="Q385" t="s">
        <v>2383</v>
      </c>
    </row>
    <row r="386" spans="1:17" ht="213.75" x14ac:dyDescent="0.2">
      <c r="A386" s="17" t="s">
        <v>577</v>
      </c>
      <c r="B386" s="17" t="s">
        <v>578</v>
      </c>
      <c r="C386" s="28" t="s">
        <v>3654</v>
      </c>
      <c r="D386" s="28" t="s">
        <v>3654</v>
      </c>
      <c r="H386" s="22" t="s">
        <v>2387</v>
      </c>
      <c r="I386" s="34" t="s">
        <v>1</v>
      </c>
      <c r="J386" s="3" t="s">
        <v>2388</v>
      </c>
      <c r="K386" s="3" t="s">
        <v>2706</v>
      </c>
      <c r="L386" s="1" t="s">
        <v>5</v>
      </c>
      <c r="M386" s="6">
        <v>1.45</v>
      </c>
      <c r="N386" s="6">
        <v>1.38</v>
      </c>
      <c r="O386" s="47">
        <v>44470</v>
      </c>
      <c r="P386" s="25" t="s">
        <v>2823</v>
      </c>
      <c r="Q386" t="s">
        <v>2387</v>
      </c>
    </row>
    <row r="387" spans="1:17" ht="60" customHeight="1" x14ac:dyDescent="0.2">
      <c r="A387" s="17" t="s">
        <v>577</v>
      </c>
      <c r="B387" s="17" t="s">
        <v>578</v>
      </c>
      <c r="C387" s="28" t="s">
        <v>3654</v>
      </c>
      <c r="D387" s="28" t="s">
        <v>3654</v>
      </c>
      <c r="H387" s="22" t="s">
        <v>2389</v>
      </c>
      <c r="J387" s="3" t="s">
        <v>2390</v>
      </c>
      <c r="K387" s="3" t="s">
        <v>2392</v>
      </c>
      <c r="L387" s="3" t="s">
        <v>2391</v>
      </c>
      <c r="M387" s="6">
        <v>4.4000000000000004</v>
      </c>
      <c r="N387" s="6">
        <v>3.9600000000000004</v>
      </c>
      <c r="O387" s="47">
        <v>44470</v>
      </c>
      <c r="P387" s="25" t="s">
        <v>2823</v>
      </c>
    </row>
    <row r="388" spans="1:17" ht="228" x14ac:dyDescent="0.2">
      <c r="A388" s="17" t="s">
        <v>577</v>
      </c>
      <c r="B388" s="17" t="s">
        <v>578</v>
      </c>
      <c r="C388" s="28" t="s">
        <v>3654</v>
      </c>
      <c r="D388" s="28" t="s">
        <v>3654</v>
      </c>
      <c r="H388" s="22" t="s">
        <v>2393</v>
      </c>
      <c r="I388" s="34" t="s">
        <v>1</v>
      </c>
      <c r="J388" s="3" t="s">
        <v>2395</v>
      </c>
      <c r="K388" s="3" t="s">
        <v>2707</v>
      </c>
      <c r="L388" s="1" t="s">
        <v>5</v>
      </c>
      <c r="M388" s="6">
        <v>5.8</v>
      </c>
      <c r="N388" s="6">
        <v>5.51</v>
      </c>
      <c r="O388" s="47">
        <v>44470</v>
      </c>
      <c r="P388" s="25" t="s">
        <v>2823</v>
      </c>
      <c r="Q388" t="s">
        <v>2393</v>
      </c>
    </row>
    <row r="389" spans="1:17" ht="57" x14ac:dyDescent="0.2">
      <c r="A389" s="17" t="s">
        <v>577</v>
      </c>
      <c r="B389" s="17" t="s">
        <v>578</v>
      </c>
      <c r="C389" s="28" t="s">
        <v>3654</v>
      </c>
      <c r="D389" s="28" t="s">
        <v>3654</v>
      </c>
      <c r="H389" s="22" t="s">
        <v>2396</v>
      </c>
      <c r="J389" s="3" t="s">
        <v>2397</v>
      </c>
      <c r="K389" s="3" t="s">
        <v>2398</v>
      </c>
      <c r="L389" s="1" t="s">
        <v>2399</v>
      </c>
      <c r="M389" s="6">
        <v>11.95</v>
      </c>
      <c r="N389" s="6">
        <v>10.76</v>
      </c>
      <c r="O389" s="47">
        <v>44470</v>
      </c>
      <c r="P389" s="25" t="s">
        <v>2823</v>
      </c>
      <c r="Q389" t="s">
        <v>2396</v>
      </c>
    </row>
    <row r="390" spans="1:17" x14ac:dyDescent="0.2">
      <c r="A390" s="17" t="s">
        <v>577</v>
      </c>
      <c r="B390" s="17" t="s">
        <v>578</v>
      </c>
      <c r="C390" s="28" t="s">
        <v>3654</v>
      </c>
      <c r="D390" s="28" t="s">
        <v>3654</v>
      </c>
      <c r="H390" s="22" t="s">
        <v>155</v>
      </c>
      <c r="I390" s="34" t="s">
        <v>1</v>
      </c>
      <c r="J390" s="1" t="s">
        <v>2400</v>
      </c>
      <c r="K390" s="3" t="s">
        <v>2401</v>
      </c>
      <c r="L390" s="1" t="s">
        <v>4</v>
      </c>
      <c r="M390" s="6">
        <v>38.65</v>
      </c>
      <c r="N390" s="6">
        <v>36.72</v>
      </c>
      <c r="O390" s="47">
        <v>44470</v>
      </c>
      <c r="P390" s="25" t="s">
        <v>2823</v>
      </c>
      <c r="Q390" t="str">
        <f t="shared" ref="Q390:Q422" si="8">IF(H390="",IF(B390="",A390,B390),H390)</f>
        <v>21.01.10.00.1</v>
      </c>
    </row>
    <row r="391" spans="1:17" ht="42.75" x14ac:dyDescent="0.2">
      <c r="A391" s="17" t="s">
        <v>577</v>
      </c>
      <c r="B391" s="17" t="s">
        <v>578</v>
      </c>
      <c r="C391" s="28" t="s">
        <v>3654</v>
      </c>
      <c r="D391" s="28" t="s">
        <v>3654</v>
      </c>
      <c r="H391" s="22" t="s">
        <v>2402</v>
      </c>
      <c r="I391" s="34" t="s">
        <v>1</v>
      </c>
      <c r="J391" s="3" t="s">
        <v>2403</v>
      </c>
      <c r="K391" s="3" t="s">
        <v>2407</v>
      </c>
      <c r="L391" s="1" t="s">
        <v>4</v>
      </c>
      <c r="M391" s="6">
        <v>500</v>
      </c>
      <c r="N391" s="6">
        <v>475</v>
      </c>
      <c r="O391" s="47">
        <v>44470</v>
      </c>
      <c r="P391" s="25" t="s">
        <v>2823</v>
      </c>
      <c r="Q391" t="str">
        <f t="shared" si="8"/>
        <v>21.01.15.00.1</v>
      </c>
    </row>
    <row r="392" spans="1:17" ht="42.75" x14ac:dyDescent="0.2">
      <c r="A392" s="17" t="s">
        <v>577</v>
      </c>
      <c r="B392" s="17" t="s">
        <v>578</v>
      </c>
      <c r="C392" s="28" t="s">
        <v>3654</v>
      </c>
      <c r="D392" s="28" t="s">
        <v>3654</v>
      </c>
      <c r="H392" s="22" t="s">
        <v>2404</v>
      </c>
      <c r="I392" s="34" t="s">
        <v>1</v>
      </c>
      <c r="J392" s="3" t="s">
        <v>222</v>
      </c>
      <c r="K392" s="3" t="s">
        <v>2405</v>
      </c>
      <c r="L392" s="1" t="s">
        <v>85</v>
      </c>
      <c r="M392" s="6">
        <v>120</v>
      </c>
      <c r="N392" s="6">
        <v>114</v>
      </c>
      <c r="O392" s="47">
        <v>44470</v>
      </c>
      <c r="P392" s="25" t="s">
        <v>2823</v>
      </c>
      <c r="Q392" t="str">
        <f t="shared" si="8"/>
        <v>21.01.15.01.1</v>
      </c>
    </row>
    <row r="393" spans="1:17" ht="30" x14ac:dyDescent="0.2">
      <c r="A393" s="17" t="s">
        <v>577</v>
      </c>
      <c r="B393" s="17" t="s">
        <v>579</v>
      </c>
      <c r="C393" s="28" t="s">
        <v>3654</v>
      </c>
      <c r="D393" s="28" t="s">
        <v>3654</v>
      </c>
      <c r="H393" s="30" t="s">
        <v>3654</v>
      </c>
      <c r="J393" s="8" t="s">
        <v>729</v>
      </c>
      <c r="N393" s="6" t="s">
        <v>2650</v>
      </c>
      <c r="O393" s="47"/>
      <c r="Q393" t="str">
        <f t="shared" si="8"/>
        <v xml:space="preserve"> </v>
      </c>
    </row>
    <row r="394" spans="1:17" ht="28.5" x14ac:dyDescent="0.2">
      <c r="A394" s="17" t="s">
        <v>577</v>
      </c>
      <c r="B394" s="17" t="s">
        <v>579</v>
      </c>
      <c r="C394" s="28" t="s">
        <v>3654</v>
      </c>
      <c r="D394" s="28" t="s">
        <v>3654</v>
      </c>
      <c r="H394" s="22" t="s">
        <v>156</v>
      </c>
      <c r="I394" s="34" t="s">
        <v>1</v>
      </c>
      <c r="J394" s="3" t="s">
        <v>730</v>
      </c>
      <c r="K394" s="3" t="s">
        <v>731</v>
      </c>
      <c r="L394" s="1" t="s">
        <v>4</v>
      </c>
      <c r="M394" s="6">
        <v>43</v>
      </c>
      <c r="N394" s="6" t="s">
        <v>2683</v>
      </c>
      <c r="O394" s="47">
        <v>44470</v>
      </c>
      <c r="P394" s="25" t="s">
        <v>2823</v>
      </c>
      <c r="Q394" t="str">
        <f t="shared" si="8"/>
        <v>21.02.01.00.1</v>
      </c>
    </row>
    <row r="395" spans="1:17" ht="42.75" x14ac:dyDescent="0.2">
      <c r="A395" s="17" t="s">
        <v>577</v>
      </c>
      <c r="B395" s="17" t="s">
        <v>579</v>
      </c>
      <c r="C395" s="28" t="s">
        <v>3654</v>
      </c>
      <c r="D395" s="28" t="s">
        <v>3654</v>
      </c>
      <c r="H395" s="22" t="s">
        <v>157</v>
      </c>
      <c r="I395" s="34" t="s">
        <v>1</v>
      </c>
      <c r="J395" s="3" t="s">
        <v>732</v>
      </c>
      <c r="K395" s="3" t="s">
        <v>731</v>
      </c>
      <c r="L395" s="1" t="s">
        <v>4</v>
      </c>
      <c r="M395" s="6">
        <v>58.25</v>
      </c>
      <c r="N395" s="6">
        <v>55.34</v>
      </c>
      <c r="O395" s="47">
        <v>44470</v>
      </c>
      <c r="P395" s="25" t="s">
        <v>2823</v>
      </c>
      <c r="Q395" t="str">
        <f t="shared" si="8"/>
        <v>21.02.03.00.1</v>
      </c>
    </row>
    <row r="396" spans="1:17" ht="63.2" customHeight="1" x14ac:dyDescent="0.2">
      <c r="A396" s="17" t="s">
        <v>577</v>
      </c>
      <c r="B396" s="17" t="s">
        <v>579</v>
      </c>
      <c r="C396" s="28" t="s">
        <v>3654</v>
      </c>
      <c r="D396" s="28" t="s">
        <v>3654</v>
      </c>
      <c r="H396" s="22" t="s">
        <v>158</v>
      </c>
      <c r="I396" s="34" t="s">
        <v>1</v>
      </c>
      <c r="J396" s="3" t="s">
        <v>733</v>
      </c>
      <c r="K396" s="3" t="s">
        <v>2474</v>
      </c>
      <c r="L396" s="1" t="s">
        <v>4</v>
      </c>
      <c r="M396" s="6">
        <v>107.85</v>
      </c>
      <c r="N396" s="6">
        <v>102.46</v>
      </c>
      <c r="O396" s="47">
        <v>44470</v>
      </c>
      <c r="P396" s="25" t="s">
        <v>2823</v>
      </c>
      <c r="Q396" t="str">
        <f t="shared" si="8"/>
        <v>21.02.10.00.1</v>
      </c>
    </row>
    <row r="397" spans="1:17" ht="256.5" x14ac:dyDescent="0.2">
      <c r="A397" s="17" t="s">
        <v>577</v>
      </c>
      <c r="B397" s="17" t="s">
        <v>579</v>
      </c>
      <c r="C397" s="28" t="s">
        <v>3654</v>
      </c>
      <c r="D397" s="28" t="s">
        <v>3654</v>
      </c>
      <c r="H397" s="22" t="s">
        <v>159</v>
      </c>
      <c r="I397" s="34" t="s">
        <v>1</v>
      </c>
      <c r="J397" s="10" t="s">
        <v>580</v>
      </c>
      <c r="K397" s="3" t="s">
        <v>581</v>
      </c>
      <c r="L397" s="1" t="s">
        <v>4</v>
      </c>
      <c r="M397" s="6">
        <v>850</v>
      </c>
      <c r="N397" s="6">
        <v>807.5</v>
      </c>
      <c r="O397" s="47">
        <v>44470</v>
      </c>
      <c r="P397" s="25" t="s">
        <v>2823</v>
      </c>
      <c r="Q397" t="str">
        <f t="shared" si="8"/>
        <v>21.02.11.00.1</v>
      </c>
    </row>
    <row r="398" spans="1:17" ht="71.25" x14ac:dyDescent="0.2">
      <c r="A398" s="17" t="s">
        <v>577</v>
      </c>
      <c r="B398" s="17" t="s">
        <v>579</v>
      </c>
      <c r="C398" s="28" t="s">
        <v>3654</v>
      </c>
      <c r="D398" s="28" t="s">
        <v>3654</v>
      </c>
      <c r="H398" s="22" t="s">
        <v>160</v>
      </c>
      <c r="J398" s="3" t="s">
        <v>734</v>
      </c>
      <c r="K398" s="3"/>
      <c r="L398" s="1" t="s">
        <v>4</v>
      </c>
      <c r="M398" s="6">
        <v>22.5</v>
      </c>
      <c r="N398" s="6" t="s">
        <v>2683</v>
      </c>
      <c r="O398" s="47">
        <v>44470</v>
      </c>
      <c r="P398" s="25" t="s">
        <v>2823</v>
      </c>
      <c r="Q398" t="str">
        <f t="shared" si="8"/>
        <v>21.02.20.00.1</v>
      </c>
    </row>
    <row r="399" spans="1:17" ht="30" x14ac:dyDescent="0.2">
      <c r="A399" s="17" t="s">
        <v>577</v>
      </c>
      <c r="B399" s="17" t="s">
        <v>582</v>
      </c>
      <c r="C399" s="28" t="s">
        <v>3654</v>
      </c>
      <c r="D399" s="28" t="s">
        <v>3654</v>
      </c>
      <c r="H399" s="30" t="s">
        <v>3654</v>
      </c>
      <c r="J399" s="8" t="s">
        <v>583</v>
      </c>
      <c r="N399" s="6" t="s">
        <v>2650</v>
      </c>
      <c r="O399" s="47"/>
      <c r="Q399" t="str">
        <f t="shared" si="8"/>
        <v xml:space="preserve"> </v>
      </c>
    </row>
    <row r="400" spans="1:17" ht="409.5" x14ac:dyDescent="0.2">
      <c r="A400" s="17" t="s">
        <v>577</v>
      </c>
      <c r="B400" s="17" t="s">
        <v>582</v>
      </c>
      <c r="C400" s="28" t="s">
        <v>3654</v>
      </c>
      <c r="D400" s="28" t="s">
        <v>3654</v>
      </c>
      <c r="H400" s="22" t="s">
        <v>161</v>
      </c>
      <c r="I400" s="34" t="s">
        <v>1</v>
      </c>
      <c r="J400" s="3" t="s">
        <v>2656</v>
      </c>
      <c r="K400" s="3" t="s">
        <v>2657</v>
      </c>
      <c r="L400" s="1" t="s">
        <v>4</v>
      </c>
      <c r="M400" s="6">
        <v>0.62</v>
      </c>
      <c r="N400" s="6" t="s">
        <v>2683</v>
      </c>
      <c r="O400" s="47">
        <v>44470</v>
      </c>
      <c r="P400" s="25" t="s">
        <v>2823</v>
      </c>
      <c r="Q400" t="str">
        <f t="shared" si="8"/>
        <v>21.03.01.01.1</v>
      </c>
    </row>
    <row r="401" spans="1:17" ht="28.5" x14ac:dyDescent="0.2">
      <c r="A401" s="17" t="s">
        <v>577</v>
      </c>
      <c r="B401" s="17" t="s">
        <v>582</v>
      </c>
      <c r="C401" s="28" t="s">
        <v>3654</v>
      </c>
      <c r="D401" s="28" t="s">
        <v>3654</v>
      </c>
      <c r="H401" s="22" t="s">
        <v>162</v>
      </c>
      <c r="J401" s="3" t="s">
        <v>735</v>
      </c>
      <c r="K401" s="3"/>
      <c r="L401" s="1" t="s">
        <v>4</v>
      </c>
      <c r="M401" s="6">
        <v>2.8</v>
      </c>
      <c r="N401" s="6">
        <v>2.52</v>
      </c>
      <c r="O401" s="47">
        <v>44470</v>
      </c>
      <c r="P401" s="25" t="s">
        <v>2823</v>
      </c>
      <c r="Q401" t="str">
        <f t="shared" si="8"/>
        <v>21.03.01.03.1</v>
      </c>
    </row>
    <row r="402" spans="1:17" x14ac:dyDescent="0.2">
      <c r="A402" s="17" t="s">
        <v>577</v>
      </c>
      <c r="B402" s="17" t="s">
        <v>582</v>
      </c>
      <c r="C402" s="28" t="s">
        <v>3654</v>
      </c>
      <c r="D402" s="28" t="s">
        <v>3654</v>
      </c>
      <c r="H402" s="22" t="s">
        <v>163</v>
      </c>
      <c r="J402" s="3" t="s">
        <v>2921</v>
      </c>
      <c r="K402" s="3"/>
      <c r="L402" s="1" t="s">
        <v>4</v>
      </c>
      <c r="M402" s="6">
        <v>0.12</v>
      </c>
      <c r="N402" s="6" t="s">
        <v>2683</v>
      </c>
      <c r="O402" s="47">
        <v>44562</v>
      </c>
      <c r="P402" s="25" t="s">
        <v>2824</v>
      </c>
      <c r="Q402" t="str">
        <f t="shared" si="8"/>
        <v>21.03.05.00.1</v>
      </c>
    </row>
    <row r="403" spans="1:17" x14ac:dyDescent="0.2">
      <c r="A403" s="17" t="s">
        <v>577</v>
      </c>
      <c r="B403" s="17" t="s">
        <v>582</v>
      </c>
      <c r="C403" s="28" t="s">
        <v>3654</v>
      </c>
      <c r="D403" s="28" t="s">
        <v>3654</v>
      </c>
      <c r="H403" s="22" t="s">
        <v>164</v>
      </c>
      <c r="J403" s="1" t="s">
        <v>165</v>
      </c>
      <c r="L403" s="1" t="s">
        <v>4</v>
      </c>
      <c r="M403" s="6">
        <v>0.05</v>
      </c>
      <c r="N403" s="6" t="s">
        <v>2683</v>
      </c>
      <c r="O403" s="47">
        <v>44562</v>
      </c>
      <c r="P403" s="25" t="s">
        <v>2823</v>
      </c>
      <c r="Q403" t="str">
        <f t="shared" si="8"/>
        <v>21.03.10.10.1</v>
      </c>
    </row>
    <row r="404" spans="1:17" ht="42.75" x14ac:dyDescent="0.2">
      <c r="A404" s="17" t="s">
        <v>577</v>
      </c>
      <c r="B404" s="17" t="s">
        <v>582</v>
      </c>
      <c r="C404" s="28" t="s">
        <v>3654</v>
      </c>
      <c r="D404" s="28" t="s">
        <v>3654</v>
      </c>
      <c r="H404" s="22" t="s">
        <v>166</v>
      </c>
      <c r="I404" s="34" t="s">
        <v>1</v>
      </c>
      <c r="J404" s="3" t="s">
        <v>736</v>
      </c>
      <c r="K404" s="3" t="s">
        <v>2708</v>
      </c>
      <c r="L404" s="1" t="s">
        <v>737</v>
      </c>
      <c r="M404" s="6">
        <v>127.3</v>
      </c>
      <c r="N404" s="6">
        <v>114.57</v>
      </c>
      <c r="O404" s="47">
        <v>44470</v>
      </c>
      <c r="P404" s="25" t="s">
        <v>2824</v>
      </c>
      <c r="Q404" t="str">
        <f t="shared" si="8"/>
        <v>21.03.20.00.1</v>
      </c>
    </row>
    <row r="405" spans="1:17" ht="42.75" x14ac:dyDescent="0.2">
      <c r="A405" s="17" t="s">
        <v>577</v>
      </c>
      <c r="B405" s="17" t="s">
        <v>582</v>
      </c>
      <c r="C405" s="28" t="s">
        <v>3654</v>
      </c>
      <c r="D405" s="28" t="s">
        <v>3654</v>
      </c>
      <c r="H405" s="22" t="s">
        <v>167</v>
      </c>
      <c r="I405" s="34" t="s">
        <v>1</v>
      </c>
      <c r="J405" s="3" t="s">
        <v>736</v>
      </c>
      <c r="K405" s="3" t="s">
        <v>2708</v>
      </c>
      <c r="L405" s="1" t="s">
        <v>738</v>
      </c>
      <c r="M405" s="1">
        <v>223.35</v>
      </c>
      <c r="N405" s="1">
        <v>201.02</v>
      </c>
      <c r="O405" s="47">
        <v>44470</v>
      </c>
      <c r="P405" s="25" t="s">
        <v>2824</v>
      </c>
      <c r="Q405" t="str">
        <f t="shared" si="8"/>
        <v>21.03.20.01.1</v>
      </c>
    </row>
    <row r="406" spans="1:17" x14ac:dyDescent="0.2">
      <c r="A406" s="17" t="s">
        <v>577</v>
      </c>
      <c r="B406" s="17" t="s">
        <v>584</v>
      </c>
      <c r="C406" s="28" t="s">
        <v>3654</v>
      </c>
      <c r="D406" s="28" t="s">
        <v>3654</v>
      </c>
      <c r="H406" s="30" t="s">
        <v>3654</v>
      </c>
      <c r="J406" s="7" t="s">
        <v>585</v>
      </c>
      <c r="N406" s="6" t="s">
        <v>2650</v>
      </c>
      <c r="O406" s="47"/>
      <c r="Q406" t="str">
        <f t="shared" si="8"/>
        <v xml:space="preserve"> </v>
      </c>
    </row>
    <row r="407" spans="1:17" x14ac:dyDescent="0.2">
      <c r="A407" s="17" t="s">
        <v>577</v>
      </c>
      <c r="B407" s="17" t="s">
        <v>584</v>
      </c>
      <c r="C407" s="28" t="s">
        <v>3654</v>
      </c>
      <c r="D407" s="28" t="s">
        <v>3654</v>
      </c>
      <c r="H407" s="22" t="s">
        <v>168</v>
      </c>
      <c r="J407" s="3" t="s">
        <v>739</v>
      </c>
      <c r="K407" s="3"/>
      <c r="L407" s="1" t="s">
        <v>51</v>
      </c>
      <c r="M407" s="6">
        <v>13.15</v>
      </c>
      <c r="N407" s="6">
        <v>11.84</v>
      </c>
      <c r="O407" s="47">
        <v>44470</v>
      </c>
      <c r="P407" s="25" t="s">
        <v>2823</v>
      </c>
      <c r="Q407" t="str">
        <f t="shared" si="8"/>
        <v>21.04.05.00.1</v>
      </c>
    </row>
    <row r="408" spans="1:17" ht="28.5" x14ac:dyDescent="0.2">
      <c r="A408" s="17" t="s">
        <v>577</v>
      </c>
      <c r="B408" s="17" t="s">
        <v>584</v>
      </c>
      <c r="C408" s="28" t="s">
        <v>3654</v>
      </c>
      <c r="D408" s="28" t="s">
        <v>3654</v>
      </c>
      <c r="H408" s="22" t="s">
        <v>169</v>
      </c>
      <c r="J408" s="3" t="s">
        <v>740</v>
      </c>
      <c r="K408" s="3"/>
      <c r="L408" s="1" t="s">
        <v>51</v>
      </c>
      <c r="M408" s="6">
        <v>14.85</v>
      </c>
      <c r="N408" s="6">
        <v>13.37</v>
      </c>
      <c r="O408" s="47">
        <v>44470</v>
      </c>
      <c r="P408" s="25" t="s">
        <v>2823</v>
      </c>
      <c r="Q408" t="str">
        <f t="shared" si="8"/>
        <v>21.04.10.00.1</v>
      </c>
    </row>
    <row r="409" spans="1:17" x14ac:dyDescent="0.2">
      <c r="A409" s="17" t="s">
        <v>577</v>
      </c>
      <c r="B409" s="17" t="s">
        <v>584</v>
      </c>
      <c r="C409" s="28" t="s">
        <v>3654</v>
      </c>
      <c r="D409" s="28" t="s">
        <v>3654</v>
      </c>
      <c r="H409" s="22" t="s">
        <v>170</v>
      </c>
      <c r="J409" s="3" t="s">
        <v>741</v>
      </c>
      <c r="K409" s="3"/>
      <c r="L409" s="1" t="s">
        <v>51</v>
      </c>
      <c r="M409" s="6">
        <v>13.9</v>
      </c>
      <c r="N409" s="6">
        <v>12.51</v>
      </c>
      <c r="O409" s="47">
        <v>44470</v>
      </c>
      <c r="P409" s="25" t="s">
        <v>2823</v>
      </c>
      <c r="Q409" t="str">
        <f t="shared" si="8"/>
        <v>21.04.20.00.1</v>
      </c>
    </row>
    <row r="410" spans="1:17" ht="356.25" x14ac:dyDescent="0.2">
      <c r="A410" s="17" t="s">
        <v>577</v>
      </c>
      <c r="B410" s="17" t="s">
        <v>586</v>
      </c>
      <c r="C410" s="28" t="s">
        <v>3654</v>
      </c>
      <c r="D410" s="28" t="s">
        <v>3654</v>
      </c>
      <c r="H410" s="30" t="s">
        <v>3654</v>
      </c>
      <c r="I410" s="34" t="s">
        <v>1</v>
      </c>
      <c r="J410" s="8" t="s">
        <v>742</v>
      </c>
      <c r="K410" s="3" t="s">
        <v>2261</v>
      </c>
      <c r="N410" s="6" t="s">
        <v>2650</v>
      </c>
      <c r="O410" s="47"/>
      <c r="Q410" t="str">
        <f t="shared" si="8"/>
        <v xml:space="preserve"> </v>
      </c>
    </row>
    <row r="411" spans="1:17" ht="71.25" x14ac:dyDescent="0.2">
      <c r="A411" s="17" t="s">
        <v>577</v>
      </c>
      <c r="B411" s="17" t="s">
        <v>586</v>
      </c>
      <c r="C411" s="28" t="s">
        <v>3654</v>
      </c>
      <c r="D411" s="28" t="s">
        <v>3654</v>
      </c>
      <c r="H411" s="22" t="s">
        <v>171</v>
      </c>
      <c r="I411" s="34" t="s">
        <v>1</v>
      </c>
      <c r="J411" s="3" t="s">
        <v>743</v>
      </c>
      <c r="K411" s="3"/>
      <c r="L411" s="1" t="s">
        <v>1217</v>
      </c>
      <c r="M411" s="6">
        <v>2.65</v>
      </c>
      <c r="N411" s="6">
        <v>2.52</v>
      </c>
      <c r="O411" s="47">
        <v>44470</v>
      </c>
      <c r="P411" s="25" t="s">
        <v>2823</v>
      </c>
      <c r="Q411" t="str">
        <f t="shared" si="8"/>
        <v>21.05.01.00.2</v>
      </c>
    </row>
    <row r="412" spans="1:17" ht="28.5" x14ac:dyDescent="0.2">
      <c r="A412" s="17" t="s">
        <v>577</v>
      </c>
      <c r="B412" s="17" t="s">
        <v>586</v>
      </c>
      <c r="C412" s="28" t="s">
        <v>3654</v>
      </c>
      <c r="D412" s="28" t="s">
        <v>3654</v>
      </c>
      <c r="H412" s="22" t="s">
        <v>744</v>
      </c>
      <c r="I412" s="34" t="s">
        <v>1</v>
      </c>
      <c r="J412" s="3" t="s">
        <v>745</v>
      </c>
      <c r="K412" s="3"/>
      <c r="L412" s="1" t="s">
        <v>1217</v>
      </c>
      <c r="M412" s="6">
        <v>11.7</v>
      </c>
      <c r="N412" s="6">
        <v>10.53</v>
      </c>
      <c r="O412" s="47">
        <v>44470</v>
      </c>
      <c r="P412" s="25" t="s">
        <v>2823</v>
      </c>
      <c r="Q412" t="str">
        <f t="shared" si="8"/>
        <v>21.05.02.00.3</v>
      </c>
    </row>
    <row r="413" spans="1:17" ht="85.5" x14ac:dyDescent="0.2">
      <c r="A413" s="17" t="s">
        <v>577</v>
      </c>
      <c r="B413" s="17" t="s">
        <v>586</v>
      </c>
      <c r="C413" s="28" t="s">
        <v>3654</v>
      </c>
      <c r="D413" s="28" t="s">
        <v>3654</v>
      </c>
      <c r="H413" s="22" t="s">
        <v>462</v>
      </c>
      <c r="I413" s="34" t="s">
        <v>1</v>
      </c>
      <c r="J413" s="3" t="s">
        <v>746</v>
      </c>
      <c r="K413" s="3"/>
      <c r="L413" s="1" t="s">
        <v>1217</v>
      </c>
      <c r="M413" s="6">
        <v>1.9</v>
      </c>
      <c r="N413" s="6">
        <v>1.81</v>
      </c>
      <c r="O413" s="47">
        <v>44470</v>
      </c>
      <c r="P413" s="25" t="s">
        <v>2823</v>
      </c>
      <c r="Q413" t="str">
        <f t="shared" si="8"/>
        <v>21.05.02.03.3</v>
      </c>
    </row>
    <row r="414" spans="1:17" ht="128.25" x14ac:dyDescent="0.2">
      <c r="A414" s="17" t="s">
        <v>577</v>
      </c>
      <c r="B414" s="17" t="s">
        <v>587</v>
      </c>
      <c r="C414" s="28" t="s">
        <v>3654</v>
      </c>
      <c r="D414" s="28" t="s">
        <v>3654</v>
      </c>
      <c r="H414" s="30" t="s">
        <v>3654</v>
      </c>
      <c r="I414" s="34" t="s">
        <v>1</v>
      </c>
      <c r="J414" s="8" t="s">
        <v>588</v>
      </c>
      <c r="K414" s="3" t="s">
        <v>3711</v>
      </c>
      <c r="L414" s="3"/>
      <c r="N414" s="6" t="s">
        <v>2650</v>
      </c>
      <c r="O414" s="47"/>
      <c r="Q414" t="str">
        <f t="shared" si="8"/>
        <v xml:space="preserve"> </v>
      </c>
    </row>
    <row r="415" spans="1:17" ht="71.25" x14ac:dyDescent="0.2">
      <c r="A415" s="17" t="s">
        <v>577</v>
      </c>
      <c r="B415" s="17" t="s">
        <v>587</v>
      </c>
      <c r="C415" s="28" t="s">
        <v>3654</v>
      </c>
      <c r="D415" s="28" t="s">
        <v>3654</v>
      </c>
      <c r="H415" s="42" t="s">
        <v>475</v>
      </c>
      <c r="I415" s="34" t="s">
        <v>1</v>
      </c>
      <c r="J415" s="3" t="s">
        <v>476</v>
      </c>
      <c r="K415" s="3" t="s">
        <v>3694</v>
      </c>
      <c r="L415" s="3" t="s">
        <v>4</v>
      </c>
      <c r="M415" s="6">
        <v>65.3</v>
      </c>
      <c r="N415" s="6">
        <v>65.3</v>
      </c>
      <c r="O415" s="72">
        <v>44743</v>
      </c>
      <c r="P415" s="68" t="s">
        <v>3692</v>
      </c>
      <c r="Q415" t="str">
        <f t="shared" si="8"/>
        <v>21.06.01.00.1</v>
      </c>
    </row>
    <row r="416" spans="1:17" ht="57" x14ac:dyDescent="0.2">
      <c r="A416" s="17" t="s">
        <v>577</v>
      </c>
      <c r="B416" s="17" t="s">
        <v>587</v>
      </c>
      <c r="C416" s="28" t="s">
        <v>3654</v>
      </c>
      <c r="D416" s="28" t="s">
        <v>3654</v>
      </c>
      <c r="H416" s="42" t="s">
        <v>477</v>
      </c>
      <c r="I416" s="34" t="s">
        <v>1</v>
      </c>
      <c r="J416" s="59" t="s">
        <v>3801</v>
      </c>
      <c r="K416" s="59" t="s">
        <v>3800</v>
      </c>
      <c r="L416" s="59" t="s">
        <v>3696</v>
      </c>
      <c r="M416" s="70">
        <v>4.83</v>
      </c>
      <c r="N416" s="70">
        <v>4.83</v>
      </c>
      <c r="O416" s="72">
        <v>44743</v>
      </c>
      <c r="P416" s="69" t="s">
        <v>3695</v>
      </c>
      <c r="Q416" t="str">
        <f t="shared" si="8"/>
        <v>21.06.02.00.1</v>
      </c>
    </row>
    <row r="417" spans="1:17" s="26" customFormat="1" ht="409.5" x14ac:dyDescent="0.2">
      <c r="A417" s="20" t="s">
        <v>3101</v>
      </c>
      <c r="B417" s="38" t="s">
        <v>3654</v>
      </c>
      <c r="C417" s="28" t="s">
        <v>3654</v>
      </c>
      <c r="D417" s="28" t="s">
        <v>3654</v>
      </c>
      <c r="E417" s="21"/>
      <c r="F417" s="21"/>
      <c r="G417" s="21"/>
      <c r="H417" s="30" t="s">
        <v>3654</v>
      </c>
      <c r="I417" s="35"/>
      <c r="J417" s="23" t="s">
        <v>3662</v>
      </c>
      <c r="K417" s="22"/>
      <c r="L417" s="22"/>
      <c r="M417" s="24"/>
      <c r="N417" s="24" t="s">
        <v>2650</v>
      </c>
      <c r="O417" s="47"/>
      <c r="P417" s="25"/>
      <c r="Q417" s="26" t="str">
        <f t="shared" si="8"/>
        <v xml:space="preserve"> </v>
      </c>
    </row>
    <row r="418" spans="1:17" x14ac:dyDescent="0.2">
      <c r="A418" s="17" t="s">
        <v>3101</v>
      </c>
      <c r="B418" s="17" t="s">
        <v>3102</v>
      </c>
      <c r="C418" s="28" t="s">
        <v>3654</v>
      </c>
      <c r="D418" s="28" t="s">
        <v>3654</v>
      </c>
      <c r="H418" s="30" t="s">
        <v>3654</v>
      </c>
      <c r="J418" s="7" t="s">
        <v>2939</v>
      </c>
      <c r="N418" s="6" t="s">
        <v>2650</v>
      </c>
      <c r="O418" s="47"/>
      <c r="Q418" t="str">
        <f t="shared" si="8"/>
        <v xml:space="preserve"> </v>
      </c>
    </row>
    <row r="419" spans="1:17" x14ac:dyDescent="0.2">
      <c r="A419" s="17" t="s">
        <v>3101</v>
      </c>
      <c r="B419" s="17" t="s">
        <v>3102</v>
      </c>
      <c r="C419" s="28" t="s">
        <v>3654</v>
      </c>
      <c r="D419" s="28" t="s">
        <v>3654</v>
      </c>
      <c r="H419" s="22" t="s">
        <v>3103</v>
      </c>
      <c r="J419" s="3" t="s">
        <v>3104</v>
      </c>
      <c r="K419" s="3"/>
      <c r="L419" s="1" t="s">
        <v>4</v>
      </c>
      <c r="M419" s="6">
        <v>27.6</v>
      </c>
      <c r="N419" s="6">
        <v>24.8</v>
      </c>
      <c r="O419" s="47">
        <v>44652</v>
      </c>
      <c r="P419" s="25" t="s">
        <v>2825</v>
      </c>
      <c r="Q419" t="str">
        <f t="shared" si="8"/>
        <v>22.01.01.00.1</v>
      </c>
    </row>
    <row r="420" spans="1:17" x14ac:dyDescent="0.2">
      <c r="A420" s="17" t="s">
        <v>3101</v>
      </c>
      <c r="B420" s="17" t="s">
        <v>3102</v>
      </c>
      <c r="C420" s="28" t="s">
        <v>3654</v>
      </c>
      <c r="D420" s="28" t="s">
        <v>3654</v>
      </c>
      <c r="H420" s="22" t="s">
        <v>3105</v>
      </c>
      <c r="J420" s="3" t="s">
        <v>3106</v>
      </c>
      <c r="K420" s="3"/>
      <c r="L420" s="1" t="s">
        <v>4</v>
      </c>
      <c r="M420" s="6">
        <v>120.5</v>
      </c>
      <c r="N420" s="6">
        <v>108.5</v>
      </c>
      <c r="O420" s="47">
        <v>44652</v>
      </c>
      <c r="P420" s="25" t="s">
        <v>2836</v>
      </c>
      <c r="Q420" t="str">
        <f t="shared" si="8"/>
        <v>22.01.02.00.1</v>
      </c>
    </row>
    <row r="421" spans="1:17" x14ac:dyDescent="0.2">
      <c r="A421" s="17" t="s">
        <v>3101</v>
      </c>
      <c r="B421" s="17" t="s">
        <v>3107</v>
      </c>
      <c r="C421" s="28" t="s">
        <v>3654</v>
      </c>
      <c r="D421" s="28" t="s">
        <v>3654</v>
      </c>
      <c r="H421" s="30" t="s">
        <v>3654</v>
      </c>
      <c r="J421" s="7" t="s">
        <v>3623</v>
      </c>
      <c r="N421" s="6" t="s">
        <v>2650</v>
      </c>
      <c r="O421" s="47"/>
      <c r="Q421" t="str">
        <f t="shared" si="8"/>
        <v xml:space="preserve"> </v>
      </c>
    </row>
    <row r="422" spans="1:17" ht="57" x14ac:dyDescent="0.2">
      <c r="A422" s="17" t="s">
        <v>3101</v>
      </c>
      <c r="B422" s="17" t="s">
        <v>3107</v>
      </c>
      <c r="C422" s="28" t="s">
        <v>3654</v>
      </c>
      <c r="D422" s="28" t="s">
        <v>3654</v>
      </c>
      <c r="H422" s="22" t="s">
        <v>3108</v>
      </c>
      <c r="J422" s="3" t="s">
        <v>3113</v>
      </c>
      <c r="K422" s="3"/>
      <c r="L422" s="1" t="s">
        <v>4</v>
      </c>
      <c r="M422" s="6">
        <v>86.9</v>
      </c>
      <c r="N422" s="6">
        <v>78.2</v>
      </c>
      <c r="O422" s="47">
        <v>44652</v>
      </c>
      <c r="P422" s="25" t="s">
        <v>2836</v>
      </c>
      <c r="Q422" t="str">
        <f t="shared" si="8"/>
        <v>22.02.01.00.1</v>
      </c>
    </row>
    <row r="423" spans="1:17" ht="28.5" x14ac:dyDescent="0.2">
      <c r="A423" s="17" t="s">
        <v>3101</v>
      </c>
      <c r="B423" s="17" t="s">
        <v>3107</v>
      </c>
      <c r="C423" s="28" t="s">
        <v>3654</v>
      </c>
      <c r="D423" s="28" t="s">
        <v>3654</v>
      </c>
      <c r="H423" s="22" t="s">
        <v>3109</v>
      </c>
      <c r="J423" s="3" t="s">
        <v>3114</v>
      </c>
      <c r="K423" s="3"/>
      <c r="L423" s="1" t="s">
        <v>4</v>
      </c>
      <c r="M423" s="6">
        <v>84.2</v>
      </c>
      <c r="N423" s="6">
        <v>75.8</v>
      </c>
      <c r="O423" s="47">
        <v>44652</v>
      </c>
      <c r="P423" s="25" t="s">
        <v>2836</v>
      </c>
    </row>
    <row r="424" spans="1:17" ht="28.5" x14ac:dyDescent="0.2">
      <c r="A424" s="17" t="s">
        <v>3101</v>
      </c>
      <c r="B424" s="17" t="s">
        <v>3107</v>
      </c>
      <c r="C424" s="28" t="s">
        <v>3654</v>
      </c>
      <c r="D424" s="28" t="s">
        <v>3654</v>
      </c>
      <c r="H424" s="22" t="s">
        <v>3110</v>
      </c>
      <c r="J424" s="3" t="s">
        <v>3115</v>
      </c>
      <c r="K424" s="3"/>
      <c r="L424" s="1" t="s">
        <v>4</v>
      </c>
      <c r="M424" s="6">
        <v>99.2</v>
      </c>
      <c r="N424" s="6">
        <v>89.3</v>
      </c>
      <c r="O424" s="47">
        <v>44652</v>
      </c>
      <c r="P424" s="25" t="s">
        <v>2836</v>
      </c>
    </row>
    <row r="425" spans="1:17" ht="28.5" x14ac:dyDescent="0.2">
      <c r="A425" s="17" t="s">
        <v>3101</v>
      </c>
      <c r="B425" s="17" t="s">
        <v>3107</v>
      </c>
      <c r="C425" s="28" t="s">
        <v>3654</v>
      </c>
      <c r="D425" s="28" t="s">
        <v>3654</v>
      </c>
      <c r="H425" s="22" t="s">
        <v>3111</v>
      </c>
      <c r="J425" s="3" t="s">
        <v>3116</v>
      </c>
      <c r="K425" s="3"/>
      <c r="L425" s="1" t="s">
        <v>4</v>
      </c>
      <c r="M425" s="6">
        <v>175.9</v>
      </c>
      <c r="N425" s="6">
        <v>158.30000000000001</v>
      </c>
      <c r="O425" s="47">
        <v>44652</v>
      </c>
      <c r="P425" s="25" t="s">
        <v>2836</v>
      </c>
    </row>
    <row r="426" spans="1:17" ht="28.5" x14ac:dyDescent="0.2">
      <c r="A426" s="17" t="s">
        <v>3101</v>
      </c>
      <c r="B426" s="17" t="s">
        <v>3107</v>
      </c>
      <c r="C426" s="28" t="s">
        <v>3654</v>
      </c>
      <c r="D426" s="28" t="s">
        <v>3654</v>
      </c>
      <c r="H426" s="22" t="s">
        <v>3112</v>
      </c>
      <c r="J426" s="3" t="s">
        <v>3117</v>
      </c>
      <c r="K426" s="3"/>
      <c r="L426" s="1" t="s">
        <v>4</v>
      </c>
      <c r="M426" s="6">
        <v>153.30000000000001</v>
      </c>
      <c r="N426" s="6">
        <v>138</v>
      </c>
      <c r="O426" s="47">
        <v>44652</v>
      </c>
      <c r="P426" s="25" t="s">
        <v>2836</v>
      </c>
      <c r="Q426" t="str">
        <f>IF(H426="",IF(B426="",A426,B426),H426)</f>
        <v>22.02.10.00.1</v>
      </c>
    </row>
    <row r="427" spans="1:17" ht="43.5" x14ac:dyDescent="0.2">
      <c r="A427" s="17" t="s">
        <v>3101</v>
      </c>
      <c r="B427" s="17" t="s">
        <v>3118</v>
      </c>
      <c r="C427" s="28" t="s">
        <v>3654</v>
      </c>
      <c r="D427" s="28" t="s">
        <v>3654</v>
      </c>
      <c r="H427" s="30" t="s">
        <v>3654</v>
      </c>
      <c r="J427" s="8" t="s">
        <v>3119</v>
      </c>
      <c r="N427" s="6" t="s">
        <v>2650</v>
      </c>
      <c r="O427" s="47"/>
      <c r="Q427" t="str">
        <f>IF(H427="",IF(B427="",A427,B427),H427)</f>
        <v xml:space="preserve"> </v>
      </c>
    </row>
    <row r="428" spans="1:17" ht="28.5" x14ac:dyDescent="0.2">
      <c r="A428" s="17" t="s">
        <v>3101</v>
      </c>
      <c r="B428" s="17" t="s">
        <v>3118</v>
      </c>
      <c r="C428" s="28" t="s">
        <v>3654</v>
      </c>
      <c r="D428" s="28" t="s">
        <v>3654</v>
      </c>
      <c r="H428" s="22" t="s">
        <v>3124</v>
      </c>
      <c r="J428" s="3" t="s">
        <v>3120</v>
      </c>
      <c r="K428" s="3"/>
      <c r="L428" s="1" t="s">
        <v>4</v>
      </c>
      <c r="M428" s="6">
        <v>141.1</v>
      </c>
      <c r="N428" s="6">
        <v>127</v>
      </c>
      <c r="O428" s="47">
        <v>44652</v>
      </c>
      <c r="P428" s="25" t="s">
        <v>2836</v>
      </c>
      <c r="Q428" t="str">
        <f>IF(H428="",IF(B428="",A428,B428),H428)</f>
        <v>22.03.01.00.1</v>
      </c>
    </row>
    <row r="429" spans="1:17" ht="28.5" x14ac:dyDescent="0.2">
      <c r="A429" s="17" t="s">
        <v>3101</v>
      </c>
      <c r="B429" s="17" t="s">
        <v>3118</v>
      </c>
      <c r="C429" s="28" t="s">
        <v>3654</v>
      </c>
      <c r="D429" s="28" t="s">
        <v>3654</v>
      </c>
      <c r="H429" s="22" t="s">
        <v>3125</v>
      </c>
      <c r="J429" s="3" t="s">
        <v>3121</v>
      </c>
      <c r="K429" s="3"/>
      <c r="L429" s="1" t="s">
        <v>4</v>
      </c>
      <c r="M429" s="6">
        <v>169.3</v>
      </c>
      <c r="N429" s="6">
        <v>152.4</v>
      </c>
      <c r="O429" s="47">
        <v>44652</v>
      </c>
      <c r="P429" s="25" t="s">
        <v>2836</v>
      </c>
    </row>
    <row r="430" spans="1:17" ht="28.5" x14ac:dyDescent="0.2">
      <c r="A430" s="17" t="s">
        <v>3101</v>
      </c>
      <c r="B430" s="17" t="s">
        <v>3118</v>
      </c>
      <c r="C430" s="28" t="s">
        <v>3654</v>
      </c>
      <c r="D430" s="28" t="s">
        <v>3654</v>
      </c>
      <c r="H430" s="22" t="s">
        <v>3126</v>
      </c>
      <c r="J430" s="3" t="s">
        <v>3122</v>
      </c>
      <c r="K430" s="3"/>
      <c r="L430" s="1" t="s">
        <v>4</v>
      </c>
      <c r="M430" s="6">
        <v>198</v>
      </c>
      <c r="N430" s="6">
        <v>178.2</v>
      </c>
      <c r="O430" s="47">
        <v>44652</v>
      </c>
      <c r="P430" s="25" t="s">
        <v>2836</v>
      </c>
    </row>
    <row r="431" spans="1:17" x14ac:dyDescent="0.2">
      <c r="A431" s="17" t="s">
        <v>3101</v>
      </c>
      <c r="B431" s="17" t="s">
        <v>3118</v>
      </c>
      <c r="C431" s="28" t="s">
        <v>3654</v>
      </c>
      <c r="D431" s="28" t="s">
        <v>3654</v>
      </c>
      <c r="H431" s="22" t="s">
        <v>3127</v>
      </c>
      <c r="J431" s="3" t="s">
        <v>3123</v>
      </c>
      <c r="K431" s="3"/>
      <c r="L431" s="1" t="s">
        <v>4</v>
      </c>
      <c r="M431" s="6">
        <v>79</v>
      </c>
      <c r="N431" s="6">
        <v>71.099999999999994</v>
      </c>
      <c r="O431" s="47">
        <v>44652</v>
      </c>
      <c r="P431" s="25" t="s">
        <v>2836</v>
      </c>
    </row>
    <row r="432" spans="1:17" ht="30" x14ac:dyDescent="0.2">
      <c r="A432" s="17" t="s">
        <v>3101</v>
      </c>
      <c r="B432" s="17" t="s">
        <v>3128</v>
      </c>
      <c r="C432" s="28" t="s">
        <v>3654</v>
      </c>
      <c r="D432" s="28" t="s">
        <v>3654</v>
      </c>
      <c r="H432" s="30" t="s">
        <v>3654</v>
      </c>
      <c r="J432" s="8" t="s">
        <v>3129</v>
      </c>
      <c r="N432" s="6" t="s">
        <v>2650</v>
      </c>
      <c r="O432" s="47"/>
      <c r="Q432" t="str">
        <f>IF(H432="",IF(B432="",A432,B432),H432)</f>
        <v xml:space="preserve"> </v>
      </c>
    </row>
    <row r="433" spans="1:17" ht="28.5" x14ac:dyDescent="0.2">
      <c r="A433" s="17" t="s">
        <v>3101</v>
      </c>
      <c r="B433" s="17" t="s">
        <v>3128</v>
      </c>
      <c r="C433" s="28" t="s">
        <v>3654</v>
      </c>
      <c r="D433" s="28" t="s">
        <v>3654</v>
      </c>
      <c r="H433" s="22" t="s">
        <v>3130</v>
      </c>
      <c r="J433" s="3" t="s">
        <v>3135</v>
      </c>
      <c r="K433" s="3"/>
      <c r="L433" s="1" t="s">
        <v>4</v>
      </c>
      <c r="M433" s="6">
        <v>160.69999999999999</v>
      </c>
      <c r="N433" s="6">
        <v>144.6</v>
      </c>
      <c r="O433" s="47">
        <v>44652</v>
      </c>
      <c r="P433" s="25" t="s">
        <v>2836</v>
      </c>
      <c r="Q433" t="str">
        <f>IF(H433="",IF(B433="",A433,B433),H433)</f>
        <v>22.04.01.00.1</v>
      </c>
    </row>
    <row r="434" spans="1:17" ht="28.5" x14ac:dyDescent="0.2">
      <c r="A434" s="17" t="s">
        <v>3101</v>
      </c>
      <c r="B434" s="17" t="s">
        <v>3128</v>
      </c>
      <c r="C434" s="28" t="s">
        <v>3654</v>
      </c>
      <c r="D434" s="28" t="s">
        <v>3654</v>
      </c>
      <c r="H434" s="22" t="s">
        <v>3131</v>
      </c>
      <c r="J434" s="3" t="s">
        <v>3136</v>
      </c>
      <c r="K434" s="3"/>
      <c r="L434" s="1" t="s">
        <v>4</v>
      </c>
      <c r="M434" s="6">
        <v>218.1</v>
      </c>
      <c r="N434" s="6">
        <v>196.3</v>
      </c>
      <c r="O434" s="47">
        <v>44652</v>
      </c>
      <c r="P434" s="25" t="s">
        <v>2836</v>
      </c>
    </row>
    <row r="435" spans="1:17" ht="28.5" x14ac:dyDescent="0.2">
      <c r="A435" s="17" t="s">
        <v>3101</v>
      </c>
      <c r="B435" s="17" t="s">
        <v>3128</v>
      </c>
      <c r="C435" s="28" t="s">
        <v>3654</v>
      </c>
      <c r="D435" s="28" t="s">
        <v>3654</v>
      </c>
      <c r="H435" s="22" t="s">
        <v>3132</v>
      </c>
      <c r="J435" s="3" t="s">
        <v>3137</v>
      </c>
      <c r="K435" s="3"/>
      <c r="L435" s="1" t="s">
        <v>4</v>
      </c>
      <c r="M435" s="6">
        <v>106.3</v>
      </c>
      <c r="N435" s="6">
        <v>95.7</v>
      </c>
      <c r="O435" s="47">
        <v>44652</v>
      </c>
      <c r="P435" s="25" t="s">
        <v>2836</v>
      </c>
      <c r="Q435" t="str">
        <f>IF(H435="",IF(B435="",A435,B435),H435)</f>
        <v>22.04.03.00.1</v>
      </c>
    </row>
    <row r="436" spans="1:17" ht="28.5" x14ac:dyDescent="0.2">
      <c r="A436" s="17" t="s">
        <v>3101</v>
      </c>
      <c r="B436" s="17" t="s">
        <v>3128</v>
      </c>
      <c r="C436" s="28" t="s">
        <v>3654</v>
      </c>
      <c r="D436" s="28" t="s">
        <v>3654</v>
      </c>
      <c r="H436" s="22" t="s">
        <v>3133</v>
      </c>
      <c r="J436" s="3" t="s">
        <v>3138</v>
      </c>
      <c r="K436" s="3"/>
      <c r="L436" s="1" t="s">
        <v>4</v>
      </c>
      <c r="M436" s="6">
        <v>105</v>
      </c>
      <c r="N436" s="6">
        <v>94.5</v>
      </c>
      <c r="O436" s="47">
        <v>44652</v>
      </c>
      <c r="P436" s="25" t="s">
        <v>2836</v>
      </c>
    </row>
    <row r="437" spans="1:17" ht="28.5" x14ac:dyDescent="0.2">
      <c r="A437" s="17" t="s">
        <v>3101</v>
      </c>
      <c r="B437" s="17" t="s">
        <v>3128</v>
      </c>
      <c r="C437" s="28" t="s">
        <v>3654</v>
      </c>
      <c r="D437" s="28" t="s">
        <v>3654</v>
      </c>
      <c r="H437" s="22" t="s">
        <v>3134</v>
      </c>
      <c r="J437" s="3" t="s">
        <v>3139</v>
      </c>
      <c r="K437" s="3"/>
      <c r="L437" s="1" t="s">
        <v>4</v>
      </c>
      <c r="M437" s="6">
        <v>210.9</v>
      </c>
      <c r="N437" s="6">
        <v>189.8</v>
      </c>
      <c r="O437" s="47">
        <v>44652</v>
      </c>
      <c r="P437" s="25" t="s">
        <v>2836</v>
      </c>
    </row>
    <row r="438" spans="1:17" x14ac:dyDescent="0.2">
      <c r="A438" s="17" t="s">
        <v>3101</v>
      </c>
      <c r="B438" s="17" t="s">
        <v>3128</v>
      </c>
      <c r="C438" s="28" t="s">
        <v>3654</v>
      </c>
      <c r="D438" s="28" t="s">
        <v>3654</v>
      </c>
      <c r="H438" s="22" t="s">
        <v>3365</v>
      </c>
      <c r="J438" s="3" t="s">
        <v>3140</v>
      </c>
      <c r="K438" s="3"/>
      <c r="L438" s="1" t="s">
        <v>4</v>
      </c>
      <c r="M438" s="6">
        <v>48.5</v>
      </c>
      <c r="N438" s="6">
        <v>43.7</v>
      </c>
      <c r="O438" s="47">
        <v>44652</v>
      </c>
      <c r="P438" s="25" t="s">
        <v>2836</v>
      </c>
    </row>
    <row r="439" spans="1:17" ht="30" x14ac:dyDescent="0.2">
      <c r="A439" s="17" t="s">
        <v>3101</v>
      </c>
      <c r="B439" s="17" t="s">
        <v>3142</v>
      </c>
      <c r="C439" s="28" t="s">
        <v>3654</v>
      </c>
      <c r="D439" s="28" t="s">
        <v>3654</v>
      </c>
      <c r="H439" s="30" t="s">
        <v>3654</v>
      </c>
      <c r="J439" s="8" t="s">
        <v>3141</v>
      </c>
      <c r="N439" s="6" t="s">
        <v>2650</v>
      </c>
      <c r="O439" s="47"/>
      <c r="Q439" t="str">
        <f>IF(H439="",IF(B439="",A439,B439),H439)</f>
        <v xml:space="preserve"> </v>
      </c>
    </row>
    <row r="440" spans="1:17" ht="28.5" x14ac:dyDescent="0.2">
      <c r="A440" s="17" t="s">
        <v>3101</v>
      </c>
      <c r="B440" s="17" t="s">
        <v>3142</v>
      </c>
      <c r="C440" s="28" t="s">
        <v>3654</v>
      </c>
      <c r="D440" s="28" t="s">
        <v>3654</v>
      </c>
      <c r="H440" s="22" t="s">
        <v>3143</v>
      </c>
      <c r="J440" s="3" t="s">
        <v>3145</v>
      </c>
      <c r="K440" s="3"/>
      <c r="L440" s="1" t="s">
        <v>4</v>
      </c>
      <c r="M440" s="6">
        <v>221.5</v>
      </c>
      <c r="N440" s="6">
        <v>199.4</v>
      </c>
      <c r="O440" s="47">
        <v>44652</v>
      </c>
      <c r="P440" s="25" t="s">
        <v>2836</v>
      </c>
      <c r="Q440" t="str">
        <f>IF(H440="",IF(B440="",A440,B440),H440)</f>
        <v>22.05.02.00.1</v>
      </c>
    </row>
    <row r="441" spans="1:17" ht="57" x14ac:dyDescent="0.2">
      <c r="A441" s="17" t="s">
        <v>3101</v>
      </c>
      <c r="B441" s="17" t="s">
        <v>3142</v>
      </c>
      <c r="C441" s="28" t="s">
        <v>3654</v>
      </c>
      <c r="D441" s="28" t="s">
        <v>3654</v>
      </c>
      <c r="H441" s="22" t="s">
        <v>3144</v>
      </c>
      <c r="J441" s="3" t="s">
        <v>3146</v>
      </c>
      <c r="K441" s="3"/>
      <c r="L441" s="1" t="s">
        <v>4</v>
      </c>
      <c r="M441" s="6">
        <v>1448</v>
      </c>
      <c r="N441" s="6">
        <v>1303.2</v>
      </c>
      <c r="O441" s="47">
        <v>44652</v>
      </c>
      <c r="P441" s="25" t="s">
        <v>2836</v>
      </c>
    </row>
    <row r="442" spans="1:17" ht="57.75" x14ac:dyDescent="0.2">
      <c r="A442" s="17" t="s">
        <v>3101</v>
      </c>
      <c r="B442" s="17" t="s">
        <v>3147</v>
      </c>
      <c r="C442" s="28" t="s">
        <v>3654</v>
      </c>
      <c r="D442" s="28" t="s">
        <v>3654</v>
      </c>
      <c r="H442" s="30" t="s">
        <v>3654</v>
      </c>
      <c r="J442" s="8" t="s">
        <v>3624</v>
      </c>
      <c r="N442" s="6" t="s">
        <v>2650</v>
      </c>
      <c r="O442" s="47"/>
      <c r="Q442" t="str">
        <f>IF(H442="",IF(B442="",A442,B442),H442)</f>
        <v xml:space="preserve"> </v>
      </c>
    </row>
    <row r="443" spans="1:17" ht="28.5" x14ac:dyDescent="0.2">
      <c r="A443" s="17" t="s">
        <v>3101</v>
      </c>
      <c r="B443" s="17" t="s">
        <v>3147</v>
      </c>
      <c r="C443" s="28" t="s">
        <v>3654</v>
      </c>
      <c r="D443" s="28" t="s">
        <v>3654</v>
      </c>
      <c r="H443" s="22" t="s">
        <v>3149</v>
      </c>
      <c r="J443" s="3" t="s">
        <v>3153</v>
      </c>
      <c r="K443" s="3"/>
      <c r="L443" s="1" t="s">
        <v>4</v>
      </c>
      <c r="M443" s="6">
        <v>60.4</v>
      </c>
      <c r="N443" s="6">
        <v>54.4</v>
      </c>
      <c r="O443" s="47">
        <v>44652</v>
      </c>
      <c r="P443" s="25" t="s">
        <v>2836</v>
      </c>
      <c r="Q443" t="str">
        <f>IF(H443="",IF(B443="",A443,B443),H443)</f>
        <v>22.06.01.00.1</v>
      </c>
    </row>
    <row r="444" spans="1:17" ht="28.5" x14ac:dyDescent="0.2">
      <c r="A444" s="17" t="s">
        <v>3101</v>
      </c>
      <c r="B444" s="17" t="s">
        <v>3147</v>
      </c>
      <c r="C444" s="28" t="s">
        <v>3654</v>
      </c>
      <c r="D444" s="28" t="s">
        <v>3654</v>
      </c>
      <c r="H444" s="22" t="s">
        <v>3150</v>
      </c>
      <c r="J444" s="3" t="s">
        <v>3154</v>
      </c>
      <c r="K444" s="3"/>
      <c r="L444" s="1" t="s">
        <v>4</v>
      </c>
      <c r="M444" s="6">
        <v>56.6</v>
      </c>
      <c r="N444" s="6">
        <v>50.9</v>
      </c>
      <c r="O444" s="47">
        <v>44652</v>
      </c>
      <c r="P444" s="25" t="s">
        <v>2836</v>
      </c>
    </row>
    <row r="445" spans="1:17" ht="28.5" x14ac:dyDescent="0.2">
      <c r="A445" s="17" t="s">
        <v>3101</v>
      </c>
      <c r="B445" s="17" t="s">
        <v>3147</v>
      </c>
      <c r="C445" s="28" t="s">
        <v>3654</v>
      </c>
      <c r="D445" s="28" t="s">
        <v>3654</v>
      </c>
      <c r="H445" s="22" t="s">
        <v>3151</v>
      </c>
      <c r="J445" s="3" t="s">
        <v>3155</v>
      </c>
      <c r="K445" s="3"/>
      <c r="L445" s="1" t="s">
        <v>4</v>
      </c>
      <c r="M445" s="6">
        <v>59.9</v>
      </c>
      <c r="N445" s="6">
        <v>53.9</v>
      </c>
      <c r="O445" s="47">
        <v>44652</v>
      </c>
      <c r="P445" s="25" t="s">
        <v>2836</v>
      </c>
      <c r="Q445" t="str">
        <f>IF(H445="",IF(B445="",A445,B445),H445)</f>
        <v>22.06.04.00.1</v>
      </c>
    </row>
    <row r="446" spans="1:17" x14ac:dyDescent="0.2">
      <c r="A446" s="17" t="s">
        <v>3101</v>
      </c>
      <c r="B446" s="17" t="s">
        <v>3147</v>
      </c>
      <c r="C446" s="28" t="s">
        <v>3654</v>
      </c>
      <c r="D446" s="28" t="s">
        <v>3654</v>
      </c>
      <c r="H446" s="22" t="s">
        <v>3152</v>
      </c>
      <c r="J446" s="3" t="s">
        <v>3156</v>
      </c>
      <c r="K446" s="3"/>
      <c r="L446" s="1" t="s">
        <v>4</v>
      </c>
      <c r="M446" s="6">
        <v>65</v>
      </c>
      <c r="N446" s="6">
        <v>58.5</v>
      </c>
      <c r="O446" s="47">
        <v>44652</v>
      </c>
      <c r="P446" s="25" t="s">
        <v>2836</v>
      </c>
    </row>
    <row r="447" spans="1:17" x14ac:dyDescent="0.2">
      <c r="A447" s="17" t="s">
        <v>3101</v>
      </c>
      <c r="B447" s="17" t="s">
        <v>3158</v>
      </c>
      <c r="C447" s="28" t="s">
        <v>3654</v>
      </c>
      <c r="D447" s="28" t="s">
        <v>3654</v>
      </c>
      <c r="H447" s="30" t="s">
        <v>3654</v>
      </c>
      <c r="J447" s="8" t="s">
        <v>3157</v>
      </c>
      <c r="N447" s="6" t="s">
        <v>2650</v>
      </c>
      <c r="O447" s="47"/>
      <c r="Q447" t="str">
        <f>IF(H447="",IF(B447="",A447,B447),H447)</f>
        <v xml:space="preserve"> </v>
      </c>
    </row>
    <row r="448" spans="1:17" ht="28.5" x14ac:dyDescent="0.2">
      <c r="A448" s="17" t="s">
        <v>3101</v>
      </c>
      <c r="B448" s="17" t="s">
        <v>3158</v>
      </c>
      <c r="C448" s="28" t="s">
        <v>3654</v>
      </c>
      <c r="D448" s="28" t="s">
        <v>3654</v>
      </c>
      <c r="H448" s="22" t="s">
        <v>3166</v>
      </c>
      <c r="J448" s="3" t="s">
        <v>3159</v>
      </c>
      <c r="K448" s="3"/>
      <c r="L448" s="1" t="s">
        <v>4</v>
      </c>
      <c r="M448" s="6">
        <v>64</v>
      </c>
      <c r="N448" s="6">
        <v>57.6</v>
      </c>
      <c r="O448" s="47">
        <v>44652</v>
      </c>
      <c r="P448" s="25" t="s">
        <v>2836</v>
      </c>
      <c r="Q448" t="str">
        <f>IF(H448="",IF(B448="",A448,B448),H448)</f>
        <v>22.07.01.00.1</v>
      </c>
    </row>
    <row r="449" spans="1:17" ht="28.5" x14ac:dyDescent="0.2">
      <c r="A449" s="17" t="s">
        <v>3101</v>
      </c>
      <c r="B449" s="17" t="s">
        <v>3158</v>
      </c>
      <c r="C449" s="28" t="s">
        <v>3654</v>
      </c>
      <c r="D449" s="28" t="s">
        <v>3654</v>
      </c>
      <c r="H449" s="22" t="s">
        <v>3167</v>
      </c>
      <c r="J449" s="3" t="s">
        <v>3160</v>
      </c>
      <c r="K449" s="3"/>
      <c r="L449" s="1" t="s">
        <v>4</v>
      </c>
      <c r="M449" s="6">
        <v>46.5</v>
      </c>
      <c r="N449" s="6">
        <v>41.9</v>
      </c>
      <c r="O449" s="47">
        <v>44652</v>
      </c>
      <c r="P449" s="25" t="s">
        <v>2836</v>
      </c>
    </row>
    <row r="450" spans="1:17" ht="28.5" x14ac:dyDescent="0.2">
      <c r="A450" s="17" t="s">
        <v>3101</v>
      </c>
      <c r="B450" s="17" t="s">
        <v>3158</v>
      </c>
      <c r="C450" s="28" t="s">
        <v>3654</v>
      </c>
      <c r="D450" s="28" t="s">
        <v>3654</v>
      </c>
      <c r="H450" s="22" t="s">
        <v>3168</v>
      </c>
      <c r="J450" s="3" t="s">
        <v>3161</v>
      </c>
      <c r="K450" s="3"/>
      <c r="L450" s="1" t="s">
        <v>4</v>
      </c>
      <c r="M450" s="6">
        <v>53.8</v>
      </c>
      <c r="N450" s="6">
        <v>48.4</v>
      </c>
      <c r="O450" s="47">
        <v>44652</v>
      </c>
      <c r="P450" s="25" t="s">
        <v>2836</v>
      </c>
      <c r="Q450" t="str">
        <f>IF(H450="",IF(B450="",A450,B450),H450)</f>
        <v>22.07.03.00.1</v>
      </c>
    </row>
    <row r="451" spans="1:17" ht="28.5" x14ac:dyDescent="0.2">
      <c r="A451" s="17" t="s">
        <v>3101</v>
      </c>
      <c r="B451" s="17" t="s">
        <v>3158</v>
      </c>
      <c r="C451" s="28" t="s">
        <v>3654</v>
      </c>
      <c r="D451" s="28" t="s">
        <v>3654</v>
      </c>
      <c r="H451" s="22" t="s">
        <v>3169</v>
      </c>
      <c r="J451" s="3" t="s">
        <v>3162</v>
      </c>
      <c r="K451" s="3"/>
      <c r="L451" s="1" t="s">
        <v>4</v>
      </c>
      <c r="M451" s="6">
        <v>85.9</v>
      </c>
      <c r="N451" s="6">
        <v>77.3</v>
      </c>
      <c r="O451" s="47">
        <v>44652</v>
      </c>
      <c r="P451" s="25" t="s">
        <v>2836</v>
      </c>
    </row>
    <row r="452" spans="1:17" ht="28.5" x14ac:dyDescent="0.2">
      <c r="A452" s="17" t="s">
        <v>3101</v>
      </c>
      <c r="B452" s="17" t="s">
        <v>3158</v>
      </c>
      <c r="C452" s="28" t="s">
        <v>3654</v>
      </c>
      <c r="D452" s="28" t="s">
        <v>3654</v>
      </c>
      <c r="H452" s="22" t="s">
        <v>3170</v>
      </c>
      <c r="J452" s="3" t="s">
        <v>3163</v>
      </c>
      <c r="K452" s="3"/>
      <c r="L452" s="1" t="s">
        <v>4</v>
      </c>
      <c r="M452" s="6">
        <v>103.9</v>
      </c>
      <c r="N452" s="6">
        <v>93.5</v>
      </c>
      <c r="O452" s="47">
        <v>44652</v>
      </c>
      <c r="P452" s="25" t="s">
        <v>2836</v>
      </c>
    </row>
    <row r="453" spans="1:17" x14ac:dyDescent="0.2">
      <c r="A453" s="17" t="s">
        <v>3101</v>
      </c>
      <c r="B453" s="17" t="s">
        <v>3164</v>
      </c>
      <c r="C453" s="28" t="s">
        <v>3654</v>
      </c>
      <c r="D453" s="28" t="s">
        <v>3654</v>
      </c>
      <c r="H453" s="30" t="s">
        <v>3654</v>
      </c>
      <c r="J453" s="8" t="s">
        <v>3165</v>
      </c>
      <c r="N453" s="6" t="s">
        <v>2650</v>
      </c>
      <c r="O453" s="47"/>
      <c r="Q453" t="str">
        <f>IF(H453="",IF(B453="",A453,B453),H453)</f>
        <v xml:space="preserve"> </v>
      </c>
    </row>
    <row r="454" spans="1:17" ht="28.5" x14ac:dyDescent="0.2">
      <c r="A454" s="17" t="s">
        <v>3101</v>
      </c>
      <c r="B454" s="17" t="s">
        <v>3164</v>
      </c>
      <c r="C454" s="28" t="s">
        <v>3654</v>
      </c>
      <c r="D454" s="28" t="s">
        <v>3654</v>
      </c>
      <c r="H454" s="22" t="s">
        <v>3171</v>
      </c>
      <c r="J454" s="3" t="s">
        <v>3625</v>
      </c>
      <c r="K454" s="3"/>
      <c r="L454" s="1" t="s">
        <v>4</v>
      </c>
      <c r="M454" s="6">
        <v>39.799999999999997</v>
      </c>
      <c r="N454" s="6">
        <v>35.799999999999997</v>
      </c>
      <c r="O454" s="47">
        <v>44652</v>
      </c>
      <c r="P454" s="25" t="s">
        <v>2836</v>
      </c>
      <c r="Q454" t="str">
        <f>IF(H454="",IF(B454="",A454,B454),H454)</f>
        <v>22.08.03.00.1</v>
      </c>
    </row>
    <row r="455" spans="1:17" ht="28.5" x14ac:dyDescent="0.2">
      <c r="A455" s="17" t="s">
        <v>3101</v>
      </c>
      <c r="B455" s="17" t="s">
        <v>3164</v>
      </c>
      <c r="C455" s="28" t="s">
        <v>3654</v>
      </c>
      <c r="D455" s="28" t="s">
        <v>3654</v>
      </c>
      <c r="H455" s="22" t="s">
        <v>3172</v>
      </c>
      <c r="J455" s="3" t="s">
        <v>3626</v>
      </c>
      <c r="K455" s="3"/>
      <c r="L455" s="1" t="s">
        <v>4</v>
      </c>
      <c r="M455" s="6">
        <v>120.6</v>
      </c>
      <c r="N455" s="6">
        <v>108.5</v>
      </c>
      <c r="O455" s="47">
        <v>44652</v>
      </c>
      <c r="P455" s="25" t="s">
        <v>2836</v>
      </c>
    </row>
    <row r="456" spans="1:17" ht="28.5" x14ac:dyDescent="0.2">
      <c r="A456" s="17" t="s">
        <v>3101</v>
      </c>
      <c r="B456" s="17" t="s">
        <v>3164</v>
      </c>
      <c r="C456" s="28" t="s">
        <v>3654</v>
      </c>
      <c r="D456" s="28" t="s">
        <v>3654</v>
      </c>
      <c r="H456" s="22" t="s">
        <v>3173</v>
      </c>
      <c r="J456" s="3" t="s">
        <v>3627</v>
      </c>
      <c r="K456" s="3"/>
      <c r="L456" s="1" t="s">
        <v>4</v>
      </c>
      <c r="M456" s="6">
        <v>308.3</v>
      </c>
      <c r="N456" s="6">
        <v>277.5</v>
      </c>
      <c r="O456" s="47">
        <v>44652</v>
      </c>
      <c r="P456" s="25" t="s">
        <v>2836</v>
      </c>
      <c r="Q456" t="str">
        <f>IF(H456="",IF(B456="",A456,B456),H456)</f>
        <v>22.08.05.00.1</v>
      </c>
    </row>
    <row r="457" spans="1:17" ht="28.5" x14ac:dyDescent="0.2">
      <c r="A457" s="17" t="s">
        <v>3101</v>
      </c>
      <c r="B457" s="17" t="s">
        <v>3164</v>
      </c>
      <c r="C457" s="28" t="s">
        <v>3654</v>
      </c>
      <c r="D457" s="28" t="s">
        <v>3654</v>
      </c>
      <c r="H457" s="22" t="s">
        <v>3174</v>
      </c>
      <c r="J457" s="3" t="s">
        <v>3628</v>
      </c>
      <c r="K457" s="3"/>
      <c r="L457" s="1" t="s">
        <v>4</v>
      </c>
      <c r="M457" s="6">
        <v>55.4</v>
      </c>
      <c r="N457" s="6">
        <v>49.9</v>
      </c>
      <c r="O457" s="47">
        <v>44652</v>
      </c>
      <c r="P457" s="25" t="s">
        <v>2825</v>
      </c>
    </row>
    <row r="458" spans="1:17" x14ac:dyDescent="0.2">
      <c r="A458" s="17" t="s">
        <v>3101</v>
      </c>
      <c r="B458" s="17" t="s">
        <v>3175</v>
      </c>
      <c r="C458" s="28" t="s">
        <v>3654</v>
      </c>
      <c r="D458" s="28" t="s">
        <v>3654</v>
      </c>
      <c r="H458" s="30" t="s">
        <v>3654</v>
      </c>
      <c r="J458" s="8" t="s">
        <v>2999</v>
      </c>
      <c r="N458" s="6" t="s">
        <v>2650</v>
      </c>
      <c r="O458" s="47"/>
      <c r="Q458" t="str">
        <f>IF(H458="",IF(B458="",A458,B458),H458)</f>
        <v xml:space="preserve"> </v>
      </c>
    </row>
    <row r="459" spans="1:17" ht="42.75" x14ac:dyDescent="0.2">
      <c r="A459" s="17" t="s">
        <v>3101</v>
      </c>
      <c r="B459" s="17" t="s">
        <v>3175</v>
      </c>
      <c r="C459" s="28" t="s">
        <v>3654</v>
      </c>
      <c r="D459" s="28" t="s">
        <v>3654</v>
      </c>
      <c r="H459" s="22" t="s">
        <v>3177</v>
      </c>
      <c r="J459" s="3" t="s">
        <v>3176</v>
      </c>
      <c r="K459" s="3"/>
      <c r="L459" s="1" t="s">
        <v>4</v>
      </c>
      <c r="M459" s="6">
        <v>91</v>
      </c>
      <c r="N459" s="6">
        <v>81.900000000000006</v>
      </c>
      <c r="O459" s="47">
        <v>44652</v>
      </c>
      <c r="P459" s="25" t="s">
        <v>2825</v>
      </c>
      <c r="Q459" t="str">
        <f>IF(H459="",IF(B459="",A459,B459),H459)</f>
        <v>22.09.01.00.1</v>
      </c>
    </row>
    <row r="460" spans="1:17" ht="28.5" x14ac:dyDescent="0.2">
      <c r="A460" s="17" t="s">
        <v>3101</v>
      </c>
      <c r="B460" s="17" t="s">
        <v>3175</v>
      </c>
      <c r="C460" s="28" t="s">
        <v>3654</v>
      </c>
      <c r="D460" s="28" t="s">
        <v>3654</v>
      </c>
      <c r="H460" s="22" t="s">
        <v>3178</v>
      </c>
      <c r="J460" s="3" t="s">
        <v>3179</v>
      </c>
      <c r="K460" s="3"/>
      <c r="L460" s="1" t="s">
        <v>4</v>
      </c>
      <c r="M460" s="6">
        <v>232.8</v>
      </c>
      <c r="N460" s="6">
        <v>209.5</v>
      </c>
      <c r="O460" s="47">
        <v>44652</v>
      </c>
      <c r="P460" s="25" t="s">
        <v>2836</v>
      </c>
    </row>
    <row r="461" spans="1:17" ht="42.75" x14ac:dyDescent="0.2">
      <c r="A461" s="17" t="s">
        <v>3101</v>
      </c>
      <c r="B461" s="17" t="s">
        <v>3175</v>
      </c>
      <c r="C461" s="28" t="s">
        <v>3654</v>
      </c>
      <c r="D461" s="28" t="s">
        <v>3654</v>
      </c>
      <c r="H461" s="22" t="s">
        <v>3180</v>
      </c>
      <c r="J461" s="3" t="s">
        <v>3181</v>
      </c>
      <c r="K461" s="3"/>
      <c r="L461" s="1" t="s">
        <v>4</v>
      </c>
      <c r="M461" s="6">
        <v>167</v>
      </c>
      <c r="N461" s="6">
        <v>150.30000000000001</v>
      </c>
      <c r="O461" s="47">
        <v>44652</v>
      </c>
      <c r="P461" s="25" t="s">
        <v>2836</v>
      </c>
      <c r="Q461" t="str">
        <f t="shared" ref="Q461:Q466" si="9">IF(H461="",IF(B461="",A461,B461),H461)</f>
        <v>22.09.03.00.1</v>
      </c>
    </row>
    <row r="462" spans="1:17" ht="42.75" x14ac:dyDescent="0.2">
      <c r="A462" s="17" t="s">
        <v>3101</v>
      </c>
      <c r="B462" s="17" t="s">
        <v>3175</v>
      </c>
      <c r="C462" s="28" t="s">
        <v>3654</v>
      </c>
      <c r="D462" s="28" t="s">
        <v>3654</v>
      </c>
      <c r="H462" s="22" t="s">
        <v>3182</v>
      </c>
      <c r="J462" s="3" t="s">
        <v>3183</v>
      </c>
      <c r="K462" s="3"/>
      <c r="L462" s="1" t="s">
        <v>4</v>
      </c>
      <c r="M462" s="6">
        <v>63.5</v>
      </c>
      <c r="N462" s="6">
        <v>57.2</v>
      </c>
      <c r="O462" s="47">
        <v>44652</v>
      </c>
      <c r="P462" s="25" t="s">
        <v>2825</v>
      </c>
      <c r="Q462" t="str">
        <f t="shared" si="9"/>
        <v>22.09.05.00.1</v>
      </c>
    </row>
    <row r="463" spans="1:17" x14ac:dyDescent="0.2">
      <c r="A463" s="17" t="s">
        <v>3101</v>
      </c>
      <c r="B463" s="17" t="s">
        <v>3185</v>
      </c>
      <c r="C463" s="28" t="s">
        <v>3654</v>
      </c>
      <c r="D463" s="28" t="s">
        <v>3654</v>
      </c>
      <c r="H463" s="30" t="s">
        <v>3654</v>
      </c>
      <c r="J463" s="8" t="s">
        <v>3184</v>
      </c>
      <c r="N463" s="6" t="s">
        <v>2650</v>
      </c>
      <c r="O463" s="47"/>
      <c r="Q463" t="str">
        <f t="shared" si="9"/>
        <v xml:space="preserve"> </v>
      </c>
    </row>
    <row r="464" spans="1:17" ht="28.5" x14ac:dyDescent="0.2">
      <c r="A464" s="17" t="s">
        <v>3101</v>
      </c>
      <c r="B464" s="17" t="s">
        <v>3185</v>
      </c>
      <c r="C464" s="28" t="s">
        <v>3654</v>
      </c>
      <c r="D464" s="28" t="s">
        <v>3654</v>
      </c>
      <c r="H464" s="22" t="s">
        <v>3186</v>
      </c>
      <c r="J464" s="3" t="s">
        <v>3187</v>
      </c>
      <c r="K464" s="3"/>
      <c r="L464" s="1" t="s">
        <v>4</v>
      </c>
      <c r="M464" s="6">
        <v>136.1</v>
      </c>
      <c r="N464" s="6">
        <v>122.5</v>
      </c>
      <c r="O464" s="47">
        <v>44652</v>
      </c>
      <c r="P464" s="25" t="s">
        <v>2836</v>
      </c>
      <c r="Q464" t="str">
        <f t="shared" si="9"/>
        <v>22.11.01.00.1</v>
      </c>
    </row>
    <row r="465" spans="1:17" x14ac:dyDescent="0.2">
      <c r="A465" s="17" t="s">
        <v>3101</v>
      </c>
      <c r="B465" s="17" t="s">
        <v>3190</v>
      </c>
      <c r="C465" s="28" t="s">
        <v>3654</v>
      </c>
      <c r="D465" s="28" t="s">
        <v>3654</v>
      </c>
      <c r="H465" s="30" t="s">
        <v>3654</v>
      </c>
      <c r="J465" s="8" t="s">
        <v>3188</v>
      </c>
      <c r="N465" s="6" t="s">
        <v>2650</v>
      </c>
      <c r="O465" s="47"/>
      <c r="Q465" t="str">
        <f t="shared" si="9"/>
        <v xml:space="preserve"> </v>
      </c>
    </row>
    <row r="466" spans="1:17" x14ac:dyDescent="0.2">
      <c r="A466" s="17" t="s">
        <v>3101</v>
      </c>
      <c r="B466" s="17" t="s">
        <v>3190</v>
      </c>
      <c r="C466" s="28" t="s">
        <v>3654</v>
      </c>
      <c r="D466" s="28" t="s">
        <v>3654</v>
      </c>
      <c r="H466" s="22" t="s">
        <v>3191</v>
      </c>
      <c r="J466" s="3" t="s">
        <v>3189</v>
      </c>
      <c r="K466" s="3"/>
      <c r="L466" s="1" t="s">
        <v>4</v>
      </c>
      <c r="M466" s="6">
        <v>37.700000000000003</v>
      </c>
      <c r="N466" s="6">
        <v>33.9</v>
      </c>
      <c r="O466" s="47">
        <v>44652</v>
      </c>
      <c r="P466" s="25" t="s">
        <v>2825</v>
      </c>
      <c r="Q466" t="str">
        <f t="shared" si="9"/>
        <v>22.12.01.00.1</v>
      </c>
    </row>
    <row r="467" spans="1:17" x14ac:dyDescent="0.2">
      <c r="A467" s="17" t="s">
        <v>3101</v>
      </c>
      <c r="B467" s="17" t="s">
        <v>3190</v>
      </c>
      <c r="C467" s="28" t="s">
        <v>3654</v>
      </c>
      <c r="D467" s="28" t="s">
        <v>3654</v>
      </c>
      <c r="H467" s="22" t="s">
        <v>3192</v>
      </c>
      <c r="J467" s="3" t="s">
        <v>3193</v>
      </c>
      <c r="K467" s="3"/>
      <c r="L467" s="1" t="s">
        <v>4</v>
      </c>
      <c r="M467" s="6">
        <v>46.7</v>
      </c>
      <c r="N467" s="6">
        <v>42</v>
      </c>
      <c r="O467" s="47">
        <v>44652</v>
      </c>
      <c r="P467" s="25" t="s">
        <v>2825</v>
      </c>
    </row>
    <row r="468" spans="1:17" x14ac:dyDescent="0.2">
      <c r="A468" s="17" t="s">
        <v>3101</v>
      </c>
      <c r="B468" s="17" t="s">
        <v>3194</v>
      </c>
      <c r="C468" s="28" t="s">
        <v>3654</v>
      </c>
      <c r="D468" s="28" t="s">
        <v>3654</v>
      </c>
      <c r="H468" s="30" t="s">
        <v>3654</v>
      </c>
      <c r="J468" s="8" t="s">
        <v>3010</v>
      </c>
      <c r="N468" s="6" t="s">
        <v>2650</v>
      </c>
      <c r="O468" s="47"/>
      <c r="Q468" t="str">
        <f>IF(H468="",IF(B468="",A468,B468),H468)</f>
        <v xml:space="preserve"> </v>
      </c>
    </row>
    <row r="469" spans="1:17" ht="28.5" x14ac:dyDescent="0.2">
      <c r="A469" s="17" t="s">
        <v>3101</v>
      </c>
      <c r="B469" s="17" t="s">
        <v>3194</v>
      </c>
      <c r="C469" s="28" t="s">
        <v>3654</v>
      </c>
      <c r="D469" s="28" t="s">
        <v>3654</v>
      </c>
      <c r="H469" s="22" t="s">
        <v>3198</v>
      </c>
      <c r="I469" s="34" t="s">
        <v>1</v>
      </c>
      <c r="J469" s="3" t="s">
        <v>3196</v>
      </c>
      <c r="K469" s="3" t="s">
        <v>3195</v>
      </c>
      <c r="L469" s="1" t="s">
        <v>4</v>
      </c>
      <c r="M469" s="6">
        <v>299.39999999999998</v>
      </c>
      <c r="N469" s="6">
        <v>269.5</v>
      </c>
      <c r="O469" s="47">
        <v>44652</v>
      </c>
      <c r="P469" s="25" t="s">
        <v>2825</v>
      </c>
      <c r="Q469" t="str">
        <f>IF(H469="",IF(B469="",A469,B469),H469)</f>
        <v>22.13.01.00.1</v>
      </c>
    </row>
    <row r="470" spans="1:17" ht="28.5" x14ac:dyDescent="0.2">
      <c r="A470" s="17" t="s">
        <v>3101</v>
      </c>
      <c r="B470" s="17" t="s">
        <v>3194</v>
      </c>
      <c r="C470" s="28" t="s">
        <v>3654</v>
      </c>
      <c r="D470" s="28" t="s">
        <v>3654</v>
      </c>
      <c r="H470" s="22" t="s">
        <v>3199</v>
      </c>
      <c r="J470" s="3" t="s">
        <v>3197</v>
      </c>
      <c r="K470" s="3"/>
      <c r="L470" s="1" t="s">
        <v>4</v>
      </c>
      <c r="M470" s="6">
        <v>91.6</v>
      </c>
      <c r="N470" s="6">
        <v>82.4</v>
      </c>
      <c r="O470" s="47">
        <v>44652</v>
      </c>
      <c r="P470" s="25" t="s">
        <v>2836</v>
      </c>
    </row>
    <row r="471" spans="1:17" ht="16.350000000000001" customHeight="1" x14ac:dyDescent="0.2">
      <c r="A471" s="17" t="s">
        <v>3101</v>
      </c>
      <c r="B471" s="17" t="s">
        <v>3200</v>
      </c>
      <c r="C471" s="28" t="s">
        <v>3654</v>
      </c>
      <c r="D471" s="28" t="s">
        <v>3654</v>
      </c>
      <c r="H471" s="30" t="s">
        <v>3654</v>
      </c>
      <c r="J471" s="8" t="s">
        <v>3201</v>
      </c>
      <c r="N471" s="6" t="s">
        <v>2650</v>
      </c>
      <c r="O471" s="47"/>
      <c r="Q471" t="str">
        <f>IF(H471="",IF(B471="",A471,B471),H471)</f>
        <v xml:space="preserve"> </v>
      </c>
    </row>
    <row r="472" spans="1:17" ht="28.5" x14ac:dyDescent="0.2">
      <c r="A472" s="17" t="s">
        <v>3101</v>
      </c>
      <c r="B472" s="17" t="s">
        <v>3200</v>
      </c>
      <c r="C472" s="28" t="s">
        <v>3654</v>
      </c>
      <c r="D472" s="28" t="s">
        <v>3654</v>
      </c>
      <c r="H472" s="22" t="s">
        <v>3202</v>
      </c>
      <c r="J472" s="3" t="s">
        <v>3206</v>
      </c>
      <c r="K472" s="3"/>
      <c r="L472" s="1" t="s">
        <v>4</v>
      </c>
      <c r="M472" s="6">
        <v>113.5</v>
      </c>
      <c r="N472" s="6">
        <v>102.2</v>
      </c>
      <c r="O472" s="47">
        <v>44652</v>
      </c>
      <c r="P472" s="25" t="s">
        <v>2836</v>
      </c>
      <c r="Q472" t="str">
        <f>IF(H472="",IF(B472="",A472,B472),H472)</f>
        <v>22.14.01.00.1</v>
      </c>
    </row>
    <row r="473" spans="1:17" ht="31.9" customHeight="1" x14ac:dyDescent="0.2">
      <c r="A473" s="17" t="s">
        <v>3101</v>
      </c>
      <c r="B473" s="17" t="s">
        <v>3200</v>
      </c>
      <c r="C473" s="28" t="s">
        <v>3654</v>
      </c>
      <c r="D473" s="28" t="s">
        <v>3654</v>
      </c>
      <c r="H473" s="22" t="s">
        <v>3203</v>
      </c>
      <c r="J473" s="3" t="s">
        <v>3207</v>
      </c>
      <c r="K473" s="3"/>
      <c r="L473" s="1" t="s">
        <v>4</v>
      </c>
      <c r="M473" s="6">
        <v>201</v>
      </c>
      <c r="N473" s="6">
        <v>180.9</v>
      </c>
      <c r="O473" s="47">
        <v>44652</v>
      </c>
      <c r="P473" s="25" t="s">
        <v>2836</v>
      </c>
    </row>
    <row r="474" spans="1:17" ht="28.5" x14ac:dyDescent="0.2">
      <c r="A474" s="17" t="s">
        <v>3101</v>
      </c>
      <c r="B474" s="17" t="s">
        <v>3200</v>
      </c>
      <c r="C474" s="28" t="s">
        <v>3654</v>
      </c>
      <c r="D474" s="28" t="s">
        <v>3654</v>
      </c>
      <c r="H474" s="22" t="s">
        <v>3204</v>
      </c>
      <c r="J474" s="3" t="s">
        <v>3208</v>
      </c>
      <c r="K474" s="3"/>
      <c r="L474" s="1" t="s">
        <v>4</v>
      </c>
      <c r="M474" s="6">
        <v>312.5</v>
      </c>
      <c r="N474" s="6">
        <v>281.3</v>
      </c>
      <c r="O474" s="47">
        <v>44652</v>
      </c>
      <c r="P474" s="25" t="s">
        <v>2836</v>
      </c>
      <c r="Q474" t="str">
        <f>IF(H474="",IF(B474="",A474,B474),H474)</f>
        <v>22.14.04.00.1</v>
      </c>
    </row>
    <row r="475" spans="1:17" ht="28.5" x14ac:dyDescent="0.2">
      <c r="A475" s="17" t="s">
        <v>3101</v>
      </c>
      <c r="B475" s="17" t="s">
        <v>3200</v>
      </c>
      <c r="C475" s="28" t="s">
        <v>3654</v>
      </c>
      <c r="D475" s="28" t="s">
        <v>3654</v>
      </c>
      <c r="H475" s="22" t="s">
        <v>3205</v>
      </c>
      <c r="J475" s="3" t="s">
        <v>3209</v>
      </c>
      <c r="K475" s="3"/>
      <c r="L475" s="1" t="s">
        <v>4</v>
      </c>
      <c r="M475" s="6">
        <v>275.89999999999998</v>
      </c>
      <c r="N475" s="6">
        <v>248.3</v>
      </c>
      <c r="O475" s="47">
        <v>44652</v>
      </c>
      <c r="P475" s="25" t="s">
        <v>2836</v>
      </c>
      <c r="Q475" t="str">
        <f>IF(H475="",IF(B475="",A475,B475),H475)</f>
        <v>22.14.06.00.1</v>
      </c>
    </row>
    <row r="476" spans="1:17" ht="57.75" x14ac:dyDescent="0.2">
      <c r="A476" s="17" t="s">
        <v>3101</v>
      </c>
      <c r="B476" s="17" t="s">
        <v>3210</v>
      </c>
      <c r="C476" s="28" t="s">
        <v>3654</v>
      </c>
      <c r="D476" s="28" t="s">
        <v>3654</v>
      </c>
      <c r="H476" s="30" t="s">
        <v>3654</v>
      </c>
      <c r="J476" s="8" t="s">
        <v>3211</v>
      </c>
      <c r="N476" s="6" t="s">
        <v>2650</v>
      </c>
      <c r="O476" s="47"/>
      <c r="Q476" t="str">
        <f>IF(H476="",IF(B476="",A476,B476),H476)</f>
        <v xml:space="preserve"> </v>
      </c>
    </row>
    <row r="477" spans="1:17" ht="28.5" x14ac:dyDescent="0.2">
      <c r="A477" s="17" t="s">
        <v>3101</v>
      </c>
      <c r="B477" s="17" t="s">
        <v>3210</v>
      </c>
      <c r="C477" s="28" t="s">
        <v>3654</v>
      </c>
      <c r="D477" s="28" t="s">
        <v>3654</v>
      </c>
      <c r="H477" s="22" t="s">
        <v>3214</v>
      </c>
      <c r="J477" s="3" t="s">
        <v>3212</v>
      </c>
      <c r="K477" s="3"/>
      <c r="L477" s="1" t="s">
        <v>4</v>
      </c>
      <c r="M477" s="6">
        <v>492.3</v>
      </c>
      <c r="N477" s="6">
        <v>443.1</v>
      </c>
      <c r="O477" s="47">
        <v>44652</v>
      </c>
      <c r="P477" s="25" t="s">
        <v>2836</v>
      </c>
      <c r="Q477" t="str">
        <f>IF(H477="",IF(B477="",A477,B477),H477)</f>
        <v>22.15.01.00.1</v>
      </c>
    </row>
    <row r="478" spans="1:17" ht="28.5" x14ac:dyDescent="0.2">
      <c r="A478" s="17" t="s">
        <v>3101</v>
      </c>
      <c r="B478" s="17" t="s">
        <v>3210</v>
      </c>
      <c r="C478" s="28" t="s">
        <v>3654</v>
      </c>
      <c r="D478" s="28" t="s">
        <v>3654</v>
      </c>
      <c r="H478" s="22" t="s">
        <v>3215</v>
      </c>
      <c r="J478" s="3" t="s">
        <v>3213</v>
      </c>
      <c r="K478" s="3"/>
      <c r="L478" s="1" t="s">
        <v>4</v>
      </c>
      <c r="M478" s="6">
        <v>441.8</v>
      </c>
      <c r="N478" s="6">
        <v>397.6</v>
      </c>
      <c r="O478" s="47">
        <v>44652</v>
      </c>
      <c r="P478" s="25" t="s">
        <v>2836</v>
      </c>
    </row>
    <row r="479" spans="1:17" ht="114.75" x14ac:dyDescent="0.2">
      <c r="A479" s="60" t="s">
        <v>589</v>
      </c>
      <c r="B479" s="38" t="s">
        <v>3654</v>
      </c>
      <c r="C479" s="28" t="s">
        <v>3654</v>
      </c>
      <c r="D479" s="28" t="s">
        <v>3654</v>
      </c>
      <c r="E479" s="61"/>
      <c r="F479" s="61"/>
      <c r="G479" s="61"/>
      <c r="H479" s="30" t="s">
        <v>3654</v>
      </c>
      <c r="I479" s="36"/>
      <c r="J479" s="8" t="s">
        <v>3712</v>
      </c>
      <c r="K479" s="3"/>
      <c r="L479" s="3"/>
      <c r="M479" s="62"/>
      <c r="N479" s="62" t="s">
        <v>2650</v>
      </c>
      <c r="O479" s="49"/>
      <c r="P479" s="37"/>
      <c r="Q479" s="63" t="str">
        <f t="shared" ref="Q479:Q523" si="10">IF(H479="",IF(B479="",A479,B479),H479)</f>
        <v xml:space="preserve"> </v>
      </c>
    </row>
    <row r="480" spans="1:17" x14ac:dyDescent="0.2">
      <c r="A480" s="17" t="s">
        <v>589</v>
      </c>
      <c r="B480" s="17" t="s">
        <v>590</v>
      </c>
      <c r="C480" s="28" t="s">
        <v>3654</v>
      </c>
      <c r="D480" s="28" t="s">
        <v>3654</v>
      </c>
      <c r="H480" s="30" t="s">
        <v>3654</v>
      </c>
      <c r="J480" s="7" t="s">
        <v>3216</v>
      </c>
      <c r="N480" s="6" t="s">
        <v>2650</v>
      </c>
      <c r="O480" s="47"/>
      <c r="Q480" t="str">
        <f t="shared" si="10"/>
        <v xml:space="preserve"> </v>
      </c>
    </row>
    <row r="481" spans="1:17" ht="28.5" x14ac:dyDescent="0.2">
      <c r="A481" s="17" t="s">
        <v>589</v>
      </c>
      <c r="B481" s="17" t="s">
        <v>590</v>
      </c>
      <c r="C481" s="28" t="s">
        <v>3654</v>
      </c>
      <c r="D481" s="28" t="s">
        <v>3654</v>
      </c>
      <c r="H481" s="22" t="s">
        <v>172</v>
      </c>
      <c r="J481" s="3" t="s">
        <v>3217</v>
      </c>
      <c r="K481" s="3"/>
      <c r="O481" s="47">
        <v>44652</v>
      </c>
      <c r="P481" s="25" t="s">
        <v>499</v>
      </c>
      <c r="Q481" t="str">
        <f t="shared" si="10"/>
        <v>23.02.01.00.1</v>
      </c>
    </row>
    <row r="482" spans="1:17" x14ac:dyDescent="0.2">
      <c r="A482" s="17" t="s">
        <v>589</v>
      </c>
      <c r="B482" s="17" t="s">
        <v>591</v>
      </c>
      <c r="C482" s="28" t="s">
        <v>3654</v>
      </c>
      <c r="D482" s="28" t="s">
        <v>3654</v>
      </c>
      <c r="H482" s="30" t="s">
        <v>3654</v>
      </c>
      <c r="J482" s="7" t="s">
        <v>3218</v>
      </c>
      <c r="N482" s="6" t="s">
        <v>2650</v>
      </c>
      <c r="O482" s="47"/>
      <c r="Q482" t="str">
        <f t="shared" si="10"/>
        <v xml:space="preserve"> </v>
      </c>
    </row>
    <row r="483" spans="1:17" ht="28.5" x14ac:dyDescent="0.2">
      <c r="A483" s="17" t="s">
        <v>589</v>
      </c>
      <c r="B483" s="17" t="s">
        <v>591</v>
      </c>
      <c r="C483" s="28" t="s">
        <v>3654</v>
      </c>
      <c r="D483" s="28" t="s">
        <v>3654</v>
      </c>
      <c r="H483" s="22" t="s">
        <v>173</v>
      </c>
      <c r="J483" s="3" t="s">
        <v>3219</v>
      </c>
      <c r="K483" s="3"/>
      <c r="O483" s="47">
        <v>44652</v>
      </c>
      <c r="P483" s="25" t="s">
        <v>499</v>
      </c>
      <c r="Q483" t="str">
        <f t="shared" si="10"/>
        <v>23.03.01.00.1</v>
      </c>
    </row>
    <row r="484" spans="1:17" x14ac:dyDescent="0.2">
      <c r="A484" s="17" t="s">
        <v>589</v>
      </c>
      <c r="B484" s="17" t="s">
        <v>592</v>
      </c>
      <c r="C484" s="28" t="s">
        <v>3654</v>
      </c>
      <c r="D484" s="28" t="s">
        <v>3654</v>
      </c>
      <c r="H484" s="30" t="s">
        <v>3654</v>
      </c>
      <c r="J484" s="7" t="s">
        <v>513</v>
      </c>
      <c r="N484" s="6" t="s">
        <v>2650</v>
      </c>
      <c r="O484" s="47"/>
      <c r="Q484" t="str">
        <f t="shared" si="10"/>
        <v xml:space="preserve"> </v>
      </c>
    </row>
    <row r="485" spans="1:17" ht="28.5" x14ac:dyDescent="0.2">
      <c r="A485" s="17" t="s">
        <v>589</v>
      </c>
      <c r="B485" s="17" t="s">
        <v>592</v>
      </c>
      <c r="C485" s="28" t="s">
        <v>3654</v>
      </c>
      <c r="D485" s="28" t="s">
        <v>3654</v>
      </c>
      <c r="H485" s="22" t="s">
        <v>174</v>
      </c>
      <c r="J485" s="3" t="s">
        <v>3221</v>
      </c>
      <c r="K485" s="3"/>
      <c r="O485" s="47">
        <v>44652</v>
      </c>
      <c r="P485" s="25" t="s">
        <v>499</v>
      </c>
      <c r="Q485" t="str">
        <f t="shared" si="10"/>
        <v>23.04.01.00.1</v>
      </c>
    </row>
    <row r="486" spans="1:17" x14ac:dyDescent="0.2">
      <c r="A486" s="17" t="s">
        <v>589</v>
      </c>
      <c r="B486" s="17" t="s">
        <v>593</v>
      </c>
      <c r="C486" s="28" t="s">
        <v>3654</v>
      </c>
      <c r="D486" s="28" t="s">
        <v>3654</v>
      </c>
      <c r="H486" s="30" t="s">
        <v>3654</v>
      </c>
      <c r="J486" s="7" t="s">
        <v>3220</v>
      </c>
      <c r="N486" s="6" t="s">
        <v>2650</v>
      </c>
      <c r="O486" s="47"/>
      <c r="Q486" t="str">
        <f t="shared" si="10"/>
        <v xml:space="preserve"> </v>
      </c>
    </row>
    <row r="487" spans="1:17" ht="28.5" x14ac:dyDescent="0.2">
      <c r="A487" s="17" t="s">
        <v>589</v>
      </c>
      <c r="B487" s="17" t="s">
        <v>593</v>
      </c>
      <c r="C487" s="28" t="s">
        <v>3654</v>
      </c>
      <c r="D487" s="28" t="s">
        <v>3654</v>
      </c>
      <c r="H487" s="22" t="s">
        <v>175</v>
      </c>
      <c r="J487" s="3" t="s">
        <v>3222</v>
      </c>
      <c r="K487" s="3"/>
      <c r="O487" s="47">
        <v>44652</v>
      </c>
      <c r="P487" s="25" t="s">
        <v>499</v>
      </c>
      <c r="Q487" t="str">
        <f t="shared" si="10"/>
        <v>23.05.01.00.1</v>
      </c>
    </row>
    <row r="488" spans="1:17" x14ac:dyDescent="0.2">
      <c r="A488" s="17" t="s">
        <v>589</v>
      </c>
      <c r="B488" s="17" t="s">
        <v>594</v>
      </c>
      <c r="C488" s="28" t="s">
        <v>3654</v>
      </c>
      <c r="D488" s="28" t="s">
        <v>3654</v>
      </c>
      <c r="H488" s="30" t="s">
        <v>3654</v>
      </c>
      <c r="J488" s="7" t="s">
        <v>514</v>
      </c>
      <c r="N488" s="6" t="s">
        <v>2650</v>
      </c>
      <c r="O488" s="47"/>
      <c r="Q488" t="str">
        <f t="shared" si="10"/>
        <v xml:space="preserve"> </v>
      </c>
    </row>
    <row r="489" spans="1:17" ht="28.5" x14ac:dyDescent="0.2">
      <c r="A489" s="17" t="s">
        <v>589</v>
      </c>
      <c r="B489" s="17" t="s">
        <v>594</v>
      </c>
      <c r="C489" s="28" t="s">
        <v>3654</v>
      </c>
      <c r="D489" s="28" t="s">
        <v>3654</v>
      </c>
      <c r="H489" s="22" t="s">
        <v>176</v>
      </c>
      <c r="J489" s="73" t="s">
        <v>3714</v>
      </c>
      <c r="K489" s="59"/>
      <c r="L489" s="69"/>
      <c r="M489" s="70"/>
      <c r="N489" s="70"/>
      <c r="O489" s="72">
        <v>44743</v>
      </c>
      <c r="P489" s="68" t="s">
        <v>499</v>
      </c>
      <c r="Q489" t="str">
        <f t="shared" si="10"/>
        <v>23.06.01.00.1</v>
      </c>
    </row>
    <row r="490" spans="1:17" x14ac:dyDescent="0.2">
      <c r="A490" s="17" t="s">
        <v>589</v>
      </c>
      <c r="B490" s="17" t="s">
        <v>595</v>
      </c>
      <c r="C490" s="28" t="s">
        <v>3654</v>
      </c>
      <c r="D490" s="28" t="s">
        <v>3654</v>
      </c>
      <c r="H490" s="30" t="s">
        <v>3654</v>
      </c>
      <c r="J490" s="74" t="s">
        <v>3713</v>
      </c>
      <c r="K490" s="69"/>
      <c r="L490" s="69"/>
      <c r="M490" s="70"/>
      <c r="N490" s="70" t="s">
        <v>2650</v>
      </c>
      <c r="O490" s="72"/>
      <c r="P490" s="68"/>
      <c r="Q490" t="str">
        <f t="shared" si="10"/>
        <v xml:space="preserve"> </v>
      </c>
    </row>
    <row r="491" spans="1:17" ht="28.5" x14ac:dyDescent="0.2">
      <c r="A491" s="17" t="s">
        <v>589</v>
      </c>
      <c r="B491" s="17" t="s">
        <v>595</v>
      </c>
      <c r="C491" s="28" t="s">
        <v>3654</v>
      </c>
      <c r="D491" s="28" t="s">
        <v>3654</v>
      </c>
      <c r="H491" s="22" t="s">
        <v>177</v>
      </c>
      <c r="J491" s="59" t="s">
        <v>3715</v>
      </c>
      <c r="K491" s="59"/>
      <c r="L491" s="69"/>
      <c r="M491" s="70"/>
      <c r="N491" s="70"/>
      <c r="O491" s="72">
        <v>44743</v>
      </c>
      <c r="P491" s="68" t="s">
        <v>499</v>
      </c>
      <c r="Q491" t="str">
        <f t="shared" si="10"/>
        <v>23.10.01.00.1</v>
      </c>
    </row>
    <row r="492" spans="1:17" x14ac:dyDescent="0.2">
      <c r="A492" s="17" t="s">
        <v>589</v>
      </c>
      <c r="B492" s="17" t="s">
        <v>596</v>
      </c>
      <c r="C492" s="28" t="s">
        <v>3654</v>
      </c>
      <c r="D492" s="28" t="s">
        <v>3654</v>
      </c>
      <c r="H492" s="30" t="s">
        <v>3654</v>
      </c>
      <c r="J492" s="7" t="s">
        <v>3188</v>
      </c>
      <c r="N492" s="6" t="s">
        <v>2650</v>
      </c>
      <c r="O492" s="47"/>
      <c r="Q492" t="str">
        <f t="shared" si="10"/>
        <v xml:space="preserve"> </v>
      </c>
    </row>
    <row r="493" spans="1:17" ht="28.5" x14ac:dyDescent="0.2">
      <c r="A493" s="17" t="s">
        <v>589</v>
      </c>
      <c r="B493" s="17" t="s">
        <v>596</v>
      </c>
      <c r="C493" s="28" t="s">
        <v>3654</v>
      </c>
      <c r="D493" s="28" t="s">
        <v>3654</v>
      </c>
      <c r="H493" s="22" t="s">
        <v>178</v>
      </c>
      <c r="J493" s="3" t="s">
        <v>3223</v>
      </c>
      <c r="K493" s="3"/>
      <c r="O493" s="47">
        <v>44652</v>
      </c>
      <c r="P493" s="25" t="s">
        <v>499</v>
      </c>
      <c r="Q493" t="str">
        <f t="shared" si="10"/>
        <v>23.11.01.00.1</v>
      </c>
    </row>
    <row r="494" spans="1:17" x14ac:dyDescent="0.2">
      <c r="A494" s="17" t="s">
        <v>589</v>
      </c>
      <c r="B494" s="17" t="s">
        <v>597</v>
      </c>
      <c r="C494" s="28" t="s">
        <v>3654</v>
      </c>
      <c r="D494" s="28" t="s">
        <v>3654</v>
      </c>
      <c r="H494" s="30" t="s">
        <v>3654</v>
      </c>
      <c r="J494" s="7" t="s">
        <v>3148</v>
      </c>
      <c r="N494" s="6" t="s">
        <v>2650</v>
      </c>
      <c r="O494" s="47"/>
      <c r="Q494" t="str">
        <f t="shared" si="10"/>
        <v xml:space="preserve"> </v>
      </c>
    </row>
    <row r="495" spans="1:17" ht="28.5" x14ac:dyDescent="0.2">
      <c r="A495" s="17" t="s">
        <v>589</v>
      </c>
      <c r="B495" s="17" t="s">
        <v>597</v>
      </c>
      <c r="C495" s="28" t="s">
        <v>3654</v>
      </c>
      <c r="D495" s="28" t="s">
        <v>3654</v>
      </c>
      <c r="H495" s="22" t="s">
        <v>179</v>
      </c>
      <c r="J495" s="3" t="s">
        <v>3224</v>
      </c>
      <c r="K495" s="3"/>
      <c r="O495" s="47">
        <v>44652</v>
      </c>
      <c r="P495" s="25" t="s">
        <v>499</v>
      </c>
      <c r="Q495" t="str">
        <f t="shared" si="10"/>
        <v>23.20.01.00.1</v>
      </c>
    </row>
    <row r="496" spans="1:17" x14ac:dyDescent="0.2">
      <c r="A496" s="17" t="s">
        <v>589</v>
      </c>
      <c r="B496" s="17" t="s">
        <v>598</v>
      </c>
      <c r="C496" s="28" t="s">
        <v>3654</v>
      </c>
      <c r="D496" s="28" t="s">
        <v>3654</v>
      </c>
      <c r="H496" s="30" t="s">
        <v>3654</v>
      </c>
      <c r="J496" s="7" t="s">
        <v>3157</v>
      </c>
      <c r="O496" s="47"/>
      <c r="Q496" t="str">
        <f t="shared" si="10"/>
        <v xml:space="preserve"> </v>
      </c>
    </row>
    <row r="497" spans="1:17" ht="28.5" x14ac:dyDescent="0.2">
      <c r="A497" s="17" t="s">
        <v>589</v>
      </c>
      <c r="B497" s="17" t="s">
        <v>598</v>
      </c>
      <c r="C497" s="28" t="s">
        <v>3654</v>
      </c>
      <c r="D497" s="28" t="s">
        <v>3654</v>
      </c>
      <c r="H497" s="22" t="s">
        <v>180</v>
      </c>
      <c r="J497" s="3" t="s">
        <v>3225</v>
      </c>
      <c r="K497" s="3"/>
      <c r="O497" s="47">
        <v>44652</v>
      </c>
      <c r="P497" s="25" t="s">
        <v>499</v>
      </c>
      <c r="Q497" t="str">
        <f t="shared" si="10"/>
        <v>23.21.01.00.1</v>
      </c>
    </row>
    <row r="498" spans="1:17" x14ac:dyDescent="0.2">
      <c r="A498" s="17" t="s">
        <v>589</v>
      </c>
      <c r="B498" s="17" t="s">
        <v>599</v>
      </c>
      <c r="C498" s="28" t="s">
        <v>3654</v>
      </c>
      <c r="D498" s="28" t="s">
        <v>3654</v>
      </c>
      <c r="H498" s="30" t="s">
        <v>3654</v>
      </c>
      <c r="J498" s="7" t="s">
        <v>3226</v>
      </c>
      <c r="O498" s="47"/>
      <c r="Q498" t="str">
        <f t="shared" si="10"/>
        <v xml:space="preserve"> </v>
      </c>
    </row>
    <row r="499" spans="1:17" ht="28.5" x14ac:dyDescent="0.2">
      <c r="A499" s="17" t="s">
        <v>589</v>
      </c>
      <c r="B499" s="17" t="s">
        <v>599</v>
      </c>
      <c r="C499" s="28" t="s">
        <v>3654</v>
      </c>
      <c r="D499" s="28" t="s">
        <v>3654</v>
      </c>
      <c r="H499" s="22" t="s">
        <v>181</v>
      </c>
      <c r="J499" s="3" t="s">
        <v>3227</v>
      </c>
      <c r="K499" s="3"/>
      <c r="O499" s="47">
        <v>44652</v>
      </c>
      <c r="P499" s="25" t="s">
        <v>499</v>
      </c>
      <c r="Q499" t="str">
        <f t="shared" si="10"/>
        <v>23.22.01.00.1</v>
      </c>
    </row>
    <row r="500" spans="1:17" x14ac:dyDescent="0.2">
      <c r="A500" s="17" t="s">
        <v>589</v>
      </c>
      <c r="B500" s="17" t="s">
        <v>600</v>
      </c>
      <c r="C500" s="28" t="s">
        <v>3654</v>
      </c>
      <c r="D500" s="28" t="s">
        <v>3654</v>
      </c>
      <c r="H500" s="30" t="s">
        <v>3654</v>
      </c>
      <c r="J500" s="7" t="s">
        <v>3165</v>
      </c>
      <c r="O500" s="47"/>
      <c r="Q500" t="str">
        <f t="shared" si="10"/>
        <v xml:space="preserve"> </v>
      </c>
    </row>
    <row r="501" spans="1:17" ht="28.5" x14ac:dyDescent="0.2">
      <c r="A501" s="17" t="s">
        <v>589</v>
      </c>
      <c r="B501" s="17" t="s">
        <v>600</v>
      </c>
      <c r="C501" s="28" t="s">
        <v>3654</v>
      </c>
      <c r="D501" s="28" t="s">
        <v>3654</v>
      </c>
      <c r="H501" s="22" t="s">
        <v>182</v>
      </c>
      <c r="J501" s="3" t="s">
        <v>3228</v>
      </c>
      <c r="K501" s="3"/>
      <c r="O501" s="47">
        <v>44652</v>
      </c>
      <c r="P501" s="25" t="s">
        <v>499</v>
      </c>
      <c r="Q501" t="str">
        <f t="shared" si="10"/>
        <v>23.23.01.00.1</v>
      </c>
    </row>
    <row r="502" spans="1:17" x14ac:dyDescent="0.2">
      <c r="A502" s="17" t="s">
        <v>589</v>
      </c>
      <c r="B502" s="17" t="s">
        <v>601</v>
      </c>
      <c r="C502" s="28" t="s">
        <v>3654</v>
      </c>
      <c r="D502" s="28" t="s">
        <v>3654</v>
      </c>
      <c r="H502" s="30" t="s">
        <v>3654</v>
      </c>
      <c r="J502" s="7" t="s">
        <v>3229</v>
      </c>
      <c r="O502" s="47"/>
      <c r="Q502" t="str">
        <f t="shared" si="10"/>
        <v xml:space="preserve"> </v>
      </c>
    </row>
    <row r="503" spans="1:17" ht="28.5" x14ac:dyDescent="0.2">
      <c r="A503" s="17" t="s">
        <v>589</v>
      </c>
      <c r="B503" s="17" t="s">
        <v>601</v>
      </c>
      <c r="C503" s="28" t="s">
        <v>3654</v>
      </c>
      <c r="D503" s="28" t="s">
        <v>3654</v>
      </c>
      <c r="H503" s="22" t="s">
        <v>183</v>
      </c>
      <c r="J503" s="3" t="s">
        <v>3230</v>
      </c>
      <c r="K503" s="3"/>
      <c r="O503" s="47">
        <v>44652</v>
      </c>
      <c r="P503" s="25" t="s">
        <v>499</v>
      </c>
      <c r="Q503" t="str">
        <f t="shared" si="10"/>
        <v>23.24.01.00.1</v>
      </c>
    </row>
    <row r="504" spans="1:17" x14ac:dyDescent="0.2">
      <c r="A504" s="17" t="s">
        <v>589</v>
      </c>
      <c r="B504" s="17" t="s">
        <v>602</v>
      </c>
      <c r="C504" s="28" t="s">
        <v>3654</v>
      </c>
      <c r="D504" s="28" t="s">
        <v>3654</v>
      </c>
      <c r="H504" s="30" t="s">
        <v>3654</v>
      </c>
      <c r="J504" s="7" t="s">
        <v>3231</v>
      </c>
      <c r="O504" s="47"/>
      <c r="Q504" t="str">
        <f t="shared" si="10"/>
        <v xml:space="preserve"> </v>
      </c>
    </row>
    <row r="505" spans="1:17" ht="28.5" x14ac:dyDescent="0.2">
      <c r="A505" s="17" t="s">
        <v>589</v>
      </c>
      <c r="B505" s="17" t="s">
        <v>602</v>
      </c>
      <c r="C505" s="28" t="s">
        <v>3654</v>
      </c>
      <c r="D505" s="28" t="s">
        <v>3654</v>
      </c>
      <c r="H505" s="22" t="s">
        <v>184</v>
      </c>
      <c r="J505" s="3" t="s">
        <v>3232</v>
      </c>
      <c r="K505" s="3"/>
      <c r="O505" s="47">
        <v>44652</v>
      </c>
      <c r="P505" s="25" t="s">
        <v>499</v>
      </c>
      <c r="Q505" t="str">
        <f t="shared" si="10"/>
        <v>23.25.01.00.1</v>
      </c>
    </row>
    <row r="506" spans="1:17" x14ac:dyDescent="0.2">
      <c r="A506" s="17" t="s">
        <v>603</v>
      </c>
      <c r="B506" s="38" t="s">
        <v>3654</v>
      </c>
      <c r="C506" s="28" t="s">
        <v>3654</v>
      </c>
      <c r="D506" s="28" t="s">
        <v>3654</v>
      </c>
      <c r="H506" s="30" t="s">
        <v>3654</v>
      </c>
      <c r="J506" s="8" t="s">
        <v>2232</v>
      </c>
      <c r="N506" s="6" t="s">
        <v>2650</v>
      </c>
      <c r="O506" s="47"/>
      <c r="Q506" t="str">
        <f t="shared" si="10"/>
        <v xml:space="preserve"> </v>
      </c>
    </row>
    <row r="507" spans="1:17" ht="43.5" x14ac:dyDescent="0.2">
      <c r="A507" s="17" t="s">
        <v>603</v>
      </c>
      <c r="B507" s="17" t="s">
        <v>604</v>
      </c>
      <c r="C507" s="28" t="s">
        <v>3654</v>
      </c>
      <c r="D507" s="28" t="s">
        <v>3654</v>
      </c>
      <c r="H507" s="30" t="s">
        <v>3654</v>
      </c>
      <c r="J507" s="8" t="s">
        <v>2709</v>
      </c>
      <c r="N507" s="6" t="s">
        <v>2650</v>
      </c>
      <c r="O507" s="47"/>
      <c r="Q507" t="str">
        <f t="shared" si="10"/>
        <v xml:space="preserve"> </v>
      </c>
    </row>
    <row r="508" spans="1:17" ht="114" x14ac:dyDescent="0.2">
      <c r="A508" s="17" t="s">
        <v>603</v>
      </c>
      <c r="B508" s="17" t="s">
        <v>604</v>
      </c>
      <c r="C508" s="28" t="s">
        <v>3654</v>
      </c>
      <c r="D508" s="28" t="s">
        <v>3654</v>
      </c>
      <c r="H508" s="22" t="s">
        <v>185</v>
      </c>
      <c r="I508" s="34" t="s">
        <v>1</v>
      </c>
      <c r="J508" s="3" t="s">
        <v>2710</v>
      </c>
      <c r="K508" s="3" t="s">
        <v>2827</v>
      </c>
      <c r="L508" s="1" t="s">
        <v>4</v>
      </c>
      <c r="M508" s="6">
        <v>775.45</v>
      </c>
      <c r="N508" s="6">
        <v>775.45</v>
      </c>
      <c r="O508" s="47">
        <v>44470</v>
      </c>
      <c r="P508" s="25" t="s">
        <v>2823</v>
      </c>
      <c r="Q508" t="str">
        <f t="shared" si="10"/>
        <v>24.01.01.00.1</v>
      </c>
    </row>
    <row r="509" spans="1:17" ht="128.25" x14ac:dyDescent="0.2">
      <c r="A509" s="17" t="s">
        <v>603</v>
      </c>
      <c r="B509" s="17" t="s">
        <v>604</v>
      </c>
      <c r="C509" s="28" t="s">
        <v>3654</v>
      </c>
      <c r="D509" s="28" t="s">
        <v>3654</v>
      </c>
      <c r="H509" s="22" t="s">
        <v>277</v>
      </c>
      <c r="I509" s="34" t="s">
        <v>1</v>
      </c>
      <c r="J509" s="3" t="s">
        <v>2233</v>
      </c>
      <c r="K509" s="3" t="s">
        <v>2826</v>
      </c>
      <c r="L509" s="1" t="s">
        <v>4</v>
      </c>
      <c r="M509" s="6">
        <v>3615.5</v>
      </c>
      <c r="N509" s="6">
        <v>3615.5</v>
      </c>
      <c r="O509" s="47">
        <v>44470</v>
      </c>
      <c r="P509" s="25" t="s">
        <v>2823</v>
      </c>
      <c r="Q509" t="str">
        <f t="shared" si="10"/>
        <v>24.01.01.01.1</v>
      </c>
    </row>
    <row r="510" spans="1:17" ht="114.75" x14ac:dyDescent="0.2">
      <c r="A510" s="17" t="s">
        <v>603</v>
      </c>
      <c r="B510" s="17" t="s">
        <v>605</v>
      </c>
      <c r="C510" s="28" t="s">
        <v>3654</v>
      </c>
      <c r="D510" s="28" t="s">
        <v>3654</v>
      </c>
      <c r="H510" s="30" t="s">
        <v>3654</v>
      </c>
      <c r="J510" s="8" t="s">
        <v>2829</v>
      </c>
      <c r="N510" s="6" t="s">
        <v>2650</v>
      </c>
      <c r="O510" s="47"/>
      <c r="Q510" t="str">
        <f t="shared" si="10"/>
        <v xml:space="preserve"> </v>
      </c>
    </row>
    <row r="511" spans="1:17" ht="28.5" x14ac:dyDescent="0.2">
      <c r="A511" s="17" t="s">
        <v>603</v>
      </c>
      <c r="B511" s="17" t="s">
        <v>605</v>
      </c>
      <c r="C511" s="28" t="s">
        <v>3654</v>
      </c>
      <c r="D511" s="28" t="s">
        <v>3654</v>
      </c>
      <c r="H511" s="22" t="s">
        <v>186</v>
      </c>
      <c r="I511" s="34" t="s">
        <v>1</v>
      </c>
      <c r="J511" s="3" t="s">
        <v>2830</v>
      </c>
      <c r="K511" s="3" t="s">
        <v>2839</v>
      </c>
      <c r="L511" s="1" t="s">
        <v>85</v>
      </c>
      <c r="M511" s="6">
        <v>190</v>
      </c>
      <c r="N511" s="6">
        <v>171</v>
      </c>
      <c r="O511" s="47">
        <v>44470</v>
      </c>
      <c r="P511" s="25" t="s">
        <v>2825</v>
      </c>
      <c r="Q511" t="str">
        <f t="shared" si="10"/>
        <v>24.02.01.00.1</v>
      </c>
    </row>
    <row r="512" spans="1:17" ht="28.5" x14ac:dyDescent="0.2">
      <c r="A512" s="17" t="s">
        <v>603</v>
      </c>
      <c r="B512" s="17" t="s">
        <v>605</v>
      </c>
      <c r="C512" s="28" t="s">
        <v>3654</v>
      </c>
      <c r="D512" s="28" t="s">
        <v>3654</v>
      </c>
      <c r="H512" s="22" t="s">
        <v>187</v>
      </c>
      <c r="J512" s="3" t="s">
        <v>2831</v>
      </c>
      <c r="K512" s="3"/>
      <c r="L512" s="1" t="s">
        <v>85</v>
      </c>
      <c r="M512" s="6">
        <v>100</v>
      </c>
      <c r="N512" s="6">
        <v>90</v>
      </c>
      <c r="O512" s="47">
        <v>44470</v>
      </c>
      <c r="P512" s="25" t="s">
        <v>2825</v>
      </c>
      <c r="Q512" t="str">
        <f t="shared" si="10"/>
        <v>24.02.01.01.1</v>
      </c>
    </row>
    <row r="513" spans="1:17" ht="71.25" x14ac:dyDescent="0.2">
      <c r="A513" s="17" t="s">
        <v>603</v>
      </c>
      <c r="B513" s="17" t="s">
        <v>605</v>
      </c>
      <c r="C513" s="28" t="s">
        <v>3654</v>
      </c>
      <c r="D513" s="28" t="s">
        <v>3654</v>
      </c>
      <c r="H513" s="22" t="s">
        <v>2837</v>
      </c>
      <c r="I513" s="34" t="s">
        <v>1</v>
      </c>
      <c r="J513" s="3" t="s">
        <v>2834</v>
      </c>
      <c r="K513" s="3" t="s">
        <v>2832</v>
      </c>
      <c r="L513" s="1" t="s">
        <v>11</v>
      </c>
      <c r="M513" s="6">
        <v>150</v>
      </c>
      <c r="N513" s="6">
        <v>142.5</v>
      </c>
      <c r="O513" s="47">
        <v>44470</v>
      </c>
      <c r="P513" s="25" t="s">
        <v>2836</v>
      </c>
      <c r="Q513" t="str">
        <f t="shared" si="10"/>
        <v>24.02.01.02.1</v>
      </c>
    </row>
    <row r="514" spans="1:17" ht="85.5" x14ac:dyDescent="0.2">
      <c r="A514" s="17" t="s">
        <v>603</v>
      </c>
      <c r="B514" s="17" t="s">
        <v>605</v>
      </c>
      <c r="C514" s="28" t="s">
        <v>3654</v>
      </c>
      <c r="D514" s="28" t="s">
        <v>3654</v>
      </c>
      <c r="H514" s="22" t="s">
        <v>2838</v>
      </c>
      <c r="I514" s="34" t="s">
        <v>1</v>
      </c>
      <c r="J514" s="3" t="s">
        <v>2835</v>
      </c>
      <c r="K514" s="3" t="s">
        <v>2833</v>
      </c>
      <c r="L514" s="1" t="s">
        <v>11</v>
      </c>
      <c r="M514" s="6">
        <v>37.5</v>
      </c>
      <c r="N514" s="6">
        <v>35.65</v>
      </c>
      <c r="O514" s="47">
        <v>44470</v>
      </c>
      <c r="P514" s="25" t="s">
        <v>2836</v>
      </c>
      <c r="Q514" t="str">
        <f t="shared" si="10"/>
        <v>24.02.01.03.1</v>
      </c>
    </row>
    <row r="515" spans="1:17" x14ac:dyDescent="0.2">
      <c r="A515" s="17" t="s">
        <v>603</v>
      </c>
      <c r="B515" s="17" t="s">
        <v>606</v>
      </c>
      <c r="C515" s="28" t="s">
        <v>3654</v>
      </c>
      <c r="D515" s="28" t="s">
        <v>3654</v>
      </c>
      <c r="H515" s="30" t="s">
        <v>3654</v>
      </c>
      <c r="J515" s="7" t="s">
        <v>607</v>
      </c>
      <c r="N515" s="6" t="s">
        <v>2650</v>
      </c>
      <c r="O515" s="47"/>
      <c r="Q515" t="str">
        <f t="shared" si="10"/>
        <v xml:space="preserve"> </v>
      </c>
    </row>
    <row r="516" spans="1:17" ht="128.25" x14ac:dyDescent="0.2">
      <c r="A516" s="17" t="s">
        <v>603</v>
      </c>
      <c r="B516" s="17" t="s">
        <v>606</v>
      </c>
      <c r="C516" s="28" t="s">
        <v>3654</v>
      </c>
      <c r="D516" s="28" t="s">
        <v>3654</v>
      </c>
      <c r="H516" s="22" t="s">
        <v>188</v>
      </c>
      <c r="J516" s="59" t="s">
        <v>3716</v>
      </c>
      <c r="K516" s="59"/>
      <c r="L516" s="69"/>
      <c r="M516" s="70"/>
      <c r="N516" s="70"/>
      <c r="O516" s="72">
        <v>44743</v>
      </c>
      <c r="P516" s="68" t="s">
        <v>499</v>
      </c>
      <c r="Q516" t="str">
        <f t="shared" si="10"/>
        <v>24.03.01.00.1</v>
      </c>
    </row>
    <row r="517" spans="1:17" x14ac:dyDescent="0.2">
      <c r="A517" s="17" t="s">
        <v>608</v>
      </c>
      <c r="B517" s="38" t="s">
        <v>3654</v>
      </c>
      <c r="C517" s="28" t="s">
        <v>3654</v>
      </c>
      <c r="D517" s="28" t="s">
        <v>3654</v>
      </c>
      <c r="H517" s="30" t="s">
        <v>3654</v>
      </c>
      <c r="J517" s="7" t="s">
        <v>609</v>
      </c>
      <c r="N517" s="6" t="s">
        <v>2650</v>
      </c>
      <c r="O517" s="47"/>
      <c r="Q517" t="str">
        <f t="shared" si="10"/>
        <v xml:space="preserve"> </v>
      </c>
    </row>
    <row r="518" spans="1:17" x14ac:dyDescent="0.2">
      <c r="A518" s="17" t="s">
        <v>608</v>
      </c>
      <c r="B518" s="17" t="s">
        <v>610</v>
      </c>
      <c r="C518" s="28" t="s">
        <v>3654</v>
      </c>
      <c r="D518" s="28" t="s">
        <v>3654</v>
      </c>
      <c r="H518" s="30" t="s">
        <v>3654</v>
      </c>
      <c r="J518" s="7" t="s">
        <v>612</v>
      </c>
      <c r="N518" s="6" t="s">
        <v>2650</v>
      </c>
      <c r="O518" s="47"/>
      <c r="Q518" t="str">
        <f t="shared" si="10"/>
        <v xml:space="preserve"> </v>
      </c>
    </row>
    <row r="519" spans="1:17" ht="71.25" x14ac:dyDescent="0.2">
      <c r="A519" s="17" t="s">
        <v>608</v>
      </c>
      <c r="B519" s="17" t="s">
        <v>610</v>
      </c>
      <c r="C519" s="28" t="s">
        <v>3654</v>
      </c>
      <c r="D519" s="28" t="s">
        <v>3654</v>
      </c>
      <c r="H519" s="22" t="s">
        <v>189</v>
      </c>
      <c r="I519" s="34" t="s">
        <v>1</v>
      </c>
      <c r="J519" s="3" t="s">
        <v>223</v>
      </c>
      <c r="K519" s="3" t="s">
        <v>233</v>
      </c>
      <c r="L519" s="1" t="s">
        <v>85</v>
      </c>
      <c r="M519" s="6">
        <v>180</v>
      </c>
      <c r="N519" s="6">
        <v>180</v>
      </c>
      <c r="O519" s="47">
        <v>44470</v>
      </c>
      <c r="P519" s="25" t="s">
        <v>2823</v>
      </c>
      <c r="Q519" t="str">
        <f t="shared" si="10"/>
        <v>25.01.01.00.1</v>
      </c>
    </row>
    <row r="520" spans="1:17" x14ac:dyDescent="0.2">
      <c r="A520" s="17" t="s">
        <v>608</v>
      </c>
      <c r="B520" s="17" t="s">
        <v>611</v>
      </c>
      <c r="C520" s="28" t="s">
        <v>3654</v>
      </c>
      <c r="D520" s="28" t="s">
        <v>3654</v>
      </c>
      <c r="H520" s="30" t="s">
        <v>3654</v>
      </c>
      <c r="J520" s="7" t="s">
        <v>613</v>
      </c>
      <c r="N520" s="6" t="s">
        <v>2650</v>
      </c>
      <c r="O520" s="47"/>
      <c r="Q520" t="str">
        <f t="shared" si="10"/>
        <v xml:space="preserve"> </v>
      </c>
    </row>
    <row r="521" spans="1:17" ht="99.75" x14ac:dyDescent="0.2">
      <c r="A521" s="17" t="s">
        <v>608</v>
      </c>
      <c r="B521" s="17" t="s">
        <v>611</v>
      </c>
      <c r="C521" s="28" t="s">
        <v>3654</v>
      </c>
      <c r="D521" s="28" t="s">
        <v>3654</v>
      </c>
      <c r="H521" s="22" t="s">
        <v>190</v>
      </c>
      <c r="I521" s="34" t="s">
        <v>1</v>
      </c>
      <c r="J521" s="3" t="s">
        <v>225</v>
      </c>
      <c r="K521" s="3" t="s">
        <v>224</v>
      </c>
      <c r="L521" s="1" t="s">
        <v>85</v>
      </c>
      <c r="M521" s="6">
        <v>180</v>
      </c>
      <c r="N521" s="6">
        <v>180</v>
      </c>
      <c r="O521" s="47">
        <v>44470</v>
      </c>
      <c r="P521" s="25" t="s">
        <v>2823</v>
      </c>
      <c r="Q521" t="str">
        <f t="shared" si="10"/>
        <v>25.02.01.00.1</v>
      </c>
    </row>
    <row r="522" spans="1:17" ht="57" x14ac:dyDescent="0.2">
      <c r="A522" s="17" t="s">
        <v>608</v>
      </c>
      <c r="B522" s="17" t="s">
        <v>611</v>
      </c>
      <c r="C522" s="28" t="s">
        <v>3654</v>
      </c>
      <c r="D522" s="28" t="s">
        <v>3654</v>
      </c>
      <c r="H522" s="22" t="s">
        <v>191</v>
      </c>
      <c r="I522" s="34" t="s">
        <v>1</v>
      </c>
      <c r="J522" s="3" t="s">
        <v>226</v>
      </c>
      <c r="K522" s="3" t="s">
        <v>227</v>
      </c>
      <c r="L522" s="3" t="s">
        <v>192</v>
      </c>
      <c r="M522" s="6">
        <v>270</v>
      </c>
      <c r="N522" s="6">
        <v>270</v>
      </c>
      <c r="O522" s="47">
        <v>44470</v>
      </c>
      <c r="P522" s="25" t="s">
        <v>2823</v>
      </c>
      <c r="Q522" t="str">
        <f t="shared" si="10"/>
        <v>25.02.02.00.1</v>
      </c>
    </row>
    <row r="523" spans="1:17" ht="71.25" x14ac:dyDescent="0.2">
      <c r="A523" s="17" t="s">
        <v>608</v>
      </c>
      <c r="B523" s="17" t="s">
        <v>611</v>
      </c>
      <c r="C523" s="28" t="s">
        <v>3654</v>
      </c>
      <c r="D523" s="28" t="s">
        <v>3654</v>
      </c>
      <c r="H523" s="22" t="s">
        <v>193</v>
      </c>
      <c r="I523" s="34" t="s">
        <v>1</v>
      </c>
      <c r="J523" s="3" t="s">
        <v>228</v>
      </c>
      <c r="K523" s="3" t="s">
        <v>229</v>
      </c>
      <c r="L523" s="1" t="s">
        <v>194</v>
      </c>
      <c r="M523" s="6">
        <v>630</v>
      </c>
      <c r="N523" s="6">
        <v>630</v>
      </c>
      <c r="O523" s="47">
        <v>44470</v>
      </c>
      <c r="P523" s="25" t="s">
        <v>2823</v>
      </c>
      <c r="Q523" t="str">
        <f t="shared" si="10"/>
        <v>25.02.03.00.1</v>
      </c>
    </row>
    <row r="524" spans="1:17" x14ac:dyDescent="0.2">
      <c r="A524" s="17" t="s">
        <v>3233</v>
      </c>
      <c r="B524" s="38" t="s">
        <v>3654</v>
      </c>
      <c r="C524" s="28" t="s">
        <v>3654</v>
      </c>
      <c r="D524" s="28" t="s">
        <v>3654</v>
      </c>
      <c r="H524" s="30" t="s">
        <v>3654</v>
      </c>
      <c r="J524" s="8" t="s">
        <v>3629</v>
      </c>
      <c r="K524" s="3"/>
      <c r="O524" s="47"/>
    </row>
    <row r="525" spans="1:17" ht="409.5" x14ac:dyDescent="0.2">
      <c r="A525" s="17" t="s">
        <v>3233</v>
      </c>
      <c r="B525" s="17" t="s">
        <v>3234</v>
      </c>
      <c r="C525" s="28" t="s">
        <v>3654</v>
      </c>
      <c r="D525" s="28" t="s">
        <v>3654</v>
      </c>
      <c r="H525" s="30" t="s">
        <v>3654</v>
      </c>
      <c r="J525" s="40" t="s">
        <v>3630</v>
      </c>
      <c r="N525" s="6" t="s">
        <v>2650</v>
      </c>
      <c r="O525" s="47"/>
      <c r="Q525" t="str">
        <f t="shared" ref="Q525:Q546" si="11">IF(H525="",IF(B525="",A525,B525),H525)</f>
        <v xml:space="preserve"> </v>
      </c>
    </row>
    <row r="526" spans="1:17" ht="57" x14ac:dyDescent="0.2">
      <c r="A526" s="17" t="s">
        <v>3233</v>
      </c>
      <c r="B526" s="17" t="s">
        <v>3234</v>
      </c>
      <c r="C526" s="28" t="s">
        <v>3654</v>
      </c>
      <c r="D526" s="28" t="s">
        <v>3654</v>
      </c>
      <c r="H526" s="22" t="s">
        <v>3235</v>
      </c>
      <c r="I526" s="34" t="s">
        <v>1</v>
      </c>
      <c r="J526" s="3" t="s">
        <v>3236</v>
      </c>
      <c r="K526" s="3" t="s">
        <v>3237</v>
      </c>
      <c r="O526" s="47">
        <v>44652</v>
      </c>
      <c r="P526" s="25" t="s">
        <v>499</v>
      </c>
      <c r="Q526" t="str">
        <f t="shared" si="11"/>
        <v>26.01.01.00.1</v>
      </c>
    </row>
    <row r="527" spans="1:17" ht="57" x14ac:dyDescent="0.2">
      <c r="A527" s="17" t="s">
        <v>3233</v>
      </c>
      <c r="B527" s="17" t="s">
        <v>3234</v>
      </c>
      <c r="C527" s="28" t="s">
        <v>3654</v>
      </c>
      <c r="D527" s="28" t="s">
        <v>3654</v>
      </c>
      <c r="H527" s="22" t="s">
        <v>3238</v>
      </c>
      <c r="J527" s="3" t="s">
        <v>3239</v>
      </c>
      <c r="K527" s="3"/>
      <c r="O527" s="47">
        <v>44652</v>
      </c>
      <c r="P527" s="25" t="s">
        <v>2836</v>
      </c>
      <c r="Q527" t="str">
        <f t="shared" si="11"/>
        <v>26.01.02.00.1</v>
      </c>
    </row>
    <row r="528" spans="1:17" ht="71.25" x14ac:dyDescent="0.2">
      <c r="A528" s="17" t="s">
        <v>3233</v>
      </c>
      <c r="B528" s="17" t="s">
        <v>3234</v>
      </c>
      <c r="C528" s="28" t="s">
        <v>3654</v>
      </c>
      <c r="D528" s="28" t="s">
        <v>3654</v>
      </c>
      <c r="H528" s="22" t="s">
        <v>3240</v>
      </c>
      <c r="I528" s="34" t="s">
        <v>1</v>
      </c>
      <c r="J528" s="3" t="s">
        <v>3241</v>
      </c>
      <c r="K528" s="3" t="s">
        <v>3242</v>
      </c>
      <c r="O528" s="47">
        <v>44652</v>
      </c>
      <c r="P528" s="25" t="s">
        <v>499</v>
      </c>
      <c r="Q528" t="str">
        <f t="shared" si="11"/>
        <v>26.01.03.00.1</v>
      </c>
    </row>
    <row r="529" spans="1:17" ht="71.25" x14ac:dyDescent="0.2">
      <c r="A529" s="17" t="s">
        <v>3233</v>
      </c>
      <c r="B529" s="17" t="s">
        <v>3234</v>
      </c>
      <c r="C529" s="28" t="s">
        <v>3654</v>
      </c>
      <c r="D529" s="28" t="s">
        <v>3654</v>
      </c>
      <c r="H529" s="22" t="s">
        <v>3243</v>
      </c>
      <c r="I529" s="34" t="s">
        <v>1</v>
      </c>
      <c r="J529" s="3" t="s">
        <v>3244</v>
      </c>
      <c r="K529" s="3" t="s">
        <v>3245</v>
      </c>
      <c r="O529" s="47">
        <v>44652</v>
      </c>
      <c r="P529" s="25" t="s">
        <v>2836</v>
      </c>
      <c r="Q529" t="str">
        <f t="shared" si="11"/>
        <v>26.01.04.00.1</v>
      </c>
    </row>
    <row r="530" spans="1:17" ht="57" x14ac:dyDescent="0.2">
      <c r="A530" s="17" t="s">
        <v>3233</v>
      </c>
      <c r="B530" s="17" t="s">
        <v>3234</v>
      </c>
      <c r="C530" s="28" t="s">
        <v>3654</v>
      </c>
      <c r="D530" s="28" t="s">
        <v>3654</v>
      </c>
      <c r="H530" s="22" t="s">
        <v>3246</v>
      </c>
      <c r="I530" s="34" t="s">
        <v>1</v>
      </c>
      <c r="J530" s="3" t="s">
        <v>3248</v>
      </c>
      <c r="K530" s="3" t="s">
        <v>3249</v>
      </c>
      <c r="O530" s="47">
        <v>44652</v>
      </c>
      <c r="P530" s="25" t="s">
        <v>2836</v>
      </c>
      <c r="Q530" t="str">
        <f t="shared" si="11"/>
        <v>26.01.04.01.1</v>
      </c>
    </row>
    <row r="531" spans="1:17" ht="71.25" x14ac:dyDescent="0.2">
      <c r="A531" s="17" t="s">
        <v>3233</v>
      </c>
      <c r="B531" s="17" t="s">
        <v>3234</v>
      </c>
      <c r="C531" s="28" t="s">
        <v>3654</v>
      </c>
      <c r="D531" s="28" t="s">
        <v>3654</v>
      </c>
      <c r="H531" s="22" t="s">
        <v>3247</v>
      </c>
      <c r="I531" s="34" t="s">
        <v>1</v>
      </c>
      <c r="J531" s="3" t="s">
        <v>3683</v>
      </c>
      <c r="K531" s="3" t="s">
        <v>3250</v>
      </c>
      <c r="L531" s="1" t="s">
        <v>4</v>
      </c>
      <c r="M531" s="6">
        <v>35</v>
      </c>
      <c r="N531" s="6">
        <v>31.5</v>
      </c>
      <c r="O531" s="47">
        <v>44652</v>
      </c>
      <c r="P531" s="25" t="s">
        <v>2836</v>
      </c>
      <c r="Q531" t="str">
        <f t="shared" si="11"/>
        <v>26.01.04.02.1</v>
      </c>
    </row>
    <row r="532" spans="1:17" ht="71.25" x14ac:dyDescent="0.2">
      <c r="A532" s="17" t="s">
        <v>3233</v>
      </c>
      <c r="B532" s="17" t="s">
        <v>3234</v>
      </c>
      <c r="C532" s="28" t="s">
        <v>3654</v>
      </c>
      <c r="D532" s="28" t="s">
        <v>3654</v>
      </c>
      <c r="H532" s="22" t="s">
        <v>3251</v>
      </c>
      <c r="I532" s="34" t="s">
        <v>1</v>
      </c>
      <c r="J532" s="3" t="s">
        <v>3252</v>
      </c>
      <c r="K532" s="3" t="s">
        <v>3253</v>
      </c>
      <c r="L532" s="1" t="s">
        <v>79</v>
      </c>
      <c r="M532" s="6">
        <v>59</v>
      </c>
      <c r="N532" s="6">
        <v>53.1</v>
      </c>
      <c r="O532" s="47">
        <v>44652</v>
      </c>
      <c r="P532" s="25" t="s">
        <v>2836</v>
      </c>
      <c r="Q532" t="str">
        <f t="shared" si="11"/>
        <v>26.01.04.03.1</v>
      </c>
    </row>
    <row r="533" spans="1:17" ht="57" x14ac:dyDescent="0.2">
      <c r="A533" s="17" t="s">
        <v>3233</v>
      </c>
      <c r="B533" s="17" t="s">
        <v>3234</v>
      </c>
      <c r="C533" s="28" t="s">
        <v>3654</v>
      </c>
      <c r="D533" s="28" t="s">
        <v>3654</v>
      </c>
      <c r="H533" s="22" t="s">
        <v>3254</v>
      </c>
      <c r="I533" s="34" t="s">
        <v>1</v>
      </c>
      <c r="J533" s="3" t="s">
        <v>3631</v>
      </c>
      <c r="K533" s="3" t="s">
        <v>3249</v>
      </c>
      <c r="O533" s="47">
        <v>44652</v>
      </c>
      <c r="P533" s="25" t="s">
        <v>499</v>
      </c>
      <c r="Q533" t="str">
        <f t="shared" si="11"/>
        <v>26.01.04.04.1</v>
      </c>
    </row>
    <row r="534" spans="1:17" ht="71.25" x14ac:dyDescent="0.2">
      <c r="A534" s="17" t="s">
        <v>3233</v>
      </c>
      <c r="B534" s="17" t="s">
        <v>3234</v>
      </c>
      <c r="C534" s="28" t="s">
        <v>3654</v>
      </c>
      <c r="D534" s="28" t="s">
        <v>3654</v>
      </c>
      <c r="H534" s="22" t="s">
        <v>3434</v>
      </c>
      <c r="I534" s="34" t="s">
        <v>1</v>
      </c>
      <c r="J534" s="3" t="s">
        <v>3255</v>
      </c>
      <c r="K534" s="3" t="s">
        <v>3249</v>
      </c>
      <c r="O534" s="47">
        <v>44652</v>
      </c>
      <c r="P534" s="25" t="s">
        <v>2836</v>
      </c>
      <c r="Q534" t="str">
        <f t="shared" si="11"/>
        <v>26.01.04.05.1</v>
      </c>
    </row>
    <row r="535" spans="1:17" ht="129" x14ac:dyDescent="0.2">
      <c r="A535" s="17" t="s">
        <v>614</v>
      </c>
      <c r="B535" s="38" t="s">
        <v>3654</v>
      </c>
      <c r="C535" s="28" t="s">
        <v>3654</v>
      </c>
      <c r="D535" s="28" t="s">
        <v>3654</v>
      </c>
      <c r="H535" s="30" t="s">
        <v>3654</v>
      </c>
      <c r="J535" s="3" t="s">
        <v>2406</v>
      </c>
      <c r="N535" s="6" t="s">
        <v>2650</v>
      </c>
      <c r="O535" s="47"/>
      <c r="Q535" t="str">
        <f t="shared" si="11"/>
        <v xml:space="preserve"> </v>
      </c>
    </row>
    <row r="536" spans="1:17" x14ac:dyDescent="0.2">
      <c r="A536" s="17" t="s">
        <v>614</v>
      </c>
      <c r="B536" s="17" t="s">
        <v>615</v>
      </c>
      <c r="C536" s="28" t="s">
        <v>3654</v>
      </c>
      <c r="D536" s="28" t="s">
        <v>3654</v>
      </c>
      <c r="H536" s="30" t="s">
        <v>3654</v>
      </c>
      <c r="J536" s="7" t="s">
        <v>1966</v>
      </c>
      <c r="N536" s="6" t="s">
        <v>2650</v>
      </c>
      <c r="O536" s="47"/>
      <c r="Q536" t="str">
        <f t="shared" si="11"/>
        <v xml:space="preserve"> </v>
      </c>
    </row>
    <row r="537" spans="1:17" ht="270.75" x14ac:dyDescent="0.2">
      <c r="A537" s="17" t="s">
        <v>614</v>
      </c>
      <c r="B537" s="17" t="s">
        <v>615</v>
      </c>
      <c r="C537" s="28" t="s">
        <v>3654</v>
      </c>
      <c r="D537" s="28" t="s">
        <v>3654</v>
      </c>
      <c r="H537" s="22" t="s">
        <v>195</v>
      </c>
      <c r="J537" s="3" t="s">
        <v>1967</v>
      </c>
      <c r="L537" s="1" t="s">
        <v>109</v>
      </c>
      <c r="M537" s="6">
        <v>5040</v>
      </c>
      <c r="N537" s="6">
        <v>4536</v>
      </c>
      <c r="O537" s="47">
        <v>44470</v>
      </c>
      <c r="P537" s="25" t="s">
        <v>2823</v>
      </c>
      <c r="Q537" t="str">
        <f t="shared" si="11"/>
        <v>29.01.01.00.1</v>
      </c>
    </row>
    <row r="538" spans="1:17" x14ac:dyDescent="0.2">
      <c r="A538" s="17" t="s">
        <v>616</v>
      </c>
      <c r="B538" s="38" t="s">
        <v>3654</v>
      </c>
      <c r="C538" s="28" t="s">
        <v>3654</v>
      </c>
      <c r="D538" s="28" t="s">
        <v>3654</v>
      </c>
      <c r="H538" s="30" t="s">
        <v>3654</v>
      </c>
      <c r="J538" s="7" t="s">
        <v>617</v>
      </c>
      <c r="N538" s="6" t="s">
        <v>2650</v>
      </c>
      <c r="O538" s="47"/>
      <c r="Q538" t="str">
        <f t="shared" si="11"/>
        <v xml:space="preserve"> </v>
      </c>
    </row>
    <row r="539" spans="1:17" ht="43.5" x14ac:dyDescent="0.2">
      <c r="A539" s="17" t="s">
        <v>616</v>
      </c>
      <c r="B539" s="17" t="s">
        <v>618</v>
      </c>
      <c r="C539" s="28" t="s">
        <v>3654</v>
      </c>
      <c r="D539" s="28" t="s">
        <v>3654</v>
      </c>
      <c r="H539" s="30" t="s">
        <v>3654</v>
      </c>
      <c r="I539" s="34" t="s">
        <v>1</v>
      </c>
      <c r="J539" s="3" t="s">
        <v>621</v>
      </c>
      <c r="K539" s="3"/>
      <c r="N539" s="6" t="s">
        <v>2650</v>
      </c>
      <c r="O539" s="47"/>
      <c r="Q539" t="str">
        <f t="shared" si="11"/>
        <v xml:space="preserve"> </v>
      </c>
    </row>
    <row r="540" spans="1:17" ht="85.5" x14ac:dyDescent="0.2">
      <c r="A540" s="17" t="s">
        <v>616</v>
      </c>
      <c r="B540" s="17" t="s">
        <v>618</v>
      </c>
      <c r="C540" s="28" t="s">
        <v>3654</v>
      </c>
      <c r="D540" s="28" t="s">
        <v>3654</v>
      </c>
      <c r="H540" s="22" t="s">
        <v>196</v>
      </c>
      <c r="I540" s="34" t="s">
        <v>1</v>
      </c>
      <c r="J540" s="3" t="s">
        <v>2502</v>
      </c>
      <c r="K540" s="3" t="s">
        <v>2531</v>
      </c>
      <c r="L540" s="1" t="s">
        <v>5</v>
      </c>
      <c r="M540" s="6">
        <v>3.34</v>
      </c>
      <c r="N540" s="6">
        <v>3.17</v>
      </c>
      <c r="O540" s="47">
        <v>44470</v>
      </c>
      <c r="P540" s="25" t="s">
        <v>2823</v>
      </c>
      <c r="Q540" t="str">
        <f t="shared" si="11"/>
        <v>30.01.03.00.2</v>
      </c>
    </row>
    <row r="541" spans="1:17" ht="71.25" x14ac:dyDescent="0.2">
      <c r="A541" s="17" t="s">
        <v>616</v>
      </c>
      <c r="B541" s="17" t="s">
        <v>618</v>
      </c>
      <c r="C541" s="28" t="s">
        <v>3654</v>
      </c>
      <c r="D541" s="28" t="s">
        <v>3654</v>
      </c>
      <c r="H541" s="22" t="s">
        <v>197</v>
      </c>
      <c r="I541" s="34" t="s">
        <v>1</v>
      </c>
      <c r="J541" s="3" t="s">
        <v>198</v>
      </c>
      <c r="K541" s="3" t="s">
        <v>2503</v>
      </c>
      <c r="L541" s="1" t="s">
        <v>11</v>
      </c>
      <c r="M541" s="6">
        <v>280</v>
      </c>
      <c r="N541" s="6">
        <v>266</v>
      </c>
      <c r="O541" s="47">
        <v>44470</v>
      </c>
      <c r="P541" s="25" t="s">
        <v>2823</v>
      </c>
      <c r="Q541" t="str">
        <f t="shared" si="11"/>
        <v>30.01.03.01.2</v>
      </c>
    </row>
    <row r="542" spans="1:17" ht="114.75" x14ac:dyDescent="0.2">
      <c r="A542" s="17" t="s">
        <v>616</v>
      </c>
      <c r="B542" s="17" t="s">
        <v>619</v>
      </c>
      <c r="C542" s="28" t="s">
        <v>3654</v>
      </c>
      <c r="D542" s="28" t="s">
        <v>3654</v>
      </c>
      <c r="H542" s="30" t="s">
        <v>3654</v>
      </c>
      <c r="J542" s="8" t="s">
        <v>3679</v>
      </c>
      <c r="N542" s="6" t="s">
        <v>2650</v>
      </c>
      <c r="O542" s="47"/>
      <c r="Q542" t="str">
        <f t="shared" si="11"/>
        <v xml:space="preserve"> </v>
      </c>
    </row>
    <row r="543" spans="1:17" ht="28.5" x14ac:dyDescent="0.2">
      <c r="A543" s="17" t="s">
        <v>616</v>
      </c>
      <c r="B543" s="17" t="s">
        <v>619</v>
      </c>
      <c r="C543" s="28" t="s">
        <v>3654</v>
      </c>
      <c r="D543" s="28" t="s">
        <v>3654</v>
      </c>
      <c r="H543" s="22" t="s">
        <v>199</v>
      </c>
      <c r="I543" s="34" t="s">
        <v>1</v>
      </c>
      <c r="J543" s="3" t="s">
        <v>2367</v>
      </c>
      <c r="K543" s="3" t="s">
        <v>2274</v>
      </c>
      <c r="L543" s="1" t="s">
        <v>153</v>
      </c>
      <c r="M543" s="6">
        <v>495.4</v>
      </c>
      <c r="N543" s="6">
        <v>445.86</v>
      </c>
      <c r="O543" s="47">
        <v>44470</v>
      </c>
      <c r="P543" s="25" t="s">
        <v>2823</v>
      </c>
      <c r="Q543" t="str">
        <f t="shared" si="11"/>
        <v>30.02.01.00.1</v>
      </c>
    </row>
    <row r="544" spans="1:17" x14ac:dyDescent="0.2">
      <c r="A544" s="17" t="s">
        <v>616</v>
      </c>
      <c r="B544" s="17" t="s">
        <v>619</v>
      </c>
      <c r="C544" s="28" t="s">
        <v>3654</v>
      </c>
      <c r="D544" s="28" t="s">
        <v>3654</v>
      </c>
      <c r="H544" s="22" t="s">
        <v>200</v>
      </c>
      <c r="J544" s="1" t="s">
        <v>2272</v>
      </c>
      <c r="L544" s="1" t="s">
        <v>2273</v>
      </c>
      <c r="M544" s="6">
        <v>16.5</v>
      </c>
      <c r="N544" s="6">
        <v>14.85</v>
      </c>
      <c r="O544" s="47">
        <v>44470</v>
      </c>
      <c r="P544" s="25" t="s">
        <v>2823</v>
      </c>
      <c r="Q544" t="str">
        <f t="shared" si="11"/>
        <v>30.02.01.01.1</v>
      </c>
    </row>
    <row r="545" spans="1:17" ht="29.25" x14ac:dyDescent="0.2">
      <c r="A545" s="17" t="s">
        <v>616</v>
      </c>
      <c r="B545" s="17" t="s">
        <v>620</v>
      </c>
      <c r="C545" s="28" t="s">
        <v>3654</v>
      </c>
      <c r="D545" s="28" t="s">
        <v>3654</v>
      </c>
      <c r="H545" s="30" t="s">
        <v>3654</v>
      </c>
      <c r="J545" s="3" t="s">
        <v>622</v>
      </c>
      <c r="K545" s="3"/>
      <c r="N545" s="6" t="s">
        <v>2650</v>
      </c>
      <c r="O545" s="47"/>
      <c r="Q545" t="str">
        <f t="shared" si="11"/>
        <v xml:space="preserve"> </v>
      </c>
    </row>
    <row r="546" spans="1:17" ht="57" x14ac:dyDescent="0.2">
      <c r="A546" s="17" t="s">
        <v>616</v>
      </c>
      <c r="B546" s="17" t="s">
        <v>620</v>
      </c>
      <c r="C546" s="28" t="s">
        <v>3654</v>
      </c>
      <c r="D546" s="28" t="s">
        <v>3654</v>
      </c>
      <c r="H546" s="22" t="s">
        <v>201</v>
      </c>
      <c r="I546" s="34" t="s">
        <v>1</v>
      </c>
      <c r="J546" s="3" t="s">
        <v>230</v>
      </c>
      <c r="K546" s="3" t="s">
        <v>2554</v>
      </c>
      <c r="L546" s="1" t="s">
        <v>5</v>
      </c>
      <c r="M546" s="6">
        <v>2.5</v>
      </c>
      <c r="N546" s="6">
        <v>2.38</v>
      </c>
      <c r="O546" s="47">
        <v>44470</v>
      </c>
      <c r="P546" s="25" t="s">
        <v>2823</v>
      </c>
      <c r="Q546" t="str">
        <f t="shared" si="11"/>
        <v>30.03.01.00.2</v>
      </c>
    </row>
    <row r="547" spans="1:17" ht="71.25" x14ac:dyDescent="0.2">
      <c r="A547" s="17" t="s">
        <v>616</v>
      </c>
      <c r="B547" s="17" t="s">
        <v>620</v>
      </c>
      <c r="C547" s="28" t="s">
        <v>3654</v>
      </c>
      <c r="D547" s="28" t="s">
        <v>3654</v>
      </c>
      <c r="H547" s="22" t="s">
        <v>2504</v>
      </c>
      <c r="I547" s="34" t="s">
        <v>1</v>
      </c>
      <c r="J547" s="3" t="s">
        <v>2505</v>
      </c>
      <c r="K547" s="3" t="s">
        <v>2503</v>
      </c>
      <c r="L547" s="1" t="s">
        <v>11</v>
      </c>
      <c r="M547" s="6">
        <v>180</v>
      </c>
      <c r="O547" s="47">
        <v>44470</v>
      </c>
      <c r="P547" s="25" t="s">
        <v>2823</v>
      </c>
      <c r="Q547" t="s">
        <v>2504</v>
      </c>
    </row>
    <row r="548" spans="1:17" ht="409.5" x14ac:dyDescent="0.2">
      <c r="A548" s="17" t="s">
        <v>623</v>
      </c>
      <c r="B548" s="38" t="s">
        <v>3654</v>
      </c>
      <c r="C548" s="28" t="s">
        <v>3654</v>
      </c>
      <c r="D548" s="28" t="s">
        <v>3654</v>
      </c>
      <c r="H548" s="30" t="s">
        <v>3654</v>
      </c>
      <c r="J548" s="8" t="s">
        <v>2506</v>
      </c>
      <c r="N548" s="6" t="s">
        <v>2650</v>
      </c>
      <c r="O548" s="47"/>
      <c r="Q548" t="str">
        <f>IF(H548="",IF(B548="",A548,B548),H548)</f>
        <v xml:space="preserve"> </v>
      </c>
    </row>
    <row r="549" spans="1:17" ht="30" x14ac:dyDescent="0.2">
      <c r="A549" s="17" t="s">
        <v>623</v>
      </c>
      <c r="B549" s="17" t="s">
        <v>2507</v>
      </c>
      <c r="C549" s="28" t="s">
        <v>3654</v>
      </c>
      <c r="D549" s="28" t="s">
        <v>3654</v>
      </c>
      <c r="H549" s="30" t="s">
        <v>3654</v>
      </c>
      <c r="J549" s="8" t="s">
        <v>2508</v>
      </c>
      <c r="N549" s="6" t="s">
        <v>2650</v>
      </c>
      <c r="O549" s="47"/>
      <c r="Q549" t="str">
        <f>IF(H549="",IF(B549="",A549,B549),H549)</f>
        <v xml:space="preserve"> </v>
      </c>
    </row>
    <row r="550" spans="1:17" ht="342" x14ac:dyDescent="0.2">
      <c r="A550" s="17" t="s">
        <v>623</v>
      </c>
      <c r="B550" s="17" t="s">
        <v>2507</v>
      </c>
      <c r="C550" s="28" t="s">
        <v>3654</v>
      </c>
      <c r="D550" s="28" t="s">
        <v>3654</v>
      </c>
      <c r="H550" s="41" t="s">
        <v>2509</v>
      </c>
      <c r="J550" s="12" t="s">
        <v>2617</v>
      </c>
      <c r="L550" s="3" t="s">
        <v>2510</v>
      </c>
      <c r="M550" s="6">
        <v>7600</v>
      </c>
      <c r="N550" s="6">
        <v>6460</v>
      </c>
      <c r="O550" s="47">
        <v>44470</v>
      </c>
      <c r="P550" s="25" t="s">
        <v>2823</v>
      </c>
      <c r="Q550" t="s">
        <v>2509</v>
      </c>
    </row>
    <row r="551" spans="1:17" x14ac:dyDescent="0.2">
      <c r="A551" s="17" t="s">
        <v>623</v>
      </c>
      <c r="B551" s="17" t="s">
        <v>2507</v>
      </c>
      <c r="C551" s="28" t="s">
        <v>3654</v>
      </c>
      <c r="D551" s="28" t="s">
        <v>3654</v>
      </c>
      <c r="H551" s="41" t="s">
        <v>2511</v>
      </c>
      <c r="I551" s="34" t="s">
        <v>1</v>
      </c>
      <c r="J551" s="12" t="s">
        <v>2512</v>
      </c>
      <c r="K551" s="1" t="s">
        <v>2513</v>
      </c>
      <c r="L551" s="3" t="s">
        <v>4</v>
      </c>
      <c r="M551" s="6">
        <v>270</v>
      </c>
      <c r="N551" s="6">
        <v>256.5</v>
      </c>
      <c r="O551" s="47">
        <v>44470</v>
      </c>
      <c r="P551" s="25" t="s">
        <v>2823</v>
      </c>
      <c r="Q551" t="s">
        <v>2511</v>
      </c>
    </row>
    <row r="552" spans="1:17" ht="144" x14ac:dyDescent="0.2">
      <c r="A552" s="17" t="s">
        <v>623</v>
      </c>
      <c r="B552" s="17" t="s">
        <v>2514</v>
      </c>
      <c r="C552" s="28" t="s">
        <v>3654</v>
      </c>
      <c r="D552" s="28" t="s">
        <v>3654</v>
      </c>
      <c r="H552" s="30" t="s">
        <v>3654</v>
      </c>
      <c r="J552" s="8" t="s">
        <v>2533</v>
      </c>
      <c r="L552" s="3"/>
      <c r="N552" s="6" t="s">
        <v>2650</v>
      </c>
      <c r="O552" s="47"/>
    </row>
    <row r="553" spans="1:17" ht="409.5" x14ac:dyDescent="0.2">
      <c r="A553" s="17" t="s">
        <v>623</v>
      </c>
      <c r="B553" s="17" t="s">
        <v>2514</v>
      </c>
      <c r="C553" s="28" t="s">
        <v>3654</v>
      </c>
      <c r="D553" s="28" t="s">
        <v>3654</v>
      </c>
      <c r="H553" s="41" t="s">
        <v>2515</v>
      </c>
      <c r="J553" s="8" t="s">
        <v>2616</v>
      </c>
      <c r="L553" s="3" t="s">
        <v>2516</v>
      </c>
      <c r="M553" s="6">
        <v>7500</v>
      </c>
      <c r="N553" s="6">
        <v>6375</v>
      </c>
      <c r="O553" s="47">
        <v>44470</v>
      </c>
      <c r="P553" s="25" t="s">
        <v>2823</v>
      </c>
      <c r="Q553" t="s">
        <v>2515</v>
      </c>
    </row>
    <row r="554" spans="1:17" ht="42.75" x14ac:dyDescent="0.2">
      <c r="A554" s="17" t="s">
        <v>623</v>
      </c>
      <c r="B554" s="17" t="s">
        <v>2514</v>
      </c>
      <c r="C554" s="28" t="s">
        <v>3654</v>
      </c>
      <c r="D554" s="28" t="s">
        <v>3654</v>
      </c>
      <c r="H554" s="41" t="s">
        <v>2517</v>
      </c>
      <c r="J554" s="12" t="s">
        <v>2518</v>
      </c>
      <c r="L554" s="3" t="s">
        <v>153</v>
      </c>
      <c r="M554" s="6">
        <v>617</v>
      </c>
      <c r="N554" s="6">
        <v>524.44999999999993</v>
      </c>
      <c r="O554" s="47">
        <v>44470</v>
      </c>
      <c r="P554" s="25" t="s">
        <v>2823</v>
      </c>
      <c r="Q554" t="s">
        <v>2517</v>
      </c>
    </row>
    <row r="555" spans="1:17" ht="28.5" x14ac:dyDescent="0.2">
      <c r="A555" s="17" t="s">
        <v>623</v>
      </c>
      <c r="B555" s="17" t="s">
        <v>2514</v>
      </c>
      <c r="C555" s="28" t="s">
        <v>3654</v>
      </c>
      <c r="D555" s="28" t="s">
        <v>3654</v>
      </c>
      <c r="H555" s="41" t="s">
        <v>2532</v>
      </c>
      <c r="J555" s="12" t="s">
        <v>2534</v>
      </c>
      <c r="L555" s="3" t="s">
        <v>4</v>
      </c>
      <c r="M555" s="6">
        <v>890</v>
      </c>
      <c r="N555" s="6">
        <v>845.5</v>
      </c>
      <c r="O555" s="47">
        <v>44470</v>
      </c>
      <c r="P555" s="25" t="s">
        <v>2823</v>
      </c>
      <c r="Q555" t="s">
        <v>2532</v>
      </c>
    </row>
    <row r="556" spans="1:17" ht="28.5" x14ac:dyDescent="0.2">
      <c r="A556" s="17" t="s">
        <v>623</v>
      </c>
      <c r="B556" s="17" t="s">
        <v>2514</v>
      </c>
      <c r="C556" s="28" t="s">
        <v>3654</v>
      </c>
      <c r="D556" s="28" t="s">
        <v>3654</v>
      </c>
      <c r="H556" s="41" t="s">
        <v>2535</v>
      </c>
      <c r="J556" s="12" t="s">
        <v>2536</v>
      </c>
      <c r="L556" s="3" t="s">
        <v>4</v>
      </c>
      <c r="M556" s="6">
        <v>529</v>
      </c>
      <c r="N556" s="6">
        <v>502.54999999999995</v>
      </c>
      <c r="O556" s="47">
        <v>44470</v>
      </c>
      <c r="P556" s="25" t="s">
        <v>2823</v>
      </c>
      <c r="Q556" t="s">
        <v>2535</v>
      </c>
    </row>
    <row r="557" spans="1:17" ht="171.75" x14ac:dyDescent="0.2">
      <c r="A557" s="17" t="s">
        <v>623</v>
      </c>
      <c r="B557" s="17" t="s">
        <v>2519</v>
      </c>
      <c r="C557" s="28" t="s">
        <v>3654</v>
      </c>
      <c r="D557" s="28" t="s">
        <v>3654</v>
      </c>
      <c r="H557" s="30" t="s">
        <v>3654</v>
      </c>
      <c r="J557" s="12" t="s">
        <v>2520</v>
      </c>
      <c r="L557" s="3"/>
      <c r="N557" s="6" t="s">
        <v>2650</v>
      </c>
      <c r="O557" s="47"/>
    </row>
    <row r="558" spans="1:17" ht="42.75" x14ac:dyDescent="0.2">
      <c r="A558" s="17" t="s">
        <v>623</v>
      </c>
      <c r="B558" s="17" t="s">
        <v>2519</v>
      </c>
      <c r="C558" s="28" t="s">
        <v>3654</v>
      </c>
      <c r="D558" s="28" t="s">
        <v>3654</v>
      </c>
      <c r="H558" s="41" t="s">
        <v>2521</v>
      </c>
      <c r="I558" s="34" t="s">
        <v>1</v>
      </c>
      <c r="J558" s="12" t="s">
        <v>202</v>
      </c>
      <c r="K558" s="3" t="s">
        <v>2522</v>
      </c>
      <c r="L558" s="3" t="s">
        <v>4</v>
      </c>
      <c r="M558" s="6">
        <v>455</v>
      </c>
      <c r="N558" s="6">
        <v>386.75</v>
      </c>
      <c r="O558" s="47">
        <v>44470</v>
      </c>
      <c r="P558" s="25" t="s">
        <v>2823</v>
      </c>
      <c r="Q558" t="s">
        <v>2521</v>
      </c>
    </row>
    <row r="559" spans="1:17" ht="42.75" x14ac:dyDescent="0.2">
      <c r="A559" s="17" t="s">
        <v>623</v>
      </c>
      <c r="B559" s="17" t="s">
        <v>2519</v>
      </c>
      <c r="C559" s="28" t="s">
        <v>3654</v>
      </c>
      <c r="D559" s="28" t="s">
        <v>3654</v>
      </c>
      <c r="H559" s="41" t="s">
        <v>2523</v>
      </c>
      <c r="I559" s="34" t="s">
        <v>1</v>
      </c>
      <c r="J559" s="12" t="s">
        <v>203</v>
      </c>
      <c r="K559" s="3" t="s">
        <v>2522</v>
      </c>
      <c r="L559" s="3" t="s">
        <v>4</v>
      </c>
      <c r="M559" s="6">
        <v>60</v>
      </c>
      <c r="N559" s="6">
        <v>51</v>
      </c>
      <c r="O559" s="47">
        <v>44470</v>
      </c>
      <c r="P559" s="25" t="s">
        <v>2823</v>
      </c>
      <c r="Q559" t="s">
        <v>2523</v>
      </c>
    </row>
    <row r="560" spans="1:17" x14ac:dyDescent="0.2">
      <c r="A560" s="17" t="s">
        <v>623</v>
      </c>
      <c r="B560" s="17" t="s">
        <v>2519</v>
      </c>
      <c r="C560" s="28" t="s">
        <v>3654</v>
      </c>
      <c r="D560" s="28" t="s">
        <v>3654</v>
      </c>
      <c r="H560" s="41" t="s">
        <v>2524</v>
      </c>
      <c r="J560" s="12" t="s">
        <v>2525</v>
      </c>
      <c r="K560" s="3"/>
      <c r="L560" s="3" t="s">
        <v>4</v>
      </c>
      <c r="M560" s="6">
        <v>33.9</v>
      </c>
      <c r="N560" s="6">
        <v>30.509999999999998</v>
      </c>
      <c r="O560" s="47">
        <v>44470</v>
      </c>
      <c r="P560" s="25" t="s">
        <v>2823</v>
      </c>
      <c r="Q560" t="s">
        <v>2524</v>
      </c>
    </row>
    <row r="561" spans="1:17" x14ac:dyDescent="0.2">
      <c r="A561" s="17" t="s">
        <v>623</v>
      </c>
      <c r="B561" s="17" t="s">
        <v>2519</v>
      </c>
      <c r="C561" s="28" t="s">
        <v>3654</v>
      </c>
      <c r="D561" s="28" t="s">
        <v>3654</v>
      </c>
      <c r="H561" s="41" t="s">
        <v>2526</v>
      </c>
      <c r="J561" s="12" t="s">
        <v>2527</v>
      </c>
      <c r="K561" s="3"/>
      <c r="L561" s="3" t="s">
        <v>4</v>
      </c>
      <c r="M561" s="6">
        <v>7.05</v>
      </c>
      <c r="N561" s="6">
        <v>5.99</v>
      </c>
      <c r="O561" s="47">
        <v>44470</v>
      </c>
      <c r="P561" s="25" t="s">
        <v>2823</v>
      </c>
      <c r="Q561" t="s">
        <v>2526</v>
      </c>
    </row>
    <row r="562" spans="1:17" ht="157.5" x14ac:dyDescent="0.2">
      <c r="A562" s="17" t="s">
        <v>791</v>
      </c>
      <c r="B562" s="38" t="s">
        <v>3654</v>
      </c>
      <c r="C562" s="28" t="s">
        <v>3654</v>
      </c>
      <c r="D562" s="28" t="s">
        <v>3654</v>
      </c>
      <c r="H562" s="30" t="s">
        <v>3654</v>
      </c>
      <c r="J562" s="3" t="s">
        <v>2324</v>
      </c>
      <c r="N562" s="6" t="s">
        <v>2650</v>
      </c>
      <c r="O562" s="47"/>
      <c r="Q562" t="str">
        <f t="shared" ref="Q562:Q625" si="12">IF(H562="",IF(B562="",A562,B562),H562)</f>
        <v xml:space="preserve"> </v>
      </c>
    </row>
    <row r="563" spans="1:17" ht="73.5" x14ac:dyDescent="0.2">
      <c r="A563" s="17" t="s">
        <v>791</v>
      </c>
      <c r="B563" s="17" t="s">
        <v>792</v>
      </c>
      <c r="C563" s="28" t="s">
        <v>3654</v>
      </c>
      <c r="D563" s="28" t="s">
        <v>3654</v>
      </c>
      <c r="H563" s="30" t="s">
        <v>3654</v>
      </c>
      <c r="J563" s="3" t="s">
        <v>1313</v>
      </c>
      <c r="N563" s="6" t="s">
        <v>2650</v>
      </c>
      <c r="O563" s="47"/>
      <c r="Q563" t="str">
        <f t="shared" si="12"/>
        <v xml:space="preserve"> </v>
      </c>
    </row>
    <row r="564" spans="1:17" x14ac:dyDescent="0.2">
      <c r="A564" s="17" t="s">
        <v>791</v>
      </c>
      <c r="B564" s="17" t="s">
        <v>792</v>
      </c>
      <c r="C564" s="28" t="s">
        <v>1314</v>
      </c>
      <c r="D564" s="28" t="s">
        <v>3654</v>
      </c>
      <c r="H564" s="30" t="s">
        <v>3654</v>
      </c>
      <c r="J564" s="8" t="s">
        <v>1315</v>
      </c>
      <c r="N564" s="6" t="s">
        <v>2650</v>
      </c>
      <c r="O564" s="47"/>
      <c r="Q564" t="str">
        <f t="shared" si="12"/>
        <v xml:space="preserve"> </v>
      </c>
    </row>
    <row r="565" spans="1:17" ht="58.5" x14ac:dyDescent="0.2">
      <c r="A565" s="17" t="s">
        <v>791</v>
      </c>
      <c r="B565" s="17" t="s">
        <v>792</v>
      </c>
      <c r="C565" s="28" t="s">
        <v>1314</v>
      </c>
      <c r="D565" s="28" t="s">
        <v>1316</v>
      </c>
      <c r="H565" s="30" t="s">
        <v>3654</v>
      </c>
      <c r="J565" s="8" t="s">
        <v>1317</v>
      </c>
      <c r="N565" s="6" t="s">
        <v>2650</v>
      </c>
      <c r="O565" s="47"/>
      <c r="Q565" t="str">
        <f t="shared" si="12"/>
        <v xml:space="preserve"> </v>
      </c>
    </row>
    <row r="566" spans="1:17" ht="28.5" x14ac:dyDescent="0.2">
      <c r="A566" s="17" t="s">
        <v>791</v>
      </c>
      <c r="B566" s="17" t="s">
        <v>792</v>
      </c>
      <c r="C566" s="28" t="s">
        <v>1314</v>
      </c>
      <c r="D566" s="28" t="s">
        <v>1316</v>
      </c>
      <c r="H566" s="22" t="s">
        <v>1318</v>
      </c>
      <c r="J566" s="12" t="s">
        <v>1323</v>
      </c>
      <c r="L566" s="1" t="s">
        <v>4</v>
      </c>
      <c r="M566" s="6">
        <v>0.17</v>
      </c>
      <c r="N566" s="6">
        <v>0.13</v>
      </c>
      <c r="O566" s="47">
        <v>44470</v>
      </c>
      <c r="P566" s="25" t="s">
        <v>2823</v>
      </c>
      <c r="Q566" t="str">
        <f t="shared" si="12"/>
        <v>35.01.01.01.1</v>
      </c>
    </row>
    <row r="567" spans="1:17" ht="28.5" x14ac:dyDescent="0.2">
      <c r="A567" s="17" t="s">
        <v>791</v>
      </c>
      <c r="B567" s="17" t="s">
        <v>792</v>
      </c>
      <c r="C567" s="28" t="s">
        <v>1314</v>
      </c>
      <c r="D567" s="28" t="s">
        <v>1316</v>
      </c>
      <c r="H567" s="22" t="s">
        <v>1319</v>
      </c>
      <c r="J567" s="12" t="s">
        <v>1324</v>
      </c>
      <c r="L567" s="1" t="s">
        <v>4</v>
      </c>
      <c r="M567" s="6">
        <v>0.14000000000000001</v>
      </c>
      <c r="N567" s="6">
        <v>0.11</v>
      </c>
      <c r="O567" s="47">
        <v>44470</v>
      </c>
      <c r="P567" s="25" t="s">
        <v>2823</v>
      </c>
      <c r="Q567" t="str">
        <f t="shared" si="12"/>
        <v>35.01.01.02.1</v>
      </c>
    </row>
    <row r="568" spans="1:17" ht="28.5" x14ac:dyDescent="0.2">
      <c r="A568" s="17" t="s">
        <v>791</v>
      </c>
      <c r="B568" s="17" t="s">
        <v>792</v>
      </c>
      <c r="C568" s="28" t="s">
        <v>1314</v>
      </c>
      <c r="D568" s="28" t="s">
        <v>1316</v>
      </c>
      <c r="H568" s="22" t="s">
        <v>1320</v>
      </c>
      <c r="J568" s="12" t="s">
        <v>1325</v>
      </c>
      <c r="L568" s="1" t="s">
        <v>4</v>
      </c>
      <c r="M568" s="6">
        <v>0.28999999999999998</v>
      </c>
      <c r="N568" s="6">
        <v>0.22</v>
      </c>
      <c r="O568" s="47">
        <v>44470</v>
      </c>
      <c r="P568" s="25" t="s">
        <v>2823</v>
      </c>
      <c r="Q568" t="str">
        <f t="shared" si="12"/>
        <v>35.01.01.03.1</v>
      </c>
    </row>
    <row r="569" spans="1:17" ht="28.5" x14ac:dyDescent="0.2">
      <c r="A569" s="17" t="s">
        <v>791</v>
      </c>
      <c r="B569" s="17" t="s">
        <v>792</v>
      </c>
      <c r="C569" s="28" t="s">
        <v>1314</v>
      </c>
      <c r="D569" s="28" t="s">
        <v>1316</v>
      </c>
      <c r="H569" s="22" t="s">
        <v>1321</v>
      </c>
      <c r="J569" s="12" t="s">
        <v>1326</v>
      </c>
      <c r="L569" s="1" t="s">
        <v>4</v>
      </c>
      <c r="M569" s="6">
        <v>0.41</v>
      </c>
      <c r="N569" s="6">
        <v>0.31</v>
      </c>
      <c r="O569" s="47">
        <v>44470</v>
      </c>
      <c r="P569" s="25" t="s">
        <v>2823</v>
      </c>
      <c r="Q569" t="str">
        <f t="shared" si="12"/>
        <v>35.01.01.04.1</v>
      </c>
    </row>
    <row r="570" spans="1:17" ht="28.5" x14ac:dyDescent="0.2">
      <c r="A570" s="17" t="s">
        <v>791</v>
      </c>
      <c r="B570" s="17" t="s">
        <v>792</v>
      </c>
      <c r="C570" s="28" t="s">
        <v>1314</v>
      </c>
      <c r="D570" s="28" t="s">
        <v>1316</v>
      </c>
      <c r="H570" s="22" t="s">
        <v>1322</v>
      </c>
      <c r="J570" s="12" t="s">
        <v>1327</v>
      </c>
      <c r="L570" s="1" t="s">
        <v>4</v>
      </c>
      <c r="M570" s="6">
        <v>3.1</v>
      </c>
      <c r="N570" s="6">
        <v>2.79</v>
      </c>
      <c r="O570" s="47">
        <v>44470</v>
      </c>
      <c r="P570" s="25" t="s">
        <v>2823</v>
      </c>
      <c r="Q570" t="str">
        <f t="shared" si="12"/>
        <v>35.01.01.05.1</v>
      </c>
    </row>
    <row r="571" spans="1:17" ht="72.75" x14ac:dyDescent="0.2">
      <c r="A571" s="17" t="s">
        <v>791</v>
      </c>
      <c r="B571" s="17" t="s">
        <v>792</v>
      </c>
      <c r="C571" s="28" t="s">
        <v>1314</v>
      </c>
      <c r="D571" s="28" t="s">
        <v>1328</v>
      </c>
      <c r="H571" s="30" t="s">
        <v>3654</v>
      </c>
      <c r="J571" s="12" t="s">
        <v>1329</v>
      </c>
      <c r="N571" s="6" t="s">
        <v>2650</v>
      </c>
      <c r="O571" s="47"/>
      <c r="Q571" t="str">
        <f t="shared" si="12"/>
        <v xml:space="preserve"> </v>
      </c>
    </row>
    <row r="572" spans="1:17" ht="28.5" x14ac:dyDescent="0.2">
      <c r="A572" s="17" t="s">
        <v>791</v>
      </c>
      <c r="B572" s="17" t="s">
        <v>792</v>
      </c>
      <c r="C572" s="28" t="s">
        <v>1314</v>
      </c>
      <c r="D572" s="28" t="s">
        <v>1328</v>
      </c>
      <c r="H572" s="22" t="s">
        <v>1330</v>
      </c>
      <c r="J572" s="12" t="s">
        <v>1334</v>
      </c>
      <c r="L572" s="1" t="s">
        <v>4</v>
      </c>
      <c r="M572" s="6">
        <v>0.03</v>
      </c>
      <c r="N572" s="6" t="s">
        <v>2683</v>
      </c>
      <c r="O572" s="47">
        <v>44470</v>
      </c>
      <c r="P572" s="25" t="s">
        <v>2823</v>
      </c>
      <c r="Q572" t="str">
        <f t="shared" si="12"/>
        <v>35.01.01.20.1</v>
      </c>
    </row>
    <row r="573" spans="1:17" ht="28.5" x14ac:dyDescent="0.2">
      <c r="A573" s="17" t="s">
        <v>791</v>
      </c>
      <c r="B573" s="17" t="s">
        <v>792</v>
      </c>
      <c r="C573" s="28" t="s">
        <v>1314</v>
      </c>
      <c r="D573" s="28" t="s">
        <v>1328</v>
      </c>
      <c r="H573" s="22" t="s">
        <v>1331</v>
      </c>
      <c r="J573" s="12" t="s">
        <v>1335</v>
      </c>
      <c r="L573" s="1" t="s">
        <v>4</v>
      </c>
      <c r="M573" s="6">
        <v>0.05</v>
      </c>
      <c r="N573" s="6" t="s">
        <v>2683</v>
      </c>
      <c r="O573" s="47">
        <v>44470</v>
      </c>
      <c r="P573" s="25" t="s">
        <v>2823</v>
      </c>
      <c r="Q573" t="str">
        <f t="shared" si="12"/>
        <v>35.01.01.21.1</v>
      </c>
    </row>
    <row r="574" spans="1:17" ht="28.5" x14ac:dyDescent="0.2">
      <c r="A574" s="17" t="s">
        <v>791</v>
      </c>
      <c r="B574" s="17" t="s">
        <v>792</v>
      </c>
      <c r="C574" s="28" t="s">
        <v>1314</v>
      </c>
      <c r="D574" s="28" t="s">
        <v>1328</v>
      </c>
      <c r="H574" s="22" t="s">
        <v>1332</v>
      </c>
      <c r="J574" s="12" t="s">
        <v>1336</v>
      </c>
      <c r="L574" s="1" t="s">
        <v>4</v>
      </c>
      <c r="M574" s="6">
        <v>0.11</v>
      </c>
      <c r="N574" s="6" t="s">
        <v>2683</v>
      </c>
      <c r="O574" s="47">
        <v>44470</v>
      </c>
      <c r="P574" s="25" t="s">
        <v>2823</v>
      </c>
      <c r="Q574" t="str">
        <f t="shared" si="12"/>
        <v>35.01.01.22.1</v>
      </c>
    </row>
    <row r="575" spans="1:17" ht="28.5" x14ac:dyDescent="0.2">
      <c r="A575" s="17" t="s">
        <v>791</v>
      </c>
      <c r="B575" s="17" t="s">
        <v>792</v>
      </c>
      <c r="C575" s="28" t="s">
        <v>1314</v>
      </c>
      <c r="D575" s="28" t="s">
        <v>1328</v>
      </c>
      <c r="H575" s="22" t="s">
        <v>1333</v>
      </c>
      <c r="J575" s="12" t="s">
        <v>1337</v>
      </c>
      <c r="L575" s="1" t="s">
        <v>4</v>
      </c>
      <c r="M575" s="6">
        <v>0.15</v>
      </c>
      <c r="N575" s="6" t="s">
        <v>2683</v>
      </c>
      <c r="O575" s="47">
        <v>44470</v>
      </c>
      <c r="P575" s="25" t="s">
        <v>2823</v>
      </c>
      <c r="Q575" t="str">
        <f t="shared" si="12"/>
        <v>35.01.01.23.1</v>
      </c>
    </row>
    <row r="576" spans="1:17" ht="159.75" x14ac:dyDescent="0.2">
      <c r="A576" s="17" t="s">
        <v>791</v>
      </c>
      <c r="B576" s="17" t="s">
        <v>792</v>
      </c>
      <c r="C576" s="28" t="s">
        <v>1338</v>
      </c>
      <c r="D576" s="28" t="s">
        <v>3654</v>
      </c>
      <c r="H576" s="30" t="s">
        <v>3654</v>
      </c>
      <c r="J576" s="12" t="s">
        <v>1968</v>
      </c>
      <c r="N576" s="6" t="s">
        <v>2650</v>
      </c>
      <c r="O576" s="47"/>
      <c r="Q576" t="str">
        <f t="shared" si="12"/>
        <v xml:space="preserve"> </v>
      </c>
    </row>
    <row r="577" spans="1:17" ht="28.5" x14ac:dyDescent="0.2">
      <c r="A577" s="17" t="s">
        <v>791</v>
      </c>
      <c r="B577" s="17" t="s">
        <v>792</v>
      </c>
      <c r="C577" s="28" t="s">
        <v>1338</v>
      </c>
      <c r="D577" s="28" t="s">
        <v>3654</v>
      </c>
      <c r="H577" s="22" t="s">
        <v>1339</v>
      </c>
      <c r="J577" s="12" t="s">
        <v>1343</v>
      </c>
      <c r="L577" s="1" t="s">
        <v>4</v>
      </c>
      <c r="M577" s="6">
        <v>0.53</v>
      </c>
      <c r="N577" s="6">
        <v>0.45</v>
      </c>
      <c r="O577" s="47">
        <v>44470</v>
      </c>
      <c r="P577" s="25" t="s">
        <v>2823</v>
      </c>
      <c r="Q577" t="str">
        <f t="shared" si="12"/>
        <v>35.01.02.01.1</v>
      </c>
    </row>
    <row r="578" spans="1:17" ht="28.5" x14ac:dyDescent="0.2">
      <c r="A578" s="17" t="s">
        <v>791</v>
      </c>
      <c r="B578" s="17" t="s">
        <v>792</v>
      </c>
      <c r="C578" s="28" t="s">
        <v>1338</v>
      </c>
      <c r="D578" s="28" t="s">
        <v>3654</v>
      </c>
      <c r="H578" s="22" t="s">
        <v>1340</v>
      </c>
      <c r="J578" s="12" t="s">
        <v>1344</v>
      </c>
      <c r="L578" s="1" t="s">
        <v>4</v>
      </c>
      <c r="M578" s="6">
        <v>0.54</v>
      </c>
      <c r="N578" s="6">
        <v>0.46</v>
      </c>
      <c r="O578" s="47">
        <v>44470</v>
      </c>
      <c r="P578" s="25" t="s">
        <v>2823</v>
      </c>
      <c r="Q578" t="str">
        <f t="shared" si="12"/>
        <v>35.01.02.02.1</v>
      </c>
    </row>
    <row r="579" spans="1:17" ht="28.5" x14ac:dyDescent="0.2">
      <c r="A579" s="17" t="s">
        <v>791</v>
      </c>
      <c r="B579" s="17" t="s">
        <v>792</v>
      </c>
      <c r="C579" s="28" t="s">
        <v>1338</v>
      </c>
      <c r="D579" s="28" t="s">
        <v>3654</v>
      </c>
      <c r="H579" s="22" t="s">
        <v>1341</v>
      </c>
      <c r="J579" s="12" t="s">
        <v>1345</v>
      </c>
      <c r="L579" s="1" t="s">
        <v>4</v>
      </c>
      <c r="M579" s="6">
        <v>0.92</v>
      </c>
      <c r="N579" s="6">
        <v>0.78</v>
      </c>
      <c r="O579" s="47">
        <v>44470</v>
      </c>
      <c r="P579" s="25" t="s">
        <v>2823</v>
      </c>
      <c r="Q579" t="str">
        <f t="shared" si="12"/>
        <v>35.01.02.03.1</v>
      </c>
    </row>
    <row r="580" spans="1:17" ht="28.5" x14ac:dyDescent="0.2">
      <c r="A580" s="17" t="s">
        <v>791</v>
      </c>
      <c r="B580" s="17" t="s">
        <v>792</v>
      </c>
      <c r="C580" s="28" t="s">
        <v>1338</v>
      </c>
      <c r="D580" s="28" t="s">
        <v>3654</v>
      </c>
      <c r="H580" s="22" t="s">
        <v>1342</v>
      </c>
      <c r="J580" s="12" t="s">
        <v>1346</v>
      </c>
      <c r="L580" s="1" t="s">
        <v>4</v>
      </c>
      <c r="M580" s="6">
        <v>1.57</v>
      </c>
      <c r="N580" s="6">
        <v>1.33</v>
      </c>
      <c r="O580" s="47">
        <v>44470</v>
      </c>
      <c r="P580" s="25" t="s">
        <v>2823</v>
      </c>
      <c r="Q580" t="str">
        <f t="shared" si="12"/>
        <v>35.01.02.04.1</v>
      </c>
    </row>
    <row r="581" spans="1:17" s="26" customFormat="1" ht="100.5" x14ac:dyDescent="0.2">
      <c r="A581" s="20" t="s">
        <v>791</v>
      </c>
      <c r="B581" s="20" t="s">
        <v>792</v>
      </c>
      <c r="C581" s="30" t="s">
        <v>793</v>
      </c>
      <c r="D581" s="28" t="s">
        <v>3654</v>
      </c>
      <c r="E581" s="21"/>
      <c r="F581" s="21"/>
      <c r="G581" s="21"/>
      <c r="H581" s="30" t="s">
        <v>3654</v>
      </c>
      <c r="I581" s="35"/>
      <c r="J581" s="23" t="s">
        <v>794</v>
      </c>
      <c r="K581" s="22"/>
      <c r="L581" s="22"/>
      <c r="M581" s="24"/>
      <c r="N581" s="24" t="s">
        <v>2650</v>
      </c>
      <c r="O581" s="47"/>
      <c r="P581" s="25"/>
      <c r="Q581" t="str">
        <f t="shared" si="12"/>
        <v xml:space="preserve"> </v>
      </c>
    </row>
    <row r="582" spans="1:17" ht="28.5" x14ac:dyDescent="0.2">
      <c r="A582" s="17" t="s">
        <v>791</v>
      </c>
      <c r="B582" s="17" t="s">
        <v>792</v>
      </c>
      <c r="C582" s="7" t="s">
        <v>793</v>
      </c>
      <c r="D582" s="28" t="s">
        <v>3654</v>
      </c>
      <c r="H582" s="41" t="s">
        <v>795</v>
      </c>
      <c r="J582" s="3" t="s">
        <v>236</v>
      </c>
      <c r="K582" s="19"/>
      <c r="L582" s="1" t="s">
        <v>4</v>
      </c>
      <c r="M582" s="6">
        <v>0.6</v>
      </c>
      <c r="N582" s="6">
        <v>0.48</v>
      </c>
      <c r="O582" s="47">
        <v>44470</v>
      </c>
      <c r="P582" s="25" t="s">
        <v>2823</v>
      </c>
      <c r="Q582" t="str">
        <f t="shared" si="12"/>
        <v>35.01.04.01.1</v>
      </c>
    </row>
    <row r="583" spans="1:17" ht="28.5" x14ac:dyDescent="0.2">
      <c r="A583" s="17" t="s">
        <v>791</v>
      </c>
      <c r="B583" s="17" t="s">
        <v>792</v>
      </c>
      <c r="C583" s="7" t="s">
        <v>793</v>
      </c>
      <c r="D583" s="28" t="s">
        <v>3654</v>
      </c>
      <c r="H583" s="41" t="s">
        <v>796</v>
      </c>
      <c r="J583" s="3" t="s">
        <v>237</v>
      </c>
      <c r="K583" s="19"/>
      <c r="L583" s="1" t="s">
        <v>4</v>
      </c>
      <c r="M583" s="6">
        <v>0.85</v>
      </c>
      <c r="N583" s="6">
        <v>0.68</v>
      </c>
      <c r="O583" s="47">
        <v>44470</v>
      </c>
      <c r="P583" s="25" t="s">
        <v>2823</v>
      </c>
      <c r="Q583" t="str">
        <f t="shared" si="12"/>
        <v>35.01.04.02.1</v>
      </c>
    </row>
    <row r="584" spans="1:17" ht="28.5" x14ac:dyDescent="0.2">
      <c r="A584" s="17" t="s">
        <v>791</v>
      </c>
      <c r="B584" s="17" t="s">
        <v>792</v>
      </c>
      <c r="C584" s="7" t="s">
        <v>793</v>
      </c>
      <c r="D584" s="28" t="s">
        <v>3654</v>
      </c>
      <c r="H584" s="41" t="s">
        <v>797</v>
      </c>
      <c r="J584" s="3" t="s">
        <v>238</v>
      </c>
      <c r="K584" s="19"/>
      <c r="L584" s="1" t="s">
        <v>4</v>
      </c>
      <c r="M584" s="6">
        <v>1.1499999999999999</v>
      </c>
      <c r="N584" s="6">
        <v>0.91999999999999993</v>
      </c>
      <c r="O584" s="47">
        <v>44470</v>
      </c>
      <c r="P584" s="25" t="s">
        <v>2823</v>
      </c>
      <c r="Q584" t="str">
        <f t="shared" si="12"/>
        <v>35.01.04.03.1</v>
      </c>
    </row>
    <row r="585" spans="1:17" ht="28.5" x14ac:dyDescent="0.2">
      <c r="A585" s="17" t="s">
        <v>791</v>
      </c>
      <c r="B585" s="17" t="s">
        <v>792</v>
      </c>
      <c r="C585" s="7" t="s">
        <v>793</v>
      </c>
      <c r="D585" s="28" t="s">
        <v>3654</v>
      </c>
      <c r="H585" s="41" t="s">
        <v>798</v>
      </c>
      <c r="J585" s="3" t="s">
        <v>239</v>
      </c>
      <c r="K585" s="19"/>
      <c r="L585" s="1" t="s">
        <v>4</v>
      </c>
      <c r="M585" s="6">
        <v>1.6</v>
      </c>
      <c r="N585" s="6">
        <v>1.2800000000000002</v>
      </c>
      <c r="O585" s="47">
        <v>44470</v>
      </c>
      <c r="P585" s="25" t="s">
        <v>2823</v>
      </c>
      <c r="Q585" t="str">
        <f t="shared" si="12"/>
        <v>35.01.04.04.1</v>
      </c>
    </row>
    <row r="586" spans="1:17" ht="28.5" x14ac:dyDescent="0.2">
      <c r="A586" s="17" t="s">
        <v>791</v>
      </c>
      <c r="B586" s="17" t="s">
        <v>792</v>
      </c>
      <c r="C586" s="7" t="s">
        <v>793</v>
      </c>
      <c r="D586" s="28" t="s">
        <v>3654</v>
      </c>
      <c r="H586" s="41" t="s">
        <v>799</v>
      </c>
      <c r="J586" s="3" t="s">
        <v>240</v>
      </c>
      <c r="K586" s="19"/>
      <c r="L586" s="1" t="s">
        <v>4</v>
      </c>
      <c r="M586" s="6">
        <v>2.95</v>
      </c>
      <c r="N586" s="6">
        <v>2.3600000000000003</v>
      </c>
      <c r="O586" s="47">
        <v>44470</v>
      </c>
      <c r="P586" s="25" t="s">
        <v>2823</v>
      </c>
      <c r="Q586" t="str">
        <f t="shared" si="12"/>
        <v>35.01.04.05.1</v>
      </c>
    </row>
    <row r="587" spans="1:17" ht="43.5" x14ac:dyDescent="0.2">
      <c r="A587" s="17" t="s">
        <v>791</v>
      </c>
      <c r="B587" s="17" t="s">
        <v>792</v>
      </c>
      <c r="C587" s="7" t="s">
        <v>1347</v>
      </c>
      <c r="D587" s="28" t="s">
        <v>3654</v>
      </c>
      <c r="H587" s="30" t="s">
        <v>3654</v>
      </c>
      <c r="J587" s="3" t="s">
        <v>1348</v>
      </c>
      <c r="K587" s="19"/>
      <c r="N587" s="6" t="s">
        <v>2650</v>
      </c>
      <c r="O587" s="47"/>
      <c r="Q587" t="str">
        <f t="shared" si="12"/>
        <v xml:space="preserve"> </v>
      </c>
    </row>
    <row r="588" spans="1:17" x14ac:dyDescent="0.2">
      <c r="A588" s="17" t="s">
        <v>791</v>
      </c>
      <c r="B588" s="17" t="s">
        <v>792</v>
      </c>
      <c r="C588" s="7" t="s">
        <v>1347</v>
      </c>
      <c r="D588" s="28" t="s">
        <v>3654</v>
      </c>
      <c r="H588" s="41" t="s">
        <v>1349</v>
      </c>
      <c r="J588" s="3" t="s">
        <v>1350</v>
      </c>
      <c r="K588" s="19"/>
      <c r="L588" s="1" t="s">
        <v>4</v>
      </c>
      <c r="M588" s="6">
        <v>0.25</v>
      </c>
      <c r="N588" s="6">
        <v>0.21</v>
      </c>
      <c r="O588" s="47">
        <v>44470</v>
      </c>
      <c r="P588" s="25" t="s">
        <v>2823</v>
      </c>
      <c r="Q588" t="str">
        <f t="shared" si="12"/>
        <v>35.01.05.01.1</v>
      </c>
    </row>
    <row r="589" spans="1:17" x14ac:dyDescent="0.2">
      <c r="A589" s="17" t="s">
        <v>791</v>
      </c>
      <c r="B589" s="17" t="s">
        <v>792</v>
      </c>
      <c r="C589" s="7" t="s">
        <v>1351</v>
      </c>
      <c r="D589" s="28" t="s">
        <v>3654</v>
      </c>
      <c r="H589" s="30" t="s">
        <v>3654</v>
      </c>
      <c r="J589" s="8" t="s">
        <v>624</v>
      </c>
      <c r="K589" s="19"/>
      <c r="N589" s="6" t="s">
        <v>2650</v>
      </c>
      <c r="O589" s="47"/>
      <c r="Q589" t="str">
        <f t="shared" si="12"/>
        <v xml:space="preserve"> </v>
      </c>
    </row>
    <row r="590" spans="1:17" ht="43.5" x14ac:dyDescent="0.2">
      <c r="A590" s="17" t="s">
        <v>791</v>
      </c>
      <c r="B590" s="17" t="s">
        <v>792</v>
      </c>
      <c r="C590" s="7" t="s">
        <v>1351</v>
      </c>
      <c r="D590" s="28" t="s">
        <v>1352</v>
      </c>
      <c r="H590" s="30" t="s">
        <v>3654</v>
      </c>
      <c r="J590" s="8" t="s">
        <v>1353</v>
      </c>
      <c r="K590" s="19"/>
      <c r="N590" s="6" t="s">
        <v>2650</v>
      </c>
      <c r="O590" s="47"/>
      <c r="Q590" t="str">
        <f t="shared" si="12"/>
        <v xml:space="preserve"> </v>
      </c>
    </row>
    <row r="591" spans="1:17" ht="28.5" x14ac:dyDescent="0.2">
      <c r="A591" s="17" t="s">
        <v>791</v>
      </c>
      <c r="B591" s="17" t="s">
        <v>792</v>
      </c>
      <c r="C591" s="7" t="s">
        <v>1351</v>
      </c>
      <c r="D591" s="28" t="s">
        <v>1352</v>
      </c>
      <c r="H591" s="41" t="s">
        <v>1354</v>
      </c>
      <c r="J591" s="12" t="s">
        <v>1360</v>
      </c>
      <c r="K591" s="19"/>
      <c r="L591" s="1" t="s">
        <v>4</v>
      </c>
      <c r="M591" s="6">
        <v>0.71</v>
      </c>
      <c r="N591" s="6">
        <v>0.53</v>
      </c>
      <c r="O591" s="47">
        <v>44470</v>
      </c>
      <c r="P591" s="25" t="s">
        <v>2823</v>
      </c>
      <c r="Q591" t="str">
        <f t="shared" si="12"/>
        <v>35.01.06.01.1</v>
      </c>
    </row>
    <row r="592" spans="1:17" ht="42.75" x14ac:dyDescent="0.2">
      <c r="A592" s="17" t="s">
        <v>791</v>
      </c>
      <c r="B592" s="17" t="s">
        <v>792</v>
      </c>
      <c r="C592" s="7" t="s">
        <v>1351</v>
      </c>
      <c r="D592" s="28" t="s">
        <v>1352</v>
      </c>
      <c r="H592" s="41" t="s">
        <v>1355</v>
      </c>
      <c r="J592" s="12" t="s">
        <v>1361</v>
      </c>
      <c r="K592" s="19"/>
      <c r="L592" s="1" t="s">
        <v>4</v>
      </c>
      <c r="M592" s="6">
        <v>0.8</v>
      </c>
      <c r="N592" s="6">
        <v>0.68</v>
      </c>
      <c r="O592" s="47">
        <v>44470</v>
      </c>
      <c r="P592" s="25" t="s">
        <v>2823</v>
      </c>
      <c r="Q592" t="str">
        <f t="shared" si="12"/>
        <v>35.01.06.02.1</v>
      </c>
    </row>
    <row r="593" spans="1:17" ht="28.5" x14ac:dyDescent="0.2">
      <c r="A593" s="17" t="s">
        <v>791</v>
      </c>
      <c r="B593" s="17" t="s">
        <v>792</v>
      </c>
      <c r="C593" s="7" t="s">
        <v>1351</v>
      </c>
      <c r="D593" s="28" t="s">
        <v>1352</v>
      </c>
      <c r="H593" s="41" t="s">
        <v>1356</v>
      </c>
      <c r="J593" s="12" t="s">
        <v>1362</v>
      </c>
      <c r="K593" s="19"/>
      <c r="L593" s="1" t="s">
        <v>4</v>
      </c>
      <c r="M593" s="6">
        <v>0.95</v>
      </c>
      <c r="N593" s="6">
        <v>0.71</v>
      </c>
      <c r="O593" s="47">
        <v>44470</v>
      </c>
      <c r="P593" s="25" t="s">
        <v>2823</v>
      </c>
      <c r="Q593" t="str">
        <f t="shared" si="12"/>
        <v>35.01.06.03.1</v>
      </c>
    </row>
    <row r="594" spans="1:17" ht="28.5" x14ac:dyDescent="0.2">
      <c r="A594" s="17" t="s">
        <v>791</v>
      </c>
      <c r="B594" s="17" t="s">
        <v>792</v>
      </c>
      <c r="C594" s="7" t="s">
        <v>1351</v>
      </c>
      <c r="D594" s="28" t="s">
        <v>1352</v>
      </c>
      <c r="H594" s="41" t="s">
        <v>1357</v>
      </c>
      <c r="J594" s="12" t="s">
        <v>1363</v>
      </c>
      <c r="K594" s="19"/>
      <c r="L594" s="1" t="s">
        <v>4</v>
      </c>
      <c r="M594" s="6">
        <v>1.35</v>
      </c>
      <c r="N594" s="6">
        <v>1.1499999999999999</v>
      </c>
      <c r="O594" s="47">
        <v>44470</v>
      </c>
      <c r="P594" s="25" t="s">
        <v>2823</v>
      </c>
      <c r="Q594" t="str">
        <f t="shared" si="12"/>
        <v>35.01.06.04.1</v>
      </c>
    </row>
    <row r="595" spans="1:17" ht="28.5" x14ac:dyDescent="0.2">
      <c r="A595" s="17" t="s">
        <v>791</v>
      </c>
      <c r="B595" s="17" t="s">
        <v>792</v>
      </c>
      <c r="C595" s="7" t="s">
        <v>1351</v>
      </c>
      <c r="D595" s="28" t="s">
        <v>1352</v>
      </c>
      <c r="H595" s="41" t="s">
        <v>1358</v>
      </c>
      <c r="J595" s="12" t="s">
        <v>1364</v>
      </c>
      <c r="K595" s="19"/>
      <c r="L595" s="1" t="s">
        <v>4</v>
      </c>
      <c r="M595" s="6">
        <v>1.1499999999999999</v>
      </c>
      <c r="N595" s="6">
        <v>0.86</v>
      </c>
      <c r="O595" s="47">
        <v>44470</v>
      </c>
      <c r="P595" s="25" t="s">
        <v>2823</v>
      </c>
      <c r="Q595" t="str">
        <f t="shared" si="12"/>
        <v>35.01.06.05.1</v>
      </c>
    </row>
    <row r="596" spans="1:17" ht="28.5" x14ac:dyDescent="0.2">
      <c r="A596" s="17" t="s">
        <v>791</v>
      </c>
      <c r="B596" s="17" t="s">
        <v>792</v>
      </c>
      <c r="C596" s="7" t="s">
        <v>1351</v>
      </c>
      <c r="D596" s="28" t="s">
        <v>1352</v>
      </c>
      <c r="H596" s="41" t="s">
        <v>1359</v>
      </c>
      <c r="J596" s="12" t="s">
        <v>1365</v>
      </c>
      <c r="K596" s="19"/>
      <c r="L596" s="1" t="s">
        <v>4</v>
      </c>
      <c r="M596" s="6">
        <v>2.35</v>
      </c>
      <c r="N596" s="6">
        <v>2</v>
      </c>
      <c r="O596" s="47">
        <v>44470</v>
      </c>
      <c r="P596" s="25" t="s">
        <v>2823</v>
      </c>
      <c r="Q596" t="str">
        <f t="shared" si="12"/>
        <v>35.01.06.06.1</v>
      </c>
    </row>
    <row r="597" spans="1:17" ht="43.5" x14ac:dyDescent="0.2">
      <c r="A597" s="17" t="s">
        <v>791</v>
      </c>
      <c r="B597" s="17" t="s">
        <v>792</v>
      </c>
      <c r="C597" s="7" t="s">
        <v>1351</v>
      </c>
      <c r="D597" s="28" t="s">
        <v>1366</v>
      </c>
      <c r="H597" s="30" t="s">
        <v>3654</v>
      </c>
      <c r="J597" s="12" t="s">
        <v>1367</v>
      </c>
      <c r="K597" s="19"/>
      <c r="N597" s="6" t="s">
        <v>2650</v>
      </c>
      <c r="O597" s="47"/>
      <c r="Q597" t="str">
        <f t="shared" si="12"/>
        <v xml:space="preserve"> </v>
      </c>
    </row>
    <row r="598" spans="1:17" ht="28.5" x14ac:dyDescent="0.2">
      <c r="A598" s="17" t="s">
        <v>791</v>
      </c>
      <c r="B598" s="17" t="s">
        <v>792</v>
      </c>
      <c r="C598" s="7" t="s">
        <v>1351</v>
      </c>
      <c r="D598" s="28" t="s">
        <v>1366</v>
      </c>
      <c r="H598" s="41" t="s">
        <v>1368</v>
      </c>
      <c r="J598" s="12" t="s">
        <v>241</v>
      </c>
      <c r="K598" s="19"/>
      <c r="L598" s="1" t="s">
        <v>4</v>
      </c>
      <c r="M598" s="6">
        <v>2.25</v>
      </c>
      <c r="N598" s="6">
        <v>2.0299999999999998</v>
      </c>
      <c r="O598" s="47">
        <v>44470</v>
      </c>
      <c r="P598" s="25" t="s">
        <v>2823</v>
      </c>
      <c r="Q598" t="str">
        <f t="shared" si="12"/>
        <v>35.01.06.10.1</v>
      </c>
    </row>
    <row r="599" spans="1:17" ht="28.5" x14ac:dyDescent="0.2">
      <c r="A599" s="17" t="s">
        <v>791</v>
      </c>
      <c r="B599" s="17" t="s">
        <v>792</v>
      </c>
      <c r="C599" s="7" t="s">
        <v>1351</v>
      </c>
      <c r="D599" s="28" t="s">
        <v>1366</v>
      </c>
      <c r="H599" s="41" t="s">
        <v>1369</v>
      </c>
      <c r="J599" s="12" t="s">
        <v>242</v>
      </c>
      <c r="K599" s="19"/>
      <c r="L599" s="1" t="s">
        <v>4</v>
      </c>
      <c r="M599" s="6">
        <v>2.75</v>
      </c>
      <c r="N599" s="6">
        <v>2.48</v>
      </c>
      <c r="O599" s="47">
        <v>44470</v>
      </c>
      <c r="P599" s="25" t="s">
        <v>2823</v>
      </c>
      <c r="Q599" t="str">
        <f t="shared" si="12"/>
        <v>35.01.06.11.1</v>
      </c>
    </row>
    <row r="600" spans="1:17" ht="28.5" x14ac:dyDescent="0.2">
      <c r="A600" s="17" t="s">
        <v>791</v>
      </c>
      <c r="B600" s="17" t="s">
        <v>792</v>
      </c>
      <c r="C600" s="7" t="s">
        <v>1351</v>
      </c>
      <c r="D600" s="28" t="s">
        <v>1366</v>
      </c>
      <c r="H600" s="41" t="s">
        <v>1370</v>
      </c>
      <c r="J600" s="12" t="s">
        <v>243</v>
      </c>
      <c r="K600" s="19"/>
      <c r="L600" s="1" t="s">
        <v>4</v>
      </c>
      <c r="M600" s="6">
        <v>2.65</v>
      </c>
      <c r="N600" s="6">
        <v>2.12</v>
      </c>
      <c r="O600" s="47">
        <v>44470</v>
      </c>
      <c r="P600" s="25" t="s">
        <v>2823</v>
      </c>
      <c r="Q600" t="str">
        <f t="shared" si="12"/>
        <v>35.01.06.12.1</v>
      </c>
    </row>
    <row r="601" spans="1:17" ht="28.5" x14ac:dyDescent="0.2">
      <c r="A601" s="17" t="s">
        <v>791</v>
      </c>
      <c r="B601" s="17" t="s">
        <v>792</v>
      </c>
      <c r="C601" s="7" t="s">
        <v>1351</v>
      </c>
      <c r="D601" s="28" t="s">
        <v>1366</v>
      </c>
      <c r="H601" s="41" t="s">
        <v>1371</v>
      </c>
      <c r="J601" s="12" t="s">
        <v>244</v>
      </c>
      <c r="K601" s="19"/>
      <c r="L601" s="1" t="s">
        <v>4</v>
      </c>
      <c r="M601" s="6">
        <v>9.35</v>
      </c>
      <c r="N601" s="6">
        <v>8.42</v>
      </c>
      <c r="O601" s="47">
        <v>44470</v>
      </c>
      <c r="P601" s="25" t="s">
        <v>2823</v>
      </c>
      <c r="Q601" t="str">
        <f t="shared" si="12"/>
        <v>35.01.06.13.1</v>
      </c>
    </row>
    <row r="602" spans="1:17" ht="28.5" x14ac:dyDescent="0.2">
      <c r="A602" s="17" t="s">
        <v>791</v>
      </c>
      <c r="B602" s="17" t="s">
        <v>792</v>
      </c>
      <c r="C602" s="7" t="s">
        <v>1351</v>
      </c>
      <c r="D602" s="28" t="s">
        <v>1366</v>
      </c>
      <c r="H602" s="41" t="s">
        <v>1372</v>
      </c>
      <c r="J602" s="12" t="s">
        <v>245</v>
      </c>
      <c r="K602" s="19"/>
      <c r="L602" s="1" t="s">
        <v>4</v>
      </c>
      <c r="M602" s="6">
        <v>3.45</v>
      </c>
      <c r="N602" s="6">
        <v>2.7600000000000002</v>
      </c>
      <c r="O602" s="47">
        <v>44470</v>
      </c>
      <c r="P602" s="25" t="s">
        <v>2823</v>
      </c>
      <c r="Q602" t="str">
        <f t="shared" si="12"/>
        <v>35.01.06.14.1</v>
      </c>
    </row>
    <row r="603" spans="1:17" ht="28.5" x14ac:dyDescent="0.2">
      <c r="A603" s="17" t="s">
        <v>791</v>
      </c>
      <c r="B603" s="17" t="s">
        <v>792</v>
      </c>
      <c r="C603" s="7" t="s">
        <v>1351</v>
      </c>
      <c r="D603" s="28" t="s">
        <v>1366</v>
      </c>
      <c r="H603" s="41" t="s">
        <v>1373</v>
      </c>
      <c r="J603" s="12" t="s">
        <v>246</v>
      </c>
      <c r="K603" s="19"/>
      <c r="L603" s="1" t="s">
        <v>4</v>
      </c>
      <c r="M603" s="6">
        <v>11.1</v>
      </c>
      <c r="N603" s="6">
        <v>9.99</v>
      </c>
      <c r="O603" s="47">
        <v>44470</v>
      </c>
      <c r="P603" s="25" t="s">
        <v>2823</v>
      </c>
      <c r="Q603" t="str">
        <f t="shared" si="12"/>
        <v>35.01.06.15.1</v>
      </c>
    </row>
    <row r="604" spans="1:17" ht="28.5" x14ac:dyDescent="0.2">
      <c r="A604" s="17" t="s">
        <v>791</v>
      </c>
      <c r="B604" s="17" t="s">
        <v>792</v>
      </c>
      <c r="C604" s="7" t="s">
        <v>1351</v>
      </c>
      <c r="D604" s="28" t="s">
        <v>1366</v>
      </c>
      <c r="H604" s="41" t="s">
        <v>1374</v>
      </c>
      <c r="J604" s="12" t="s">
        <v>247</v>
      </c>
      <c r="K604" s="19"/>
      <c r="L604" s="1" t="s">
        <v>4</v>
      </c>
      <c r="M604" s="6">
        <v>3.6</v>
      </c>
      <c r="N604" s="6">
        <v>3.06</v>
      </c>
      <c r="O604" s="47">
        <v>44470</v>
      </c>
      <c r="P604" s="25" t="s">
        <v>2823</v>
      </c>
      <c r="Q604" t="str">
        <f t="shared" si="12"/>
        <v>35.01.06.16.1</v>
      </c>
    </row>
    <row r="605" spans="1:17" ht="28.5" x14ac:dyDescent="0.2">
      <c r="A605" s="17" t="s">
        <v>791</v>
      </c>
      <c r="B605" s="17" t="s">
        <v>792</v>
      </c>
      <c r="C605" s="7" t="s">
        <v>1351</v>
      </c>
      <c r="D605" s="28" t="s">
        <v>1366</v>
      </c>
      <c r="H605" s="41" t="s">
        <v>1375</v>
      </c>
      <c r="J605" s="12" t="s">
        <v>248</v>
      </c>
      <c r="K605" s="19"/>
      <c r="L605" s="1" t="s">
        <v>4</v>
      </c>
      <c r="M605" s="6">
        <v>11.9</v>
      </c>
      <c r="N605" s="6">
        <v>10.71</v>
      </c>
      <c r="O605" s="47">
        <v>44470</v>
      </c>
      <c r="P605" s="25" t="s">
        <v>2823</v>
      </c>
      <c r="Q605" t="str">
        <f t="shared" si="12"/>
        <v>35.01.06.17.1</v>
      </c>
    </row>
    <row r="606" spans="1:17" ht="28.5" x14ac:dyDescent="0.2">
      <c r="A606" s="17" t="s">
        <v>791</v>
      </c>
      <c r="B606" s="17" t="s">
        <v>792</v>
      </c>
      <c r="C606" s="7" t="s">
        <v>1351</v>
      </c>
      <c r="D606" s="28" t="s">
        <v>1366</v>
      </c>
      <c r="H606" s="41" t="s">
        <v>1376</v>
      </c>
      <c r="J606" s="12" t="s">
        <v>249</v>
      </c>
      <c r="K606" s="19"/>
      <c r="L606" s="1" t="s">
        <v>4</v>
      </c>
      <c r="M606" s="6">
        <v>3.9</v>
      </c>
      <c r="N606" s="6">
        <v>3.51</v>
      </c>
      <c r="O606" s="47">
        <v>44470</v>
      </c>
      <c r="P606" s="25" t="s">
        <v>2823</v>
      </c>
      <c r="Q606" t="str">
        <f t="shared" si="12"/>
        <v>35.01.06.18.1</v>
      </c>
    </row>
    <row r="607" spans="1:17" ht="28.5" x14ac:dyDescent="0.2">
      <c r="A607" s="17" t="s">
        <v>791</v>
      </c>
      <c r="B607" s="17" t="s">
        <v>792</v>
      </c>
      <c r="C607" s="7" t="s">
        <v>1351</v>
      </c>
      <c r="D607" s="28" t="s">
        <v>1366</v>
      </c>
      <c r="H607" s="41" t="s">
        <v>1377</v>
      </c>
      <c r="J607" s="12" t="s">
        <v>250</v>
      </c>
      <c r="K607" s="19"/>
      <c r="L607" s="1" t="s">
        <v>4</v>
      </c>
      <c r="M607" s="6">
        <v>13.9</v>
      </c>
      <c r="N607" s="6">
        <v>12.51</v>
      </c>
      <c r="O607" s="47">
        <v>44470</v>
      </c>
      <c r="P607" s="25" t="s">
        <v>2823</v>
      </c>
      <c r="Q607" t="str">
        <f t="shared" si="12"/>
        <v>35.01.06.19.1</v>
      </c>
    </row>
    <row r="608" spans="1:17" ht="28.5" x14ac:dyDescent="0.2">
      <c r="A608" s="17" t="s">
        <v>791</v>
      </c>
      <c r="B608" s="17" t="s">
        <v>792</v>
      </c>
      <c r="C608" s="7" t="s">
        <v>1351</v>
      </c>
      <c r="D608" s="28" t="s">
        <v>1366</v>
      </c>
      <c r="H608" s="41" t="s">
        <v>1378</v>
      </c>
      <c r="J608" s="12" t="s">
        <v>251</v>
      </c>
      <c r="K608" s="19"/>
      <c r="L608" s="1" t="s">
        <v>4</v>
      </c>
      <c r="M608" s="6">
        <v>4.8499999999999996</v>
      </c>
      <c r="N608" s="6">
        <v>4.37</v>
      </c>
      <c r="O608" s="47">
        <v>44470</v>
      </c>
      <c r="P608" s="25" t="s">
        <v>2823</v>
      </c>
      <c r="Q608" t="str">
        <f t="shared" si="12"/>
        <v>35.01.06.20.1</v>
      </c>
    </row>
    <row r="609" spans="1:17" ht="28.5" x14ac:dyDescent="0.2">
      <c r="A609" s="17" t="s">
        <v>791</v>
      </c>
      <c r="B609" s="17" t="s">
        <v>792</v>
      </c>
      <c r="C609" s="7" t="s">
        <v>1351</v>
      </c>
      <c r="D609" s="28" t="s">
        <v>1366</v>
      </c>
      <c r="H609" s="41" t="s">
        <v>1379</v>
      </c>
      <c r="J609" s="12" t="s">
        <v>252</v>
      </c>
      <c r="K609" s="19"/>
      <c r="L609" s="1" t="s">
        <v>4</v>
      </c>
      <c r="M609" s="6">
        <v>18.5</v>
      </c>
      <c r="N609" s="6">
        <v>16.650000000000002</v>
      </c>
      <c r="O609" s="47">
        <v>44470</v>
      </c>
      <c r="P609" s="25" t="s">
        <v>2823</v>
      </c>
      <c r="Q609" t="str">
        <f t="shared" si="12"/>
        <v>35.01.06.21.1</v>
      </c>
    </row>
    <row r="610" spans="1:17" x14ac:dyDescent="0.2">
      <c r="A610" s="17" t="s">
        <v>791</v>
      </c>
      <c r="B610" s="17" t="s">
        <v>792</v>
      </c>
      <c r="C610" s="7" t="s">
        <v>1380</v>
      </c>
      <c r="D610" s="28" t="s">
        <v>3654</v>
      </c>
      <c r="H610" s="30" t="s">
        <v>3654</v>
      </c>
      <c r="J610" s="8" t="s">
        <v>1814</v>
      </c>
      <c r="K610" s="19"/>
      <c r="N610" s="6" t="s">
        <v>2650</v>
      </c>
      <c r="O610" s="47"/>
      <c r="Q610" t="str">
        <f t="shared" si="12"/>
        <v xml:space="preserve"> </v>
      </c>
    </row>
    <row r="611" spans="1:17" ht="43.5" x14ac:dyDescent="0.2">
      <c r="A611" s="20" t="s">
        <v>791</v>
      </c>
      <c r="B611" s="20" t="s">
        <v>792</v>
      </c>
      <c r="C611" s="30" t="s">
        <v>1380</v>
      </c>
      <c r="D611" s="29" t="s">
        <v>1813</v>
      </c>
      <c r="E611" s="21"/>
      <c r="F611" s="21"/>
      <c r="G611" s="21"/>
      <c r="H611" s="30" t="s">
        <v>3654</v>
      </c>
      <c r="J611" s="12" t="s">
        <v>1815</v>
      </c>
      <c r="K611" s="19"/>
      <c r="N611" s="6" t="s">
        <v>2650</v>
      </c>
      <c r="O611" s="47"/>
      <c r="Q611" t="str">
        <f t="shared" si="12"/>
        <v xml:space="preserve"> </v>
      </c>
    </row>
    <row r="612" spans="1:17" ht="42.75" x14ac:dyDescent="0.2">
      <c r="A612" s="17" t="s">
        <v>791</v>
      </c>
      <c r="B612" s="17" t="s">
        <v>792</v>
      </c>
      <c r="C612" s="7" t="s">
        <v>1380</v>
      </c>
      <c r="D612" s="29" t="s">
        <v>1813</v>
      </c>
      <c r="H612" s="41" t="s">
        <v>1381</v>
      </c>
      <c r="J612" s="12" t="s">
        <v>1388</v>
      </c>
      <c r="K612" s="19"/>
      <c r="L612" s="1" t="s">
        <v>4</v>
      </c>
      <c r="M612" s="6">
        <v>4.95</v>
      </c>
      <c r="N612" s="6">
        <v>4.46</v>
      </c>
      <c r="O612" s="47">
        <v>44470</v>
      </c>
      <c r="P612" s="25" t="s">
        <v>2823</v>
      </c>
      <c r="Q612" t="str">
        <f t="shared" si="12"/>
        <v>35.01.07.01.1</v>
      </c>
    </row>
    <row r="613" spans="1:17" ht="42.75" x14ac:dyDescent="0.2">
      <c r="A613" s="17" t="s">
        <v>791</v>
      </c>
      <c r="B613" s="17" t="s">
        <v>792</v>
      </c>
      <c r="C613" s="7" t="s">
        <v>1380</v>
      </c>
      <c r="D613" s="29" t="s">
        <v>1813</v>
      </c>
      <c r="H613" s="41" t="s">
        <v>1382</v>
      </c>
      <c r="J613" s="12" t="s">
        <v>1389</v>
      </c>
      <c r="K613" s="19"/>
      <c r="L613" s="1" t="s">
        <v>4</v>
      </c>
      <c r="M613" s="6">
        <v>4.3499999999999996</v>
      </c>
      <c r="N613" s="6">
        <v>3.7</v>
      </c>
      <c r="O613" s="47">
        <v>44470</v>
      </c>
      <c r="P613" s="25" t="s">
        <v>2823</v>
      </c>
      <c r="Q613" t="str">
        <f t="shared" si="12"/>
        <v>35.01.07.02.1</v>
      </c>
    </row>
    <row r="614" spans="1:17" ht="42.75" x14ac:dyDescent="0.2">
      <c r="A614" s="17" t="s">
        <v>791</v>
      </c>
      <c r="B614" s="17" t="s">
        <v>792</v>
      </c>
      <c r="C614" s="7" t="s">
        <v>1380</v>
      </c>
      <c r="D614" s="29" t="s">
        <v>1813</v>
      </c>
      <c r="H614" s="41" t="s">
        <v>1383</v>
      </c>
      <c r="J614" s="12" t="s">
        <v>1390</v>
      </c>
      <c r="K614" s="19"/>
      <c r="L614" s="1" t="s">
        <v>4</v>
      </c>
      <c r="M614" s="6">
        <v>5.7</v>
      </c>
      <c r="N614" s="6">
        <v>4.8499999999999996</v>
      </c>
      <c r="O614" s="47">
        <v>44470</v>
      </c>
      <c r="P614" s="25" t="s">
        <v>2823</v>
      </c>
      <c r="Q614" t="str">
        <f t="shared" si="12"/>
        <v>35.01.07.03.1</v>
      </c>
    </row>
    <row r="615" spans="1:17" ht="42.75" x14ac:dyDescent="0.2">
      <c r="A615" s="17" t="s">
        <v>791</v>
      </c>
      <c r="B615" s="17" t="s">
        <v>792</v>
      </c>
      <c r="C615" s="7" t="s">
        <v>1380</v>
      </c>
      <c r="D615" s="29" t="s">
        <v>1813</v>
      </c>
      <c r="H615" s="41" t="s">
        <v>1384</v>
      </c>
      <c r="J615" s="12" t="s">
        <v>1391</v>
      </c>
      <c r="K615" s="19"/>
      <c r="L615" s="1" t="s">
        <v>4</v>
      </c>
      <c r="M615" s="6">
        <v>6.85</v>
      </c>
      <c r="N615" s="6">
        <v>6.17</v>
      </c>
      <c r="O615" s="47">
        <v>44470</v>
      </c>
      <c r="P615" s="25" t="s">
        <v>2823</v>
      </c>
      <c r="Q615" t="str">
        <f t="shared" si="12"/>
        <v>35.01.07.04.1</v>
      </c>
    </row>
    <row r="616" spans="1:17" ht="42.75" x14ac:dyDescent="0.2">
      <c r="A616" s="17" t="s">
        <v>791</v>
      </c>
      <c r="B616" s="17" t="s">
        <v>792</v>
      </c>
      <c r="C616" s="7" t="s">
        <v>1380</v>
      </c>
      <c r="D616" s="29" t="s">
        <v>1813</v>
      </c>
      <c r="H616" s="41" t="s">
        <v>1385</v>
      </c>
      <c r="J616" s="12" t="s">
        <v>1392</v>
      </c>
      <c r="K616" s="19"/>
      <c r="L616" s="1" t="s">
        <v>4</v>
      </c>
      <c r="M616" s="6">
        <v>7.7</v>
      </c>
      <c r="N616" s="6">
        <v>6.9300000000000006</v>
      </c>
      <c r="O616" s="47">
        <v>44470</v>
      </c>
      <c r="P616" s="25" t="s">
        <v>2823</v>
      </c>
      <c r="Q616" t="str">
        <f t="shared" si="12"/>
        <v>35.01.07.05.1</v>
      </c>
    </row>
    <row r="617" spans="1:17" ht="42.75" x14ac:dyDescent="0.2">
      <c r="A617" s="17" t="s">
        <v>791</v>
      </c>
      <c r="B617" s="17" t="s">
        <v>792</v>
      </c>
      <c r="C617" s="7" t="s">
        <v>1380</v>
      </c>
      <c r="D617" s="29" t="s">
        <v>1813</v>
      </c>
      <c r="H617" s="41" t="s">
        <v>1386</v>
      </c>
      <c r="J617" s="12" t="s">
        <v>1393</v>
      </c>
      <c r="K617" s="19"/>
      <c r="L617" s="1" t="s">
        <v>4</v>
      </c>
      <c r="M617" s="6">
        <v>7.75</v>
      </c>
      <c r="N617" s="6">
        <v>6.98</v>
      </c>
      <c r="O617" s="47">
        <v>44470</v>
      </c>
      <c r="P617" s="25" t="s">
        <v>2823</v>
      </c>
      <c r="Q617" t="str">
        <f t="shared" si="12"/>
        <v>35.01.07.06.1</v>
      </c>
    </row>
    <row r="618" spans="1:17" ht="42.75" x14ac:dyDescent="0.2">
      <c r="A618" s="17" t="s">
        <v>791</v>
      </c>
      <c r="B618" s="17" t="s">
        <v>792</v>
      </c>
      <c r="C618" s="7" t="s">
        <v>1380</v>
      </c>
      <c r="D618" s="29" t="s">
        <v>1813</v>
      </c>
      <c r="H618" s="41" t="s">
        <v>1387</v>
      </c>
      <c r="J618" s="12" t="s">
        <v>1394</v>
      </c>
      <c r="K618" s="19"/>
      <c r="L618" s="1" t="s">
        <v>4</v>
      </c>
      <c r="M618" s="6">
        <v>13.6</v>
      </c>
      <c r="N618" s="6">
        <v>12.24</v>
      </c>
      <c r="O618" s="47">
        <v>44470</v>
      </c>
      <c r="P618" s="25" t="s">
        <v>2823</v>
      </c>
      <c r="Q618" t="str">
        <f t="shared" si="12"/>
        <v>35.01.07.07.1</v>
      </c>
    </row>
    <row r="619" spans="1:17" ht="43.5" x14ac:dyDescent="0.2">
      <c r="A619" s="17" t="s">
        <v>791</v>
      </c>
      <c r="B619" s="17" t="s">
        <v>792</v>
      </c>
      <c r="C619" s="7" t="s">
        <v>1380</v>
      </c>
      <c r="D619" s="28" t="s">
        <v>1395</v>
      </c>
      <c r="H619" s="30" t="s">
        <v>3654</v>
      </c>
      <c r="J619" s="12" t="s">
        <v>1396</v>
      </c>
      <c r="K619" s="19"/>
      <c r="N619" s="6" t="s">
        <v>2650</v>
      </c>
      <c r="O619" s="47"/>
      <c r="Q619" t="str">
        <f t="shared" si="12"/>
        <v xml:space="preserve"> </v>
      </c>
    </row>
    <row r="620" spans="1:17" ht="28.5" x14ac:dyDescent="0.2">
      <c r="A620" s="17" t="s">
        <v>791</v>
      </c>
      <c r="B620" s="17" t="s">
        <v>792</v>
      </c>
      <c r="C620" s="7" t="s">
        <v>1380</v>
      </c>
      <c r="D620" s="28" t="s">
        <v>1395</v>
      </c>
      <c r="H620" s="41" t="s">
        <v>1397</v>
      </c>
      <c r="J620" s="12" t="s">
        <v>253</v>
      </c>
      <c r="K620" s="19"/>
      <c r="L620" s="1" t="s">
        <v>4</v>
      </c>
      <c r="M620" s="6">
        <v>3.15</v>
      </c>
      <c r="N620" s="6" t="s">
        <v>2683</v>
      </c>
      <c r="O620" s="47">
        <v>44470</v>
      </c>
      <c r="P620" s="25" t="s">
        <v>2823</v>
      </c>
      <c r="Q620" t="str">
        <f t="shared" si="12"/>
        <v>35.01.07.20.1</v>
      </c>
    </row>
    <row r="621" spans="1:17" ht="28.5" x14ac:dyDescent="0.2">
      <c r="A621" s="17" t="s">
        <v>791</v>
      </c>
      <c r="B621" s="17" t="s">
        <v>792</v>
      </c>
      <c r="C621" s="7" t="s">
        <v>1380</v>
      </c>
      <c r="D621" s="28" t="s">
        <v>1395</v>
      </c>
      <c r="H621" s="41" t="s">
        <v>1398</v>
      </c>
      <c r="J621" s="12" t="s">
        <v>254</v>
      </c>
      <c r="K621" s="19"/>
      <c r="L621" s="1" t="s">
        <v>4</v>
      </c>
      <c r="M621" s="6">
        <v>5.6</v>
      </c>
      <c r="N621" s="6" t="s">
        <v>2683</v>
      </c>
      <c r="O621" s="47">
        <v>44470</v>
      </c>
      <c r="P621" s="25" t="s">
        <v>2823</v>
      </c>
      <c r="Q621" t="str">
        <f t="shared" si="12"/>
        <v>35.01.07.21.1</v>
      </c>
    </row>
    <row r="622" spans="1:17" ht="28.5" x14ac:dyDescent="0.2">
      <c r="A622" s="17" t="s">
        <v>791</v>
      </c>
      <c r="B622" s="17" t="s">
        <v>792</v>
      </c>
      <c r="C622" s="7" t="s">
        <v>1380</v>
      </c>
      <c r="D622" s="28" t="s">
        <v>1395</v>
      </c>
      <c r="H622" s="41" t="s">
        <v>1399</v>
      </c>
      <c r="J622" s="12" t="s">
        <v>255</v>
      </c>
      <c r="K622" s="19"/>
      <c r="L622" s="1" t="s">
        <v>4</v>
      </c>
      <c r="M622" s="6">
        <v>5.95</v>
      </c>
      <c r="N622" s="6" t="s">
        <v>2683</v>
      </c>
      <c r="O622" s="47">
        <v>44470</v>
      </c>
      <c r="P622" s="25" t="s">
        <v>2823</v>
      </c>
      <c r="Q622" t="str">
        <f t="shared" si="12"/>
        <v>35.01.07.22.1</v>
      </c>
    </row>
    <row r="623" spans="1:17" ht="28.5" x14ac:dyDescent="0.2">
      <c r="A623" s="17" t="s">
        <v>791</v>
      </c>
      <c r="B623" s="17" t="s">
        <v>792</v>
      </c>
      <c r="C623" s="7" t="s">
        <v>1380</v>
      </c>
      <c r="D623" s="28" t="s">
        <v>1395</v>
      </c>
      <c r="H623" s="41" t="s">
        <v>1400</v>
      </c>
      <c r="J623" s="12" t="s">
        <v>256</v>
      </c>
      <c r="K623" s="19"/>
      <c r="L623" s="1" t="s">
        <v>4</v>
      </c>
      <c r="M623" s="6">
        <v>7.3</v>
      </c>
      <c r="N623" s="6" t="s">
        <v>2683</v>
      </c>
      <c r="O623" s="47">
        <v>44470</v>
      </c>
      <c r="P623" s="25" t="s">
        <v>2823</v>
      </c>
      <c r="Q623" t="str">
        <f t="shared" si="12"/>
        <v>35.01.07.23.1</v>
      </c>
    </row>
    <row r="624" spans="1:17" ht="28.5" x14ac:dyDescent="0.2">
      <c r="A624" s="17" t="s">
        <v>791</v>
      </c>
      <c r="B624" s="17" t="s">
        <v>792</v>
      </c>
      <c r="C624" s="7" t="s">
        <v>1380</v>
      </c>
      <c r="D624" s="28" t="s">
        <v>1395</v>
      </c>
      <c r="H624" s="41" t="s">
        <v>1401</v>
      </c>
      <c r="J624" s="12" t="s">
        <v>257</v>
      </c>
      <c r="K624" s="19"/>
      <c r="L624" s="1" t="s">
        <v>4</v>
      </c>
      <c r="M624" s="6">
        <v>8.3000000000000007</v>
      </c>
      <c r="N624" s="6" t="s">
        <v>2683</v>
      </c>
      <c r="O624" s="47">
        <v>44470</v>
      </c>
      <c r="P624" s="25" t="s">
        <v>2823</v>
      </c>
      <c r="Q624" t="str">
        <f t="shared" si="12"/>
        <v>35.01.07.24.1</v>
      </c>
    </row>
    <row r="625" spans="1:17" ht="28.5" x14ac:dyDescent="0.2">
      <c r="A625" s="17" t="s">
        <v>791</v>
      </c>
      <c r="B625" s="17" t="s">
        <v>792</v>
      </c>
      <c r="C625" s="7" t="s">
        <v>1380</v>
      </c>
      <c r="D625" s="28" t="s">
        <v>1395</v>
      </c>
      <c r="H625" s="41" t="s">
        <v>1402</v>
      </c>
      <c r="J625" s="12" t="s">
        <v>258</v>
      </c>
      <c r="K625" s="19"/>
      <c r="L625" s="1" t="s">
        <v>4</v>
      </c>
      <c r="M625" s="6">
        <v>4.3499999999999996</v>
      </c>
      <c r="N625" s="6" t="s">
        <v>2683</v>
      </c>
      <c r="O625" s="47">
        <v>44470</v>
      </c>
      <c r="P625" s="25" t="s">
        <v>2823</v>
      </c>
      <c r="Q625" t="str">
        <f t="shared" si="12"/>
        <v>35.01.07.25.1</v>
      </c>
    </row>
    <row r="626" spans="1:17" x14ac:dyDescent="0.2">
      <c r="A626" s="17" t="s">
        <v>791</v>
      </c>
      <c r="B626" s="17" t="s">
        <v>792</v>
      </c>
      <c r="C626" s="7" t="s">
        <v>1403</v>
      </c>
      <c r="D626" s="28" t="s">
        <v>3654</v>
      </c>
      <c r="H626" s="30" t="s">
        <v>3654</v>
      </c>
      <c r="J626" s="8" t="s">
        <v>1404</v>
      </c>
      <c r="K626" s="19"/>
      <c r="N626" s="6" t="s">
        <v>2650</v>
      </c>
      <c r="O626" s="47"/>
      <c r="Q626" t="str">
        <f t="shared" ref="Q626:Q689" si="13">IF(H626="",IF(B626="",A626,B626),H626)</f>
        <v xml:space="preserve"> </v>
      </c>
    </row>
    <row r="627" spans="1:17" ht="43.5" x14ac:dyDescent="0.2">
      <c r="A627" s="17" t="s">
        <v>791</v>
      </c>
      <c r="B627" s="17" t="s">
        <v>792</v>
      </c>
      <c r="C627" s="7" t="s">
        <v>1403</v>
      </c>
      <c r="D627" s="28" t="s">
        <v>1405</v>
      </c>
      <c r="H627" s="30" t="s">
        <v>3654</v>
      </c>
      <c r="J627" s="8" t="s">
        <v>1406</v>
      </c>
      <c r="K627" s="19"/>
      <c r="N627" s="6" t="s">
        <v>2650</v>
      </c>
      <c r="O627" s="47"/>
      <c r="Q627" t="str">
        <f t="shared" si="13"/>
        <v xml:space="preserve"> </v>
      </c>
    </row>
    <row r="628" spans="1:17" ht="28.5" x14ac:dyDescent="0.2">
      <c r="A628" s="17" t="s">
        <v>791</v>
      </c>
      <c r="B628" s="17" t="s">
        <v>792</v>
      </c>
      <c r="C628" s="7" t="s">
        <v>1403</v>
      </c>
      <c r="D628" s="28" t="s">
        <v>1405</v>
      </c>
      <c r="H628" s="41" t="s">
        <v>1407</v>
      </c>
      <c r="J628" s="12" t="s">
        <v>1415</v>
      </c>
      <c r="K628" s="19"/>
      <c r="L628" s="1" t="s">
        <v>1261</v>
      </c>
      <c r="M628" s="6">
        <v>0.7</v>
      </c>
      <c r="N628" s="6">
        <v>0.63</v>
      </c>
      <c r="O628" s="47">
        <v>44470</v>
      </c>
      <c r="P628" s="25" t="s">
        <v>2823</v>
      </c>
      <c r="Q628" t="str">
        <f t="shared" si="13"/>
        <v>35.01.08.01.1</v>
      </c>
    </row>
    <row r="629" spans="1:17" ht="28.5" x14ac:dyDescent="0.2">
      <c r="A629" s="17" t="s">
        <v>791</v>
      </c>
      <c r="B629" s="17" t="s">
        <v>792</v>
      </c>
      <c r="C629" s="7" t="s">
        <v>1403</v>
      </c>
      <c r="D629" s="28" t="s">
        <v>1405</v>
      </c>
      <c r="H629" s="41" t="s">
        <v>1408</v>
      </c>
      <c r="J629" s="12" t="s">
        <v>1416</v>
      </c>
      <c r="K629" s="19"/>
      <c r="L629" s="1" t="s">
        <v>1261</v>
      </c>
      <c r="M629" s="6">
        <v>0.5</v>
      </c>
      <c r="N629" s="6">
        <v>0.45</v>
      </c>
      <c r="O629" s="47">
        <v>44470</v>
      </c>
      <c r="P629" s="25" t="s">
        <v>2823</v>
      </c>
      <c r="Q629" t="str">
        <f t="shared" si="13"/>
        <v>35.01.08.02.1</v>
      </c>
    </row>
    <row r="630" spans="1:17" ht="28.5" x14ac:dyDescent="0.2">
      <c r="A630" s="17" t="s">
        <v>791</v>
      </c>
      <c r="B630" s="17" t="s">
        <v>792</v>
      </c>
      <c r="C630" s="7" t="s">
        <v>1403</v>
      </c>
      <c r="D630" s="28" t="s">
        <v>1405</v>
      </c>
      <c r="H630" s="41" t="s">
        <v>1409</v>
      </c>
      <c r="J630" s="12" t="s">
        <v>1417</v>
      </c>
      <c r="K630" s="19"/>
      <c r="L630" s="1" t="s">
        <v>1261</v>
      </c>
      <c r="M630" s="6">
        <v>0.95</v>
      </c>
      <c r="N630" s="6">
        <v>0.81</v>
      </c>
      <c r="O630" s="47">
        <v>44470</v>
      </c>
      <c r="P630" s="25" t="s">
        <v>2823</v>
      </c>
      <c r="Q630" t="str">
        <f t="shared" si="13"/>
        <v>35.01.08.03.1</v>
      </c>
    </row>
    <row r="631" spans="1:17" ht="28.5" x14ac:dyDescent="0.2">
      <c r="A631" s="17" t="s">
        <v>791</v>
      </c>
      <c r="B631" s="17" t="s">
        <v>792</v>
      </c>
      <c r="C631" s="7" t="s">
        <v>1403</v>
      </c>
      <c r="D631" s="28" t="s">
        <v>1405</v>
      </c>
      <c r="H631" s="41" t="s">
        <v>1410</v>
      </c>
      <c r="J631" s="12" t="s">
        <v>1418</v>
      </c>
      <c r="K631" s="19"/>
      <c r="L631" s="1" t="s">
        <v>1261</v>
      </c>
      <c r="M631" s="6">
        <v>1.1000000000000001</v>
      </c>
      <c r="N631" s="6">
        <v>0.94</v>
      </c>
      <c r="O631" s="47">
        <v>44470</v>
      </c>
      <c r="P631" s="25" t="s">
        <v>2823</v>
      </c>
      <c r="Q631" t="str">
        <f t="shared" si="13"/>
        <v>35.01.08.04.1</v>
      </c>
    </row>
    <row r="632" spans="1:17" ht="28.5" x14ac:dyDescent="0.2">
      <c r="A632" s="17" t="s">
        <v>791</v>
      </c>
      <c r="B632" s="17" t="s">
        <v>792</v>
      </c>
      <c r="C632" s="7" t="s">
        <v>1403</v>
      </c>
      <c r="D632" s="28" t="s">
        <v>1405</v>
      </c>
      <c r="H632" s="41" t="s">
        <v>1411</v>
      </c>
      <c r="J632" s="12" t="s">
        <v>1419</v>
      </c>
      <c r="K632" s="19"/>
      <c r="L632" s="1" t="s">
        <v>1261</v>
      </c>
      <c r="M632" s="6">
        <v>1.3</v>
      </c>
      <c r="N632" s="6">
        <v>1.1100000000000001</v>
      </c>
      <c r="O632" s="47">
        <v>44470</v>
      </c>
      <c r="P632" s="25" t="s">
        <v>2823</v>
      </c>
      <c r="Q632" t="str">
        <f t="shared" si="13"/>
        <v>35.01.08.05.1</v>
      </c>
    </row>
    <row r="633" spans="1:17" ht="28.5" x14ac:dyDescent="0.2">
      <c r="A633" s="17" t="s">
        <v>791</v>
      </c>
      <c r="B633" s="17" t="s">
        <v>792</v>
      </c>
      <c r="C633" s="7" t="s">
        <v>1403</v>
      </c>
      <c r="D633" s="28" t="s">
        <v>1405</v>
      </c>
      <c r="H633" s="41" t="s">
        <v>1412</v>
      </c>
      <c r="J633" s="12" t="s">
        <v>1420</v>
      </c>
      <c r="K633" s="19"/>
      <c r="L633" s="1" t="s">
        <v>1261</v>
      </c>
      <c r="M633" s="6">
        <v>1.5</v>
      </c>
      <c r="N633" s="6">
        <v>1.28</v>
      </c>
      <c r="O633" s="47">
        <v>44470</v>
      </c>
      <c r="P633" s="25" t="s">
        <v>2823</v>
      </c>
      <c r="Q633" t="str">
        <f t="shared" si="13"/>
        <v>35.01.08.06.1</v>
      </c>
    </row>
    <row r="634" spans="1:17" ht="28.5" x14ac:dyDescent="0.2">
      <c r="A634" s="17" t="s">
        <v>791</v>
      </c>
      <c r="B634" s="17" t="s">
        <v>792</v>
      </c>
      <c r="C634" s="7" t="s">
        <v>1403</v>
      </c>
      <c r="D634" s="28" t="s">
        <v>1405</v>
      </c>
      <c r="H634" s="41" t="s">
        <v>1413</v>
      </c>
      <c r="J634" s="12" t="s">
        <v>1421</v>
      </c>
      <c r="K634" s="19"/>
      <c r="L634" s="1" t="s">
        <v>1261</v>
      </c>
      <c r="M634" s="6">
        <v>2.4</v>
      </c>
      <c r="N634" s="6">
        <v>2.16</v>
      </c>
      <c r="O634" s="47">
        <v>44470</v>
      </c>
      <c r="P634" s="25" t="s">
        <v>2823</v>
      </c>
      <c r="Q634" t="str">
        <f t="shared" si="13"/>
        <v>35.01.08.07.1</v>
      </c>
    </row>
    <row r="635" spans="1:17" ht="28.5" x14ac:dyDescent="0.2">
      <c r="A635" s="17" t="s">
        <v>791</v>
      </c>
      <c r="B635" s="17" t="s">
        <v>792</v>
      </c>
      <c r="C635" s="7" t="s">
        <v>1403</v>
      </c>
      <c r="D635" s="28" t="s">
        <v>1405</v>
      </c>
      <c r="H635" s="41" t="s">
        <v>1414</v>
      </c>
      <c r="J635" s="12" t="s">
        <v>1422</v>
      </c>
      <c r="K635" s="19"/>
      <c r="L635" s="1" t="s">
        <v>1261</v>
      </c>
      <c r="M635" s="6">
        <v>3.1</v>
      </c>
      <c r="N635" s="6">
        <v>2.79</v>
      </c>
      <c r="O635" s="47">
        <v>44470</v>
      </c>
      <c r="P635" s="25" t="s">
        <v>2823</v>
      </c>
      <c r="Q635" t="str">
        <f t="shared" si="13"/>
        <v>35.01.08.08.1</v>
      </c>
    </row>
    <row r="636" spans="1:17" ht="86.25" x14ac:dyDescent="0.2">
      <c r="A636" s="17" t="s">
        <v>791</v>
      </c>
      <c r="B636" s="17" t="s">
        <v>792</v>
      </c>
      <c r="C636" s="7" t="s">
        <v>1403</v>
      </c>
      <c r="D636" s="28" t="s">
        <v>1423</v>
      </c>
      <c r="H636" s="30" t="s">
        <v>3654</v>
      </c>
      <c r="J636" s="12" t="s">
        <v>1424</v>
      </c>
      <c r="K636" s="19"/>
      <c r="N636" s="6" t="s">
        <v>2650</v>
      </c>
      <c r="O636" s="47"/>
      <c r="Q636" t="str">
        <f t="shared" si="13"/>
        <v xml:space="preserve"> </v>
      </c>
    </row>
    <row r="637" spans="1:17" ht="28.5" x14ac:dyDescent="0.2">
      <c r="A637" s="17" t="s">
        <v>791</v>
      </c>
      <c r="B637" s="17" t="s">
        <v>792</v>
      </c>
      <c r="C637" s="7" t="s">
        <v>1403</v>
      </c>
      <c r="D637" s="28" t="s">
        <v>1423</v>
      </c>
      <c r="H637" s="41" t="s">
        <v>1425</v>
      </c>
      <c r="J637" s="12" t="s">
        <v>1433</v>
      </c>
      <c r="K637" s="19"/>
      <c r="L637" s="1" t="s">
        <v>1261</v>
      </c>
      <c r="M637" s="6">
        <v>0.5</v>
      </c>
      <c r="N637" s="6" t="s">
        <v>2683</v>
      </c>
      <c r="O637" s="47">
        <v>44470</v>
      </c>
      <c r="P637" s="25" t="s">
        <v>2823</v>
      </c>
      <c r="Q637" t="str">
        <f t="shared" si="13"/>
        <v>35.01.08.20.1</v>
      </c>
    </row>
    <row r="638" spans="1:17" ht="28.5" x14ac:dyDescent="0.2">
      <c r="A638" s="17" t="s">
        <v>791</v>
      </c>
      <c r="B638" s="17" t="s">
        <v>792</v>
      </c>
      <c r="C638" s="7" t="s">
        <v>1403</v>
      </c>
      <c r="D638" s="28" t="s">
        <v>1423</v>
      </c>
      <c r="H638" s="41" t="s">
        <v>1426</v>
      </c>
      <c r="J638" s="12" t="s">
        <v>1434</v>
      </c>
      <c r="K638" s="19"/>
      <c r="L638" s="1" t="s">
        <v>1261</v>
      </c>
      <c r="M638" s="6">
        <v>0.9</v>
      </c>
      <c r="N638" s="6" t="s">
        <v>2683</v>
      </c>
      <c r="O638" s="47">
        <v>44470</v>
      </c>
      <c r="P638" s="25" t="s">
        <v>2823</v>
      </c>
      <c r="Q638" t="str">
        <f t="shared" si="13"/>
        <v>35.01.08.21.1</v>
      </c>
    </row>
    <row r="639" spans="1:17" ht="28.5" x14ac:dyDescent="0.2">
      <c r="A639" s="17" t="s">
        <v>791</v>
      </c>
      <c r="B639" s="17" t="s">
        <v>792</v>
      </c>
      <c r="C639" s="7" t="s">
        <v>1403</v>
      </c>
      <c r="D639" s="28" t="s">
        <v>1423</v>
      </c>
      <c r="H639" s="41" t="s">
        <v>1427</v>
      </c>
      <c r="J639" s="12" t="s">
        <v>1435</v>
      </c>
      <c r="K639" s="19"/>
      <c r="L639" s="1" t="s">
        <v>1261</v>
      </c>
      <c r="M639" s="6">
        <v>1.05</v>
      </c>
      <c r="N639" s="6" t="s">
        <v>2683</v>
      </c>
      <c r="O639" s="47">
        <v>44470</v>
      </c>
      <c r="P639" s="25" t="s">
        <v>2823</v>
      </c>
      <c r="Q639" t="str">
        <f t="shared" si="13"/>
        <v>35.01.08.22.1</v>
      </c>
    </row>
    <row r="640" spans="1:17" ht="28.5" x14ac:dyDescent="0.2">
      <c r="A640" s="17" t="s">
        <v>791</v>
      </c>
      <c r="B640" s="17" t="s">
        <v>792</v>
      </c>
      <c r="C640" s="7" t="s">
        <v>1403</v>
      </c>
      <c r="D640" s="28" t="s">
        <v>1423</v>
      </c>
      <c r="H640" s="41" t="s">
        <v>1428</v>
      </c>
      <c r="J640" s="12" t="s">
        <v>1436</v>
      </c>
      <c r="K640" s="19"/>
      <c r="L640" s="1" t="s">
        <v>1261</v>
      </c>
      <c r="M640" s="6">
        <v>1.3</v>
      </c>
      <c r="N640" s="6" t="s">
        <v>2683</v>
      </c>
      <c r="O640" s="47">
        <v>44470</v>
      </c>
      <c r="P640" s="25" t="s">
        <v>2823</v>
      </c>
      <c r="Q640" t="str">
        <f t="shared" si="13"/>
        <v>35.01.08.23.1</v>
      </c>
    </row>
    <row r="641" spans="1:17" ht="28.5" x14ac:dyDescent="0.2">
      <c r="A641" s="17" t="s">
        <v>791</v>
      </c>
      <c r="B641" s="17" t="s">
        <v>792</v>
      </c>
      <c r="C641" s="7" t="s">
        <v>1403</v>
      </c>
      <c r="D641" s="28" t="s">
        <v>1423</v>
      </c>
      <c r="H641" s="41" t="s">
        <v>1429</v>
      </c>
      <c r="J641" s="12" t="s">
        <v>1437</v>
      </c>
      <c r="K641" s="19"/>
      <c r="L641" s="1" t="s">
        <v>1261</v>
      </c>
      <c r="M641" s="6">
        <v>2.2000000000000002</v>
      </c>
      <c r="N641" s="6" t="s">
        <v>2683</v>
      </c>
      <c r="O641" s="47">
        <v>44470</v>
      </c>
      <c r="P641" s="25" t="s">
        <v>2823</v>
      </c>
      <c r="Q641" t="str">
        <f t="shared" si="13"/>
        <v>35.01.08.24.1</v>
      </c>
    </row>
    <row r="642" spans="1:17" ht="28.5" x14ac:dyDescent="0.2">
      <c r="A642" s="17" t="s">
        <v>791</v>
      </c>
      <c r="B642" s="17" t="s">
        <v>792</v>
      </c>
      <c r="C642" s="7" t="s">
        <v>1403</v>
      </c>
      <c r="D642" s="28" t="s">
        <v>1423</v>
      </c>
      <c r="H642" s="41" t="s">
        <v>1430</v>
      </c>
      <c r="J642" s="12" t="s">
        <v>1438</v>
      </c>
      <c r="K642" s="19"/>
      <c r="L642" s="1" t="s">
        <v>1261</v>
      </c>
      <c r="M642" s="6">
        <v>1.7</v>
      </c>
      <c r="N642" s="6" t="s">
        <v>2683</v>
      </c>
      <c r="O642" s="47">
        <v>44470</v>
      </c>
      <c r="P642" s="25" t="s">
        <v>2823</v>
      </c>
      <c r="Q642" t="str">
        <f t="shared" si="13"/>
        <v>35.01.08.25.1</v>
      </c>
    </row>
    <row r="643" spans="1:17" ht="28.5" x14ac:dyDescent="0.2">
      <c r="A643" s="17" t="s">
        <v>791</v>
      </c>
      <c r="B643" s="17" t="s">
        <v>792</v>
      </c>
      <c r="C643" s="7" t="s">
        <v>1403</v>
      </c>
      <c r="D643" s="28" t="s">
        <v>1423</v>
      </c>
      <c r="H643" s="41" t="s">
        <v>1431</v>
      </c>
      <c r="J643" s="12" t="s">
        <v>1439</v>
      </c>
      <c r="K643" s="19"/>
      <c r="L643" s="1" t="s">
        <v>1261</v>
      </c>
      <c r="M643" s="6">
        <v>3.05</v>
      </c>
      <c r="N643" s="6" t="s">
        <v>2683</v>
      </c>
      <c r="O643" s="47">
        <v>44470</v>
      </c>
      <c r="P643" s="25" t="s">
        <v>2823</v>
      </c>
      <c r="Q643" t="str">
        <f t="shared" si="13"/>
        <v>35.01.08.26.1</v>
      </c>
    </row>
    <row r="644" spans="1:17" ht="28.5" x14ac:dyDescent="0.2">
      <c r="A644" s="17" t="s">
        <v>791</v>
      </c>
      <c r="B644" s="17" t="s">
        <v>792</v>
      </c>
      <c r="C644" s="7" t="s">
        <v>1403</v>
      </c>
      <c r="D644" s="28" t="s">
        <v>1423</v>
      </c>
      <c r="H644" s="41" t="s">
        <v>1432</v>
      </c>
      <c r="J644" s="12" t="s">
        <v>1440</v>
      </c>
      <c r="K644" s="19"/>
      <c r="L644" s="1" t="s">
        <v>1261</v>
      </c>
      <c r="M644" s="6">
        <v>4.3</v>
      </c>
      <c r="N644" s="6" t="s">
        <v>2683</v>
      </c>
      <c r="O644" s="47">
        <v>44470</v>
      </c>
      <c r="P644" s="25" t="s">
        <v>2823</v>
      </c>
      <c r="Q644" t="str">
        <f t="shared" si="13"/>
        <v>35.01.08.27.1</v>
      </c>
    </row>
    <row r="645" spans="1:17" x14ac:dyDescent="0.2">
      <c r="A645" s="17" t="s">
        <v>791</v>
      </c>
      <c r="B645" s="17" t="s">
        <v>792</v>
      </c>
      <c r="C645" s="7" t="s">
        <v>1442</v>
      </c>
      <c r="D645" s="28" t="s">
        <v>3654</v>
      </c>
      <c r="H645" s="30" t="s">
        <v>3654</v>
      </c>
      <c r="J645" s="8" t="s">
        <v>1441</v>
      </c>
      <c r="K645" s="19"/>
      <c r="N645" s="6" t="s">
        <v>2650</v>
      </c>
      <c r="O645" s="47"/>
      <c r="Q645" t="str">
        <f t="shared" si="13"/>
        <v xml:space="preserve"> </v>
      </c>
    </row>
    <row r="646" spans="1:17" ht="57.75" x14ac:dyDescent="0.2">
      <c r="A646" s="17" t="s">
        <v>791</v>
      </c>
      <c r="B646" s="17" t="s">
        <v>792</v>
      </c>
      <c r="C646" s="7" t="s">
        <v>1442</v>
      </c>
      <c r="D646" s="28" t="s">
        <v>1443</v>
      </c>
      <c r="H646" s="30" t="s">
        <v>3654</v>
      </c>
      <c r="J646" s="8" t="s">
        <v>1444</v>
      </c>
      <c r="K646" s="19"/>
      <c r="N646" s="6" t="s">
        <v>2650</v>
      </c>
      <c r="O646" s="47"/>
      <c r="Q646" t="str">
        <f t="shared" si="13"/>
        <v xml:space="preserve"> </v>
      </c>
    </row>
    <row r="647" spans="1:17" ht="28.5" x14ac:dyDescent="0.2">
      <c r="A647" s="17" t="s">
        <v>791</v>
      </c>
      <c r="B647" s="17" t="s">
        <v>792</v>
      </c>
      <c r="C647" s="7" t="s">
        <v>1442</v>
      </c>
      <c r="D647" s="28" t="s">
        <v>1443</v>
      </c>
      <c r="H647" s="41" t="s">
        <v>1445</v>
      </c>
      <c r="J647" s="12" t="s">
        <v>1448</v>
      </c>
      <c r="K647" s="19"/>
      <c r="L647" s="1" t="s">
        <v>1261</v>
      </c>
      <c r="M647" s="6">
        <v>0.55000000000000004</v>
      </c>
      <c r="N647" s="6">
        <v>0.44000000000000006</v>
      </c>
      <c r="O647" s="47">
        <v>44470</v>
      </c>
      <c r="P647" s="25" t="s">
        <v>2823</v>
      </c>
      <c r="Q647" t="str">
        <f t="shared" si="13"/>
        <v>35.01.09.01.1</v>
      </c>
    </row>
    <row r="648" spans="1:17" ht="28.5" x14ac:dyDescent="0.2">
      <c r="A648" s="17" t="s">
        <v>791</v>
      </c>
      <c r="B648" s="17" t="s">
        <v>792</v>
      </c>
      <c r="C648" s="7" t="s">
        <v>1442</v>
      </c>
      <c r="D648" s="28" t="s">
        <v>1443</v>
      </c>
      <c r="H648" s="41" t="s">
        <v>1446</v>
      </c>
      <c r="J648" s="12" t="s">
        <v>1449</v>
      </c>
      <c r="K648" s="19"/>
      <c r="L648" s="1" t="s">
        <v>1261</v>
      </c>
      <c r="M648" s="6">
        <v>0.8</v>
      </c>
      <c r="N648" s="6">
        <v>0.60000000000000009</v>
      </c>
      <c r="O648" s="47">
        <v>44470</v>
      </c>
      <c r="P648" s="25" t="s">
        <v>2823</v>
      </c>
      <c r="Q648" t="str">
        <f t="shared" si="13"/>
        <v>35.01.09.03.1</v>
      </c>
    </row>
    <row r="649" spans="1:17" ht="28.5" x14ac:dyDescent="0.2">
      <c r="A649" s="17" t="s">
        <v>791</v>
      </c>
      <c r="B649" s="17" t="s">
        <v>792</v>
      </c>
      <c r="C649" s="7" t="s">
        <v>1442</v>
      </c>
      <c r="D649" s="28" t="s">
        <v>1443</v>
      </c>
      <c r="H649" s="41" t="s">
        <v>1447</v>
      </c>
      <c r="J649" s="12" t="s">
        <v>1450</v>
      </c>
      <c r="K649" s="19"/>
      <c r="L649" s="1" t="s">
        <v>1261</v>
      </c>
      <c r="M649" s="6">
        <v>0.75</v>
      </c>
      <c r="N649" s="6">
        <v>0.56000000000000005</v>
      </c>
      <c r="O649" s="47">
        <v>44470</v>
      </c>
      <c r="P649" s="25" t="s">
        <v>2823</v>
      </c>
      <c r="Q649" t="str">
        <f t="shared" si="13"/>
        <v>35.01.09.04.1</v>
      </c>
    </row>
    <row r="650" spans="1:17" ht="101.25" x14ac:dyDescent="0.2">
      <c r="A650" s="17" t="s">
        <v>791</v>
      </c>
      <c r="B650" s="17" t="s">
        <v>792</v>
      </c>
      <c r="C650" s="7" t="s">
        <v>1442</v>
      </c>
      <c r="D650" s="28" t="s">
        <v>1451</v>
      </c>
      <c r="H650" s="30" t="s">
        <v>3654</v>
      </c>
      <c r="J650" s="12" t="s">
        <v>1452</v>
      </c>
      <c r="K650" s="19"/>
      <c r="N650" s="6" t="s">
        <v>2650</v>
      </c>
      <c r="O650" s="47"/>
      <c r="Q650" t="str">
        <f t="shared" si="13"/>
        <v xml:space="preserve"> </v>
      </c>
    </row>
    <row r="651" spans="1:17" ht="42.75" x14ac:dyDescent="0.2">
      <c r="A651" s="17" t="s">
        <v>791</v>
      </c>
      <c r="B651" s="17" t="s">
        <v>792</v>
      </c>
      <c r="C651" s="7" t="s">
        <v>1442</v>
      </c>
      <c r="D651" s="28" t="s">
        <v>1451</v>
      </c>
      <c r="H651" s="41" t="s">
        <v>1453</v>
      </c>
      <c r="J651" s="12" t="s">
        <v>1456</v>
      </c>
      <c r="K651" s="19"/>
      <c r="L651" s="1" t="s">
        <v>1261</v>
      </c>
      <c r="M651" s="6">
        <v>0.2</v>
      </c>
      <c r="N651" s="6">
        <v>0.18000000000000002</v>
      </c>
      <c r="O651" s="47">
        <v>44470</v>
      </c>
      <c r="P651" s="25" t="s">
        <v>2823</v>
      </c>
      <c r="Q651" t="str">
        <f t="shared" si="13"/>
        <v>35.01.09.10.1</v>
      </c>
    </row>
    <row r="652" spans="1:17" ht="42.75" x14ac:dyDescent="0.2">
      <c r="A652" s="17" t="s">
        <v>791</v>
      </c>
      <c r="B652" s="17" t="s">
        <v>792</v>
      </c>
      <c r="C652" s="7" t="s">
        <v>1442</v>
      </c>
      <c r="D652" s="28" t="s">
        <v>1451</v>
      </c>
      <c r="H652" s="41" t="s">
        <v>1454</v>
      </c>
      <c r="J652" s="12" t="s">
        <v>1457</v>
      </c>
      <c r="K652" s="19"/>
      <c r="L652" s="1" t="s">
        <v>1261</v>
      </c>
      <c r="M652" s="6">
        <v>0.45</v>
      </c>
      <c r="N652" s="6">
        <v>0.38</v>
      </c>
      <c r="O652" s="47">
        <v>44470</v>
      </c>
      <c r="P652" s="25" t="s">
        <v>2823</v>
      </c>
      <c r="Q652" t="str">
        <f t="shared" si="13"/>
        <v>35.01.09.12.1</v>
      </c>
    </row>
    <row r="653" spans="1:17" ht="42.75" x14ac:dyDescent="0.2">
      <c r="A653" s="17" t="s">
        <v>791</v>
      </c>
      <c r="B653" s="17" t="s">
        <v>792</v>
      </c>
      <c r="C653" s="7" t="s">
        <v>1442</v>
      </c>
      <c r="D653" s="28" t="s">
        <v>1451</v>
      </c>
      <c r="H653" s="41" t="s">
        <v>1455</v>
      </c>
      <c r="J653" s="12" t="s">
        <v>1458</v>
      </c>
      <c r="K653" s="19"/>
      <c r="L653" s="1" t="s">
        <v>1261</v>
      </c>
      <c r="M653" s="6">
        <v>0.8</v>
      </c>
      <c r="N653" s="6">
        <v>0.72000000000000008</v>
      </c>
      <c r="O653" s="47">
        <v>44470</v>
      </c>
      <c r="P653" s="25" t="s">
        <v>2823</v>
      </c>
      <c r="Q653" t="str">
        <f t="shared" si="13"/>
        <v>35.01.09.13.1</v>
      </c>
    </row>
    <row r="654" spans="1:17" ht="43.5" x14ac:dyDescent="0.2">
      <c r="A654" s="17" t="s">
        <v>791</v>
      </c>
      <c r="B654" s="17" t="s">
        <v>792</v>
      </c>
      <c r="C654" s="7" t="s">
        <v>1442</v>
      </c>
      <c r="D654" s="28" t="s">
        <v>1459</v>
      </c>
      <c r="H654" s="30" t="s">
        <v>3654</v>
      </c>
      <c r="J654" s="12" t="s">
        <v>1460</v>
      </c>
      <c r="K654" s="19"/>
      <c r="N654" s="6" t="s">
        <v>2650</v>
      </c>
      <c r="O654" s="47"/>
      <c r="Q654" t="str">
        <f t="shared" si="13"/>
        <v xml:space="preserve"> </v>
      </c>
    </row>
    <row r="655" spans="1:17" x14ac:dyDescent="0.2">
      <c r="A655" s="17" t="s">
        <v>791</v>
      </c>
      <c r="B655" s="17" t="s">
        <v>792</v>
      </c>
      <c r="C655" s="7" t="s">
        <v>1442</v>
      </c>
      <c r="D655" s="28" t="s">
        <v>1459</v>
      </c>
      <c r="H655" s="41" t="s">
        <v>1461</v>
      </c>
      <c r="J655" s="12" t="s">
        <v>1467</v>
      </c>
      <c r="K655" s="19"/>
      <c r="L655" s="1" t="s">
        <v>1261</v>
      </c>
      <c r="M655" s="6">
        <v>0.4</v>
      </c>
      <c r="N655" s="6">
        <v>0.36000000000000004</v>
      </c>
      <c r="O655" s="47">
        <v>44470</v>
      </c>
      <c r="P655" s="25" t="s">
        <v>2823</v>
      </c>
      <c r="Q655" t="str">
        <f t="shared" si="13"/>
        <v>35.01.09.30.1</v>
      </c>
    </row>
    <row r="656" spans="1:17" x14ac:dyDescent="0.2">
      <c r="A656" s="17" t="s">
        <v>791</v>
      </c>
      <c r="B656" s="17" t="s">
        <v>792</v>
      </c>
      <c r="C656" s="7" t="s">
        <v>1442</v>
      </c>
      <c r="D656" s="28" t="s">
        <v>1459</v>
      </c>
      <c r="H656" s="41" t="s">
        <v>1462</v>
      </c>
      <c r="J656" s="12" t="s">
        <v>1468</v>
      </c>
      <c r="K656" s="19"/>
      <c r="L656" s="1" t="s">
        <v>1261</v>
      </c>
      <c r="M656" s="6">
        <v>0.75</v>
      </c>
      <c r="N656" s="6">
        <v>0.60000000000000009</v>
      </c>
      <c r="O656" s="47">
        <v>44470</v>
      </c>
      <c r="P656" s="25" t="s">
        <v>2823</v>
      </c>
      <c r="Q656" t="str">
        <f t="shared" si="13"/>
        <v>35.01.09.31.1</v>
      </c>
    </row>
    <row r="657" spans="1:17" x14ac:dyDescent="0.2">
      <c r="A657" s="17" t="s">
        <v>791</v>
      </c>
      <c r="B657" s="17" t="s">
        <v>792</v>
      </c>
      <c r="C657" s="7" t="s">
        <v>1442</v>
      </c>
      <c r="D657" s="28" t="s">
        <v>1459</v>
      </c>
      <c r="H657" s="41" t="s">
        <v>1463</v>
      </c>
      <c r="J657" s="12" t="s">
        <v>1469</v>
      </c>
      <c r="K657" s="19"/>
      <c r="L657" s="1" t="s">
        <v>1261</v>
      </c>
      <c r="M657" s="6">
        <v>1.35</v>
      </c>
      <c r="N657" s="6">
        <v>1.08</v>
      </c>
      <c r="O657" s="47">
        <v>44470</v>
      </c>
      <c r="P657" s="25" t="s">
        <v>2823</v>
      </c>
      <c r="Q657" t="str">
        <f t="shared" si="13"/>
        <v>35.01.09.32.1</v>
      </c>
    </row>
    <row r="658" spans="1:17" x14ac:dyDescent="0.2">
      <c r="A658" s="17" t="s">
        <v>791</v>
      </c>
      <c r="B658" s="17" t="s">
        <v>792</v>
      </c>
      <c r="C658" s="7" t="s">
        <v>1442</v>
      </c>
      <c r="D658" s="28" t="s">
        <v>1459</v>
      </c>
      <c r="H658" s="41" t="s">
        <v>1464</v>
      </c>
      <c r="J658" s="12" t="s">
        <v>1470</v>
      </c>
      <c r="K658" s="19"/>
      <c r="L658" s="1" t="s">
        <v>1261</v>
      </c>
      <c r="M658" s="6">
        <v>1.85</v>
      </c>
      <c r="N658" s="6">
        <v>1.57</v>
      </c>
      <c r="O658" s="47">
        <v>44470</v>
      </c>
      <c r="P658" s="25" t="s">
        <v>2823</v>
      </c>
      <c r="Q658" t="str">
        <f t="shared" si="13"/>
        <v>35.01.09.33.1</v>
      </c>
    </row>
    <row r="659" spans="1:17" x14ac:dyDescent="0.2">
      <c r="A659" s="17" t="s">
        <v>791</v>
      </c>
      <c r="B659" s="17" t="s">
        <v>792</v>
      </c>
      <c r="C659" s="7" t="s">
        <v>1442</v>
      </c>
      <c r="D659" s="28" t="s">
        <v>1459</v>
      </c>
      <c r="H659" s="41" t="s">
        <v>1465</v>
      </c>
      <c r="J659" s="12" t="s">
        <v>1471</v>
      </c>
      <c r="K659" s="19"/>
      <c r="L659" s="1" t="s">
        <v>1261</v>
      </c>
      <c r="M659" s="6">
        <v>2.4</v>
      </c>
      <c r="N659" s="6">
        <v>2.16</v>
      </c>
      <c r="O659" s="47">
        <v>44470</v>
      </c>
      <c r="P659" s="25" t="s">
        <v>2823</v>
      </c>
      <c r="Q659" t="str">
        <f t="shared" si="13"/>
        <v>35.01.09.34.1</v>
      </c>
    </row>
    <row r="660" spans="1:17" x14ac:dyDescent="0.2">
      <c r="A660" s="17" t="s">
        <v>791</v>
      </c>
      <c r="B660" s="17" t="s">
        <v>792</v>
      </c>
      <c r="C660" s="7" t="s">
        <v>1442</v>
      </c>
      <c r="D660" s="28" t="s">
        <v>1459</v>
      </c>
      <c r="H660" s="41" t="s">
        <v>1466</v>
      </c>
      <c r="J660" s="12" t="s">
        <v>1472</v>
      </c>
      <c r="K660" s="19"/>
      <c r="L660" s="1" t="s">
        <v>1261</v>
      </c>
      <c r="M660" s="6">
        <v>3.25</v>
      </c>
      <c r="N660" s="6">
        <v>2.93</v>
      </c>
      <c r="O660" s="47">
        <v>44470</v>
      </c>
      <c r="P660" s="25" t="s">
        <v>2823</v>
      </c>
      <c r="Q660" t="str">
        <f t="shared" si="13"/>
        <v>35.01.09.35.1</v>
      </c>
    </row>
    <row r="661" spans="1:17" x14ac:dyDescent="0.2">
      <c r="A661" s="17" t="s">
        <v>791</v>
      </c>
      <c r="B661" s="17" t="s">
        <v>792</v>
      </c>
      <c r="C661" s="7" t="s">
        <v>1473</v>
      </c>
      <c r="D661" s="28" t="s">
        <v>3654</v>
      </c>
      <c r="H661" s="30" t="s">
        <v>3654</v>
      </c>
      <c r="J661" s="8" t="s">
        <v>625</v>
      </c>
      <c r="K661" s="19"/>
      <c r="N661" s="6" t="s">
        <v>2650</v>
      </c>
      <c r="O661" s="47"/>
      <c r="Q661" t="str">
        <f t="shared" si="13"/>
        <v xml:space="preserve"> </v>
      </c>
    </row>
    <row r="662" spans="1:17" ht="43.5" x14ac:dyDescent="0.2">
      <c r="A662" s="17" t="s">
        <v>791</v>
      </c>
      <c r="B662" s="17" t="s">
        <v>792</v>
      </c>
      <c r="C662" s="7" t="s">
        <v>1473</v>
      </c>
      <c r="D662" s="28" t="s">
        <v>1474</v>
      </c>
      <c r="H662" s="30" t="s">
        <v>3654</v>
      </c>
      <c r="J662" s="8" t="s">
        <v>1475</v>
      </c>
      <c r="K662" s="19"/>
      <c r="N662" s="6" t="s">
        <v>2650</v>
      </c>
      <c r="O662" s="47"/>
      <c r="Q662" t="str">
        <f t="shared" si="13"/>
        <v xml:space="preserve"> </v>
      </c>
    </row>
    <row r="663" spans="1:17" ht="42.75" x14ac:dyDescent="0.2">
      <c r="A663" s="17" t="s">
        <v>791</v>
      </c>
      <c r="B663" s="17" t="s">
        <v>792</v>
      </c>
      <c r="C663" s="7" t="s">
        <v>1473</v>
      </c>
      <c r="D663" s="28" t="s">
        <v>1474</v>
      </c>
      <c r="H663" s="41" t="s">
        <v>1476</v>
      </c>
      <c r="J663" s="12" t="s">
        <v>1483</v>
      </c>
      <c r="K663" s="19"/>
      <c r="L663" s="1" t="s">
        <v>4</v>
      </c>
      <c r="M663" s="6">
        <v>0.6</v>
      </c>
      <c r="N663" s="6">
        <v>0.44999999999999996</v>
      </c>
      <c r="O663" s="47">
        <v>44470</v>
      </c>
      <c r="P663" s="25" t="s">
        <v>2823</v>
      </c>
      <c r="Q663" t="str">
        <f t="shared" si="13"/>
        <v>35.01.10.10.1</v>
      </c>
    </row>
    <row r="664" spans="1:17" ht="42.75" x14ac:dyDescent="0.2">
      <c r="A664" s="17" t="s">
        <v>791</v>
      </c>
      <c r="B664" s="17" t="s">
        <v>792</v>
      </c>
      <c r="C664" s="7" t="s">
        <v>1473</v>
      </c>
      <c r="D664" s="28" t="s">
        <v>1474</v>
      </c>
      <c r="H664" s="41" t="s">
        <v>1477</v>
      </c>
      <c r="J664" s="12" t="s">
        <v>1484</v>
      </c>
      <c r="K664" s="19"/>
      <c r="L664" s="1" t="s">
        <v>4</v>
      </c>
      <c r="M664" s="6">
        <v>0.75</v>
      </c>
      <c r="N664" s="6">
        <v>0.56000000000000005</v>
      </c>
      <c r="O664" s="47">
        <v>44470</v>
      </c>
      <c r="P664" s="25" t="s">
        <v>2823</v>
      </c>
      <c r="Q664" t="str">
        <f t="shared" si="13"/>
        <v>35.01.10.11.1</v>
      </c>
    </row>
    <row r="665" spans="1:17" ht="42.75" x14ac:dyDescent="0.2">
      <c r="A665" s="17" t="s">
        <v>791</v>
      </c>
      <c r="B665" s="17" t="s">
        <v>792</v>
      </c>
      <c r="C665" s="7" t="s">
        <v>1473</v>
      </c>
      <c r="D665" s="28" t="s">
        <v>1474</v>
      </c>
      <c r="H665" s="41" t="s">
        <v>1478</v>
      </c>
      <c r="J665" s="12" t="s">
        <v>1485</v>
      </c>
      <c r="K665" s="19"/>
      <c r="L665" s="1" t="s">
        <v>4</v>
      </c>
      <c r="M665" s="6">
        <v>1.05</v>
      </c>
      <c r="N665" s="6">
        <v>0.84000000000000008</v>
      </c>
      <c r="O665" s="47">
        <v>44470</v>
      </c>
      <c r="P665" s="25" t="s">
        <v>2823</v>
      </c>
      <c r="Q665" t="str">
        <f t="shared" si="13"/>
        <v>35.01.10.12.1</v>
      </c>
    </row>
    <row r="666" spans="1:17" ht="42.75" x14ac:dyDescent="0.2">
      <c r="A666" s="17" t="s">
        <v>791</v>
      </c>
      <c r="B666" s="17" t="s">
        <v>792</v>
      </c>
      <c r="C666" s="7" t="s">
        <v>1473</v>
      </c>
      <c r="D666" s="28" t="s">
        <v>1474</v>
      </c>
      <c r="H666" s="41" t="s">
        <v>1479</v>
      </c>
      <c r="J666" s="12" t="s">
        <v>1486</v>
      </c>
      <c r="K666" s="19"/>
      <c r="L666" s="1" t="s">
        <v>4</v>
      </c>
      <c r="M666" s="6">
        <v>1.2</v>
      </c>
      <c r="N666" s="6">
        <v>1.02</v>
      </c>
      <c r="O666" s="47">
        <v>44470</v>
      </c>
      <c r="P666" s="25" t="s">
        <v>2823</v>
      </c>
      <c r="Q666" t="str">
        <f t="shared" si="13"/>
        <v>35.01.10.13.1</v>
      </c>
    </row>
    <row r="667" spans="1:17" ht="42.75" x14ac:dyDescent="0.2">
      <c r="A667" s="17" t="s">
        <v>791</v>
      </c>
      <c r="B667" s="17" t="s">
        <v>792</v>
      </c>
      <c r="C667" s="7" t="s">
        <v>1473</v>
      </c>
      <c r="D667" s="28" t="s">
        <v>1474</v>
      </c>
      <c r="H667" s="41" t="s">
        <v>1480</v>
      </c>
      <c r="J667" s="12" t="s">
        <v>1487</v>
      </c>
      <c r="K667" s="19"/>
      <c r="L667" s="1" t="s">
        <v>4</v>
      </c>
      <c r="M667" s="6">
        <v>1.5</v>
      </c>
      <c r="N667" s="6">
        <v>1.28</v>
      </c>
      <c r="O667" s="47">
        <v>44470</v>
      </c>
      <c r="P667" s="25" t="s">
        <v>2823</v>
      </c>
      <c r="Q667" t="str">
        <f t="shared" si="13"/>
        <v>35.01.10.14.1</v>
      </c>
    </row>
    <row r="668" spans="1:17" ht="42.75" x14ac:dyDescent="0.2">
      <c r="A668" s="17" t="s">
        <v>791</v>
      </c>
      <c r="B668" s="17" t="s">
        <v>792</v>
      </c>
      <c r="C668" s="7" t="s">
        <v>1473</v>
      </c>
      <c r="D668" s="28" t="s">
        <v>1474</v>
      </c>
      <c r="H668" s="41" t="s">
        <v>1481</v>
      </c>
      <c r="J668" s="12" t="s">
        <v>1488</v>
      </c>
      <c r="K668" s="19"/>
      <c r="L668" s="1" t="s">
        <v>4</v>
      </c>
      <c r="M668" s="6">
        <v>1.5</v>
      </c>
      <c r="N668" s="6">
        <v>1.28</v>
      </c>
      <c r="O668" s="47">
        <v>44470</v>
      </c>
      <c r="P668" s="25" t="s">
        <v>2823</v>
      </c>
      <c r="Q668" t="str">
        <f t="shared" si="13"/>
        <v>35.01.10.15.1</v>
      </c>
    </row>
    <row r="669" spans="1:17" ht="42.75" x14ac:dyDescent="0.2">
      <c r="A669" s="17" t="s">
        <v>791</v>
      </c>
      <c r="B669" s="17" t="s">
        <v>792</v>
      </c>
      <c r="C669" s="7" t="s">
        <v>1473</v>
      </c>
      <c r="D669" s="28" t="s">
        <v>1474</v>
      </c>
      <c r="H669" s="41" t="s">
        <v>1482</v>
      </c>
      <c r="J669" s="12" t="s">
        <v>1489</v>
      </c>
      <c r="K669" s="19"/>
      <c r="L669" s="1" t="s">
        <v>4</v>
      </c>
      <c r="M669" s="6">
        <v>1.5</v>
      </c>
      <c r="N669" s="6">
        <v>1.35</v>
      </c>
      <c r="O669" s="47">
        <v>44470</v>
      </c>
      <c r="P669" s="25" t="s">
        <v>2823</v>
      </c>
      <c r="Q669" t="str">
        <f t="shared" si="13"/>
        <v>35.01.10.16.1</v>
      </c>
    </row>
    <row r="670" spans="1:17" ht="43.5" x14ac:dyDescent="0.2">
      <c r="A670" s="17" t="s">
        <v>791</v>
      </c>
      <c r="B670" s="17" t="s">
        <v>792</v>
      </c>
      <c r="C670" s="7" t="s">
        <v>1490</v>
      </c>
      <c r="D670" s="28" t="s">
        <v>3654</v>
      </c>
      <c r="H670" s="30" t="s">
        <v>3654</v>
      </c>
      <c r="J670" s="12" t="s">
        <v>1491</v>
      </c>
      <c r="K670" s="19"/>
      <c r="N670" s="6" t="s">
        <v>2650</v>
      </c>
      <c r="O670" s="47"/>
      <c r="Q670" t="str">
        <f t="shared" si="13"/>
        <v xml:space="preserve"> </v>
      </c>
    </row>
    <row r="671" spans="1:17" x14ac:dyDescent="0.2">
      <c r="A671" s="17" t="s">
        <v>791</v>
      </c>
      <c r="B671" s="17" t="s">
        <v>792</v>
      </c>
      <c r="C671" s="7" t="s">
        <v>1490</v>
      </c>
      <c r="D671" s="28" t="s">
        <v>3654</v>
      </c>
      <c r="H671" s="41" t="s">
        <v>1492</v>
      </c>
      <c r="J671" s="12" t="s">
        <v>259</v>
      </c>
      <c r="K671" s="19"/>
      <c r="L671" s="1" t="s">
        <v>4</v>
      </c>
      <c r="M671" s="6">
        <v>0.65</v>
      </c>
      <c r="N671" s="6">
        <v>0.55000000000000004</v>
      </c>
      <c r="O671" s="47">
        <v>44470</v>
      </c>
      <c r="P671" s="25" t="s">
        <v>2823</v>
      </c>
      <c r="Q671" t="str">
        <f t="shared" si="13"/>
        <v>35.01.12.01.1</v>
      </c>
    </row>
    <row r="672" spans="1:17" x14ac:dyDescent="0.2">
      <c r="A672" s="17" t="s">
        <v>791</v>
      </c>
      <c r="B672" s="17" t="s">
        <v>792</v>
      </c>
      <c r="C672" s="7" t="s">
        <v>1490</v>
      </c>
      <c r="D672" s="28" t="s">
        <v>3654</v>
      </c>
      <c r="H672" s="41" t="s">
        <v>1493</v>
      </c>
      <c r="J672" s="12" t="s">
        <v>260</v>
      </c>
      <c r="K672" s="19"/>
      <c r="L672" s="1" t="s">
        <v>4</v>
      </c>
      <c r="M672" s="6">
        <v>1.2</v>
      </c>
      <c r="N672" s="6">
        <v>1.02</v>
      </c>
      <c r="O672" s="47">
        <v>44470</v>
      </c>
      <c r="P672" s="25" t="s">
        <v>2823</v>
      </c>
      <c r="Q672" t="str">
        <f t="shared" si="13"/>
        <v>35.01.12.03.1</v>
      </c>
    </row>
    <row r="673" spans="1:17" x14ac:dyDescent="0.2">
      <c r="A673" s="17" t="s">
        <v>791</v>
      </c>
      <c r="B673" s="17" t="s">
        <v>792</v>
      </c>
      <c r="C673" s="7" t="s">
        <v>1494</v>
      </c>
      <c r="D673" s="28" t="s">
        <v>3654</v>
      </c>
      <c r="H673" s="30" t="s">
        <v>3654</v>
      </c>
      <c r="J673" s="8" t="s">
        <v>626</v>
      </c>
      <c r="K673" s="19"/>
      <c r="N673" s="6" t="s">
        <v>2650</v>
      </c>
      <c r="O673" s="47">
        <v>44470</v>
      </c>
      <c r="P673" s="25" t="s">
        <v>2823</v>
      </c>
      <c r="Q673" t="str">
        <f t="shared" si="13"/>
        <v xml:space="preserve"> </v>
      </c>
    </row>
    <row r="674" spans="1:17" ht="28.5" x14ac:dyDescent="0.2">
      <c r="A674" s="17" t="s">
        <v>791</v>
      </c>
      <c r="B674" s="17" t="s">
        <v>792</v>
      </c>
      <c r="C674" s="7" t="s">
        <v>1494</v>
      </c>
      <c r="D674" s="28" t="s">
        <v>3654</v>
      </c>
      <c r="H674" s="41" t="s">
        <v>1495</v>
      </c>
      <c r="J674" s="12" t="s">
        <v>261</v>
      </c>
      <c r="K674" s="19"/>
      <c r="L674" s="1" t="s">
        <v>4</v>
      </c>
      <c r="M674" s="6">
        <v>0.05</v>
      </c>
      <c r="N674" s="6">
        <v>0.04</v>
      </c>
      <c r="O674" s="47">
        <v>44470</v>
      </c>
      <c r="P674" s="25" t="s">
        <v>2823</v>
      </c>
      <c r="Q674" t="str">
        <f t="shared" si="13"/>
        <v>35.01.14.10.1</v>
      </c>
    </row>
    <row r="675" spans="1:17" ht="28.5" x14ac:dyDescent="0.2">
      <c r="A675" s="17" t="s">
        <v>791</v>
      </c>
      <c r="B675" s="17" t="s">
        <v>792</v>
      </c>
      <c r="C675" s="7" t="s">
        <v>1494</v>
      </c>
      <c r="D675" s="28" t="s">
        <v>3654</v>
      </c>
      <c r="H675" s="41" t="s">
        <v>1496</v>
      </c>
      <c r="J675" s="12" t="s">
        <v>1497</v>
      </c>
      <c r="K675" s="19"/>
      <c r="L675" s="1" t="s">
        <v>4</v>
      </c>
      <c r="M675" s="6">
        <v>6.9</v>
      </c>
      <c r="N675" s="6">
        <v>6.2100000000000009</v>
      </c>
      <c r="O675" s="47">
        <v>44470</v>
      </c>
      <c r="P675" s="25" t="s">
        <v>2823</v>
      </c>
      <c r="Q675" t="str">
        <f t="shared" si="13"/>
        <v>35.01.14.11.1</v>
      </c>
    </row>
    <row r="676" spans="1:17" ht="85.5" x14ac:dyDescent="0.2">
      <c r="A676" s="17" t="s">
        <v>791</v>
      </c>
      <c r="B676" s="17" t="s">
        <v>792</v>
      </c>
      <c r="C676" s="7" t="s">
        <v>1494</v>
      </c>
      <c r="D676" s="28" t="s">
        <v>3654</v>
      </c>
      <c r="H676" s="41" t="s">
        <v>1823</v>
      </c>
      <c r="J676" s="12" t="s">
        <v>1498</v>
      </c>
      <c r="K676" s="19"/>
      <c r="L676" s="1" t="s">
        <v>4</v>
      </c>
      <c r="M676" s="6">
        <v>0.85</v>
      </c>
      <c r="N676" s="6">
        <v>0.72</v>
      </c>
      <c r="O676" s="47">
        <v>44470</v>
      </c>
      <c r="P676" s="25" t="s">
        <v>2823</v>
      </c>
      <c r="Q676" t="str">
        <f t="shared" si="13"/>
        <v>35.01.14.12.1</v>
      </c>
    </row>
    <row r="677" spans="1:17" ht="87" x14ac:dyDescent="0.2">
      <c r="A677" s="17" t="s">
        <v>791</v>
      </c>
      <c r="B677" s="17" t="s">
        <v>800</v>
      </c>
      <c r="C677" s="28" t="s">
        <v>3654</v>
      </c>
      <c r="D677" s="28" t="s">
        <v>3654</v>
      </c>
      <c r="H677" s="30" t="s">
        <v>3654</v>
      </c>
      <c r="I677" s="34" t="s">
        <v>1</v>
      </c>
      <c r="J677" s="3" t="s">
        <v>1969</v>
      </c>
      <c r="K677" s="32" t="s">
        <v>2537</v>
      </c>
      <c r="N677" s="6" t="s">
        <v>2650</v>
      </c>
      <c r="O677" s="47"/>
      <c r="Q677" t="str">
        <f t="shared" si="13"/>
        <v xml:space="preserve"> </v>
      </c>
    </row>
    <row r="678" spans="1:17" ht="42.75" x14ac:dyDescent="0.2">
      <c r="A678" s="17" t="s">
        <v>791</v>
      </c>
      <c r="B678" s="17" t="s">
        <v>800</v>
      </c>
      <c r="C678" s="28" t="s">
        <v>3654</v>
      </c>
      <c r="D678" s="28" t="s">
        <v>3654</v>
      </c>
      <c r="H678" s="53" t="s">
        <v>801</v>
      </c>
      <c r="I678" s="34" t="s">
        <v>1</v>
      </c>
      <c r="J678" s="3" t="s">
        <v>802</v>
      </c>
      <c r="K678" s="32" t="s">
        <v>2537</v>
      </c>
      <c r="L678" s="1" t="s">
        <v>4</v>
      </c>
      <c r="M678" s="6">
        <v>4.5</v>
      </c>
      <c r="N678" s="6">
        <v>3.83</v>
      </c>
      <c r="O678" s="47">
        <v>44470</v>
      </c>
      <c r="P678" s="25" t="s">
        <v>2823</v>
      </c>
      <c r="Q678" t="str">
        <f t="shared" si="13"/>
        <v>35.03.01.01.1</v>
      </c>
    </row>
    <row r="679" spans="1:17" ht="42.75" x14ac:dyDescent="0.2">
      <c r="A679" s="17" t="s">
        <v>791</v>
      </c>
      <c r="B679" s="17" t="s">
        <v>800</v>
      </c>
      <c r="C679" s="28" t="s">
        <v>3654</v>
      </c>
      <c r="D679" s="28" t="s">
        <v>3654</v>
      </c>
      <c r="H679" s="41" t="s">
        <v>803</v>
      </c>
      <c r="I679" s="34" t="s">
        <v>1</v>
      </c>
      <c r="J679" s="3" t="s">
        <v>804</v>
      </c>
      <c r="K679" s="32" t="s">
        <v>2537</v>
      </c>
      <c r="L679" s="1" t="s">
        <v>4</v>
      </c>
      <c r="M679" s="6">
        <v>6.95</v>
      </c>
      <c r="N679" s="6">
        <v>5.91</v>
      </c>
      <c r="O679" s="47">
        <v>44470</v>
      </c>
      <c r="P679" s="25" t="s">
        <v>2823</v>
      </c>
      <c r="Q679" t="str">
        <f t="shared" si="13"/>
        <v>35.03.01.02.1</v>
      </c>
    </row>
    <row r="680" spans="1:17" ht="42.75" x14ac:dyDescent="0.2">
      <c r="A680" s="17" t="s">
        <v>791</v>
      </c>
      <c r="B680" s="17" t="s">
        <v>800</v>
      </c>
      <c r="C680" s="28" t="s">
        <v>3654</v>
      </c>
      <c r="D680" s="28" t="s">
        <v>3654</v>
      </c>
      <c r="H680" s="41" t="s">
        <v>805</v>
      </c>
      <c r="I680" s="34" t="s">
        <v>1</v>
      </c>
      <c r="J680" s="3" t="s">
        <v>806</v>
      </c>
      <c r="K680" s="32" t="s">
        <v>2537</v>
      </c>
      <c r="L680" s="1" t="s">
        <v>4</v>
      </c>
      <c r="M680" s="6">
        <v>10.4</v>
      </c>
      <c r="N680" s="6">
        <v>8.84</v>
      </c>
      <c r="O680" s="47">
        <v>44470</v>
      </c>
      <c r="P680" s="25" t="s">
        <v>2823</v>
      </c>
      <c r="Q680" t="str">
        <f t="shared" si="13"/>
        <v>35.03.01.03.1</v>
      </c>
    </row>
    <row r="681" spans="1:17" ht="42.75" x14ac:dyDescent="0.2">
      <c r="A681" s="17" t="s">
        <v>791</v>
      </c>
      <c r="B681" s="17" t="s">
        <v>800</v>
      </c>
      <c r="C681" s="28" t="s">
        <v>3654</v>
      </c>
      <c r="D681" s="28" t="s">
        <v>3654</v>
      </c>
      <c r="H681" s="41" t="s">
        <v>807</v>
      </c>
      <c r="I681" s="34" t="s">
        <v>1</v>
      </c>
      <c r="J681" s="3" t="s">
        <v>808</v>
      </c>
      <c r="K681" s="32" t="s">
        <v>2537</v>
      </c>
      <c r="L681" s="1" t="s">
        <v>4</v>
      </c>
      <c r="M681" s="6">
        <v>21.2</v>
      </c>
      <c r="N681" s="6">
        <v>18.02</v>
      </c>
      <c r="O681" s="47">
        <v>44470</v>
      </c>
      <c r="P681" s="25" t="s">
        <v>2823</v>
      </c>
      <c r="Q681" t="str">
        <f t="shared" si="13"/>
        <v>35.03.01.04.1</v>
      </c>
    </row>
    <row r="682" spans="1:17" ht="42.75" x14ac:dyDescent="0.2">
      <c r="A682" s="17" t="s">
        <v>791</v>
      </c>
      <c r="B682" s="17" t="s">
        <v>800</v>
      </c>
      <c r="C682" s="28" t="s">
        <v>3654</v>
      </c>
      <c r="D682" s="28" t="s">
        <v>3654</v>
      </c>
      <c r="H682" s="41" t="s">
        <v>809</v>
      </c>
      <c r="I682" s="34" t="s">
        <v>1</v>
      </c>
      <c r="J682" s="3" t="s">
        <v>810</v>
      </c>
      <c r="K682" s="32" t="s">
        <v>2537</v>
      </c>
      <c r="L682" s="1" t="s">
        <v>4</v>
      </c>
      <c r="M682" s="6">
        <v>32.25</v>
      </c>
      <c r="N682" s="6">
        <v>27.41</v>
      </c>
      <c r="O682" s="47">
        <v>44470</v>
      </c>
      <c r="P682" s="25" t="s">
        <v>2823</v>
      </c>
      <c r="Q682" t="str">
        <f t="shared" si="13"/>
        <v>35.03.01.06.1</v>
      </c>
    </row>
    <row r="683" spans="1:17" ht="87.75" x14ac:dyDescent="0.2">
      <c r="A683" s="17" t="s">
        <v>791</v>
      </c>
      <c r="B683" s="17" t="s">
        <v>811</v>
      </c>
      <c r="C683" s="28" t="s">
        <v>3654</v>
      </c>
      <c r="D683" s="28" t="s">
        <v>3654</v>
      </c>
      <c r="H683" s="30" t="s">
        <v>3654</v>
      </c>
      <c r="J683" s="3" t="s">
        <v>812</v>
      </c>
      <c r="K683" s="19"/>
      <c r="N683" s="6" t="s">
        <v>2650</v>
      </c>
      <c r="O683" s="47"/>
      <c r="Q683" t="str">
        <f t="shared" si="13"/>
        <v xml:space="preserve"> </v>
      </c>
    </row>
    <row r="684" spans="1:17" ht="57.75" x14ac:dyDescent="0.2">
      <c r="A684" s="17" t="s">
        <v>791</v>
      </c>
      <c r="B684" s="17" t="s">
        <v>811</v>
      </c>
      <c r="C684" s="7" t="s">
        <v>813</v>
      </c>
      <c r="D684" s="28" t="s">
        <v>3654</v>
      </c>
      <c r="H684" s="30" t="s">
        <v>3654</v>
      </c>
      <c r="J684" s="3" t="s">
        <v>814</v>
      </c>
      <c r="K684" s="19"/>
      <c r="N684" s="6" t="s">
        <v>2650</v>
      </c>
      <c r="O684" s="47"/>
      <c r="Q684" t="str">
        <f t="shared" si="13"/>
        <v xml:space="preserve"> </v>
      </c>
    </row>
    <row r="685" spans="1:17" ht="28.5" x14ac:dyDescent="0.2">
      <c r="A685" s="17" t="s">
        <v>791</v>
      </c>
      <c r="B685" s="17" t="s">
        <v>811</v>
      </c>
      <c r="C685" s="7" t="s">
        <v>813</v>
      </c>
      <c r="D685" s="28" t="s">
        <v>3654</v>
      </c>
      <c r="H685" s="41" t="s">
        <v>815</v>
      </c>
      <c r="J685" s="3" t="s">
        <v>816</v>
      </c>
      <c r="K685" s="19"/>
      <c r="L685" s="1" t="s">
        <v>4</v>
      </c>
      <c r="M685" s="6">
        <v>5.3</v>
      </c>
      <c r="N685" s="6">
        <v>4.7699999999999996</v>
      </c>
      <c r="O685" s="47">
        <v>44470</v>
      </c>
      <c r="P685" s="25" t="s">
        <v>2823</v>
      </c>
      <c r="Q685" t="str">
        <f t="shared" si="13"/>
        <v>35.05.01.01.1</v>
      </c>
    </row>
    <row r="686" spans="1:17" ht="28.5" x14ac:dyDescent="0.2">
      <c r="A686" s="17" t="s">
        <v>791</v>
      </c>
      <c r="B686" s="17" t="s">
        <v>811</v>
      </c>
      <c r="C686" s="7" t="s">
        <v>813</v>
      </c>
      <c r="D686" s="28" t="s">
        <v>3654</v>
      </c>
      <c r="H686" s="41" t="s">
        <v>817</v>
      </c>
      <c r="J686" s="3" t="s">
        <v>818</v>
      </c>
      <c r="K686" s="19"/>
      <c r="L686" s="1" t="s">
        <v>4</v>
      </c>
      <c r="M686" s="6">
        <v>7.3</v>
      </c>
      <c r="N686" s="6">
        <v>6.57</v>
      </c>
      <c r="O686" s="47">
        <v>44470</v>
      </c>
      <c r="P686" s="25" t="s">
        <v>2823</v>
      </c>
      <c r="Q686" t="str">
        <f t="shared" si="13"/>
        <v>35.05.01.02.1</v>
      </c>
    </row>
    <row r="687" spans="1:17" ht="28.5" x14ac:dyDescent="0.2">
      <c r="A687" s="17" t="s">
        <v>791</v>
      </c>
      <c r="B687" s="17" t="s">
        <v>811</v>
      </c>
      <c r="C687" s="7" t="s">
        <v>813</v>
      </c>
      <c r="D687" s="28" t="s">
        <v>3654</v>
      </c>
      <c r="H687" s="41" t="s">
        <v>819</v>
      </c>
      <c r="J687" s="3" t="s">
        <v>822</v>
      </c>
      <c r="K687" s="19"/>
      <c r="L687" s="1" t="s">
        <v>4</v>
      </c>
      <c r="M687" s="6">
        <v>7.05</v>
      </c>
      <c r="N687" s="6">
        <v>6.35</v>
      </c>
      <c r="O687" s="47">
        <v>44470</v>
      </c>
      <c r="P687" s="25" t="s">
        <v>2823</v>
      </c>
      <c r="Q687" t="str">
        <f t="shared" si="13"/>
        <v>35.05.01.03.1</v>
      </c>
    </row>
    <row r="688" spans="1:17" ht="28.5" x14ac:dyDescent="0.2">
      <c r="A688" s="17" t="s">
        <v>791</v>
      </c>
      <c r="B688" s="17" t="s">
        <v>811</v>
      </c>
      <c r="C688" s="7" t="s">
        <v>813</v>
      </c>
      <c r="D688" s="28" t="s">
        <v>3654</v>
      </c>
      <c r="H688" s="41" t="s">
        <v>820</v>
      </c>
      <c r="J688" s="3" t="s">
        <v>821</v>
      </c>
      <c r="K688" s="19"/>
      <c r="L688" s="1" t="s">
        <v>4</v>
      </c>
      <c r="M688" s="6">
        <v>9.3000000000000007</v>
      </c>
      <c r="N688" s="6">
        <v>8.370000000000001</v>
      </c>
      <c r="O688" s="47">
        <v>44470</v>
      </c>
      <c r="P688" s="25" t="s">
        <v>2823</v>
      </c>
      <c r="Q688" t="str">
        <f t="shared" si="13"/>
        <v>35.05.01.04.1</v>
      </c>
    </row>
    <row r="689" spans="1:17" ht="114.75" x14ac:dyDescent="0.2">
      <c r="A689" s="17" t="s">
        <v>791</v>
      </c>
      <c r="B689" s="17" t="s">
        <v>811</v>
      </c>
      <c r="C689" s="7" t="s">
        <v>823</v>
      </c>
      <c r="D689" s="28" t="s">
        <v>3654</v>
      </c>
      <c r="H689" s="30" t="s">
        <v>3654</v>
      </c>
      <c r="J689" s="3" t="s">
        <v>824</v>
      </c>
      <c r="K689" s="19"/>
      <c r="N689" s="6" t="s">
        <v>2650</v>
      </c>
      <c r="O689" s="47"/>
      <c r="Q689" t="str">
        <f t="shared" si="13"/>
        <v xml:space="preserve"> </v>
      </c>
    </row>
    <row r="690" spans="1:17" ht="28.5" x14ac:dyDescent="0.2">
      <c r="A690" s="17" t="s">
        <v>791</v>
      </c>
      <c r="B690" s="17" t="s">
        <v>811</v>
      </c>
      <c r="C690" s="7" t="s">
        <v>823</v>
      </c>
      <c r="D690" s="28" t="s">
        <v>3654</v>
      </c>
      <c r="H690" s="41" t="s">
        <v>825</v>
      </c>
      <c r="J690" s="3" t="s">
        <v>826</v>
      </c>
      <c r="K690" s="19"/>
      <c r="L690" s="1" t="s">
        <v>4</v>
      </c>
      <c r="M690" s="6">
        <v>4.8</v>
      </c>
      <c r="N690" s="6">
        <v>3.84</v>
      </c>
      <c r="O690" s="47">
        <v>44470</v>
      </c>
      <c r="P690" s="25" t="s">
        <v>2823</v>
      </c>
      <c r="Q690" t="str">
        <f t="shared" ref="Q690:Q753" si="14">IF(H690="",IF(B690="",A690,B690),H690)</f>
        <v>35.05.02.01.1</v>
      </c>
    </row>
    <row r="691" spans="1:17" ht="28.5" x14ac:dyDescent="0.2">
      <c r="A691" s="17" t="s">
        <v>791</v>
      </c>
      <c r="B691" s="17" t="s">
        <v>811</v>
      </c>
      <c r="C691" s="7" t="s">
        <v>823</v>
      </c>
      <c r="D691" s="28" t="s">
        <v>3654</v>
      </c>
      <c r="H691" s="41" t="s">
        <v>827</v>
      </c>
      <c r="J691" s="3" t="s">
        <v>828</v>
      </c>
      <c r="K691" s="19"/>
      <c r="L691" s="1" t="s">
        <v>4</v>
      </c>
      <c r="M691" s="6">
        <v>6.6</v>
      </c>
      <c r="N691" s="6">
        <v>5.28</v>
      </c>
      <c r="O691" s="47">
        <v>44470</v>
      </c>
      <c r="P691" s="25" t="s">
        <v>2823</v>
      </c>
      <c r="Q691" t="str">
        <f t="shared" si="14"/>
        <v>35.05.02.02.1</v>
      </c>
    </row>
    <row r="692" spans="1:17" ht="28.5" x14ac:dyDescent="0.2">
      <c r="A692" s="17" t="s">
        <v>791</v>
      </c>
      <c r="B692" s="17" t="s">
        <v>811</v>
      </c>
      <c r="C692" s="7" t="s">
        <v>823</v>
      </c>
      <c r="D692" s="28" t="s">
        <v>3654</v>
      </c>
      <c r="H692" s="41" t="s">
        <v>829</v>
      </c>
      <c r="J692" s="3" t="s">
        <v>830</v>
      </c>
      <c r="K692" s="19"/>
      <c r="L692" s="1" t="s">
        <v>4</v>
      </c>
      <c r="M692" s="6">
        <v>10.55</v>
      </c>
      <c r="N692" s="6">
        <v>8.4400000000000013</v>
      </c>
      <c r="O692" s="47">
        <v>44470</v>
      </c>
      <c r="P692" s="25" t="s">
        <v>2823</v>
      </c>
      <c r="Q692" t="str">
        <f t="shared" si="14"/>
        <v>35.05.02.03.1</v>
      </c>
    </row>
    <row r="693" spans="1:17" ht="28.5" x14ac:dyDescent="0.2">
      <c r="A693" s="17" t="s">
        <v>791</v>
      </c>
      <c r="B693" s="17" t="s">
        <v>811</v>
      </c>
      <c r="C693" s="7" t="s">
        <v>823</v>
      </c>
      <c r="D693" s="28" t="s">
        <v>3654</v>
      </c>
      <c r="H693" s="41" t="s">
        <v>831</v>
      </c>
      <c r="J693" s="3" t="s">
        <v>832</v>
      </c>
      <c r="K693" s="19"/>
      <c r="L693" s="1" t="s">
        <v>4</v>
      </c>
      <c r="M693" s="6">
        <v>18.95</v>
      </c>
      <c r="N693" s="6">
        <v>16.11</v>
      </c>
      <c r="O693" s="47">
        <v>44470</v>
      </c>
      <c r="P693" s="25" t="s">
        <v>2823</v>
      </c>
      <c r="Q693" t="str">
        <f t="shared" si="14"/>
        <v>35.05.02.04.1</v>
      </c>
    </row>
    <row r="694" spans="1:17" ht="28.5" x14ac:dyDescent="0.2">
      <c r="A694" s="17" t="s">
        <v>791</v>
      </c>
      <c r="B694" s="17" t="s">
        <v>811</v>
      </c>
      <c r="C694" s="7" t="s">
        <v>823</v>
      </c>
      <c r="D694" s="28" t="s">
        <v>3654</v>
      </c>
      <c r="H694" s="41" t="s">
        <v>838</v>
      </c>
      <c r="J694" s="3" t="s">
        <v>833</v>
      </c>
      <c r="K694" s="19"/>
      <c r="L694" s="1" t="s">
        <v>4</v>
      </c>
      <c r="M694" s="6">
        <v>25.45</v>
      </c>
      <c r="N694" s="6">
        <v>21.63</v>
      </c>
      <c r="O694" s="47">
        <v>44470</v>
      </c>
      <c r="P694" s="25" t="s">
        <v>2823</v>
      </c>
      <c r="Q694" t="str">
        <f t="shared" si="14"/>
        <v>35.05.02.05.1</v>
      </c>
    </row>
    <row r="695" spans="1:17" ht="28.5" x14ac:dyDescent="0.2">
      <c r="A695" s="17" t="s">
        <v>791</v>
      </c>
      <c r="B695" s="17" t="s">
        <v>811</v>
      </c>
      <c r="C695" s="7" t="s">
        <v>823</v>
      </c>
      <c r="D695" s="28" t="s">
        <v>3654</v>
      </c>
      <c r="H695" s="41" t="s">
        <v>839</v>
      </c>
      <c r="J695" s="3" t="s">
        <v>834</v>
      </c>
      <c r="K695" s="19"/>
      <c r="L695" s="1" t="s">
        <v>4</v>
      </c>
      <c r="M695" s="6">
        <v>38.65</v>
      </c>
      <c r="N695" s="6">
        <v>32.85</v>
      </c>
      <c r="O695" s="47">
        <v>44470</v>
      </c>
      <c r="P695" s="25" t="s">
        <v>2823</v>
      </c>
      <c r="Q695" t="str">
        <f t="shared" si="14"/>
        <v>35.05.02.06.1</v>
      </c>
    </row>
    <row r="696" spans="1:17" ht="28.5" x14ac:dyDescent="0.2">
      <c r="A696" s="17" t="s">
        <v>791</v>
      </c>
      <c r="B696" s="17" t="s">
        <v>811</v>
      </c>
      <c r="C696" s="7" t="s">
        <v>823</v>
      </c>
      <c r="D696" s="28" t="s">
        <v>3654</v>
      </c>
      <c r="H696" s="41" t="s">
        <v>840</v>
      </c>
      <c r="J696" s="3" t="s">
        <v>835</v>
      </c>
      <c r="K696" s="19"/>
      <c r="L696" s="1" t="s">
        <v>4</v>
      </c>
      <c r="M696" s="6">
        <v>62.05</v>
      </c>
      <c r="N696" s="6">
        <v>55.85</v>
      </c>
      <c r="O696" s="47">
        <v>44470</v>
      </c>
      <c r="P696" s="25" t="s">
        <v>2823</v>
      </c>
      <c r="Q696" t="str">
        <f t="shared" si="14"/>
        <v>35.05.02.07.1</v>
      </c>
    </row>
    <row r="697" spans="1:17" ht="28.5" x14ac:dyDescent="0.2">
      <c r="A697" s="17" t="s">
        <v>791</v>
      </c>
      <c r="B697" s="17" t="s">
        <v>811</v>
      </c>
      <c r="C697" s="7" t="s">
        <v>823</v>
      </c>
      <c r="D697" s="28" t="s">
        <v>3654</v>
      </c>
      <c r="H697" s="41" t="s">
        <v>837</v>
      </c>
      <c r="J697" s="3" t="s">
        <v>836</v>
      </c>
      <c r="K697" s="19"/>
      <c r="L697" s="1" t="s">
        <v>4</v>
      </c>
      <c r="M697" s="6">
        <v>35.4</v>
      </c>
      <c r="N697" s="6">
        <v>31.86</v>
      </c>
      <c r="O697" s="47">
        <v>44470</v>
      </c>
      <c r="P697" s="25" t="s">
        <v>2823</v>
      </c>
      <c r="Q697" t="str">
        <f t="shared" si="14"/>
        <v>35.05.02.08.1</v>
      </c>
    </row>
    <row r="698" spans="1:17" ht="28.5" x14ac:dyDescent="0.2">
      <c r="A698" s="17" t="s">
        <v>791</v>
      </c>
      <c r="B698" s="17" t="s">
        <v>811</v>
      </c>
      <c r="C698" s="7" t="s">
        <v>823</v>
      </c>
      <c r="D698" s="28" t="s">
        <v>3654</v>
      </c>
      <c r="H698" s="41" t="s">
        <v>841</v>
      </c>
      <c r="J698" s="3" t="s">
        <v>842</v>
      </c>
      <c r="K698" s="19"/>
      <c r="L698" s="1" t="s">
        <v>4</v>
      </c>
      <c r="M698" s="6">
        <v>24.05</v>
      </c>
      <c r="N698" s="6">
        <v>21.65</v>
      </c>
      <c r="O698" s="47">
        <v>44470</v>
      </c>
      <c r="P698" s="25" t="s">
        <v>2823</v>
      </c>
      <c r="Q698" t="str">
        <f t="shared" si="14"/>
        <v>35.05.02.09.1</v>
      </c>
    </row>
    <row r="699" spans="1:17" ht="157.5" x14ac:dyDescent="0.2">
      <c r="A699" s="17" t="s">
        <v>791</v>
      </c>
      <c r="B699" s="17" t="s">
        <v>811</v>
      </c>
      <c r="C699" s="7" t="s">
        <v>843</v>
      </c>
      <c r="D699" s="28" t="s">
        <v>3654</v>
      </c>
      <c r="H699" s="30" t="s">
        <v>3654</v>
      </c>
      <c r="J699" s="3" t="s">
        <v>844</v>
      </c>
      <c r="K699" s="19"/>
      <c r="N699" s="6" t="s">
        <v>2650</v>
      </c>
      <c r="O699" s="47"/>
      <c r="Q699" t="str">
        <f t="shared" si="14"/>
        <v xml:space="preserve"> </v>
      </c>
    </row>
    <row r="700" spans="1:17" ht="28.5" x14ac:dyDescent="0.2">
      <c r="A700" s="17" t="s">
        <v>791</v>
      </c>
      <c r="B700" s="17" t="s">
        <v>811</v>
      </c>
      <c r="C700" s="7" t="s">
        <v>843</v>
      </c>
      <c r="D700" s="28" t="s">
        <v>3654</v>
      </c>
      <c r="H700" s="41" t="s">
        <v>845</v>
      </c>
      <c r="J700" s="3" t="s">
        <v>846</v>
      </c>
      <c r="K700" s="19"/>
      <c r="L700" s="1" t="s">
        <v>4</v>
      </c>
      <c r="M700" s="6">
        <v>5.7</v>
      </c>
      <c r="N700" s="6">
        <v>4.5600000000000005</v>
      </c>
      <c r="O700" s="47">
        <v>44470</v>
      </c>
      <c r="P700" s="25" t="s">
        <v>2823</v>
      </c>
      <c r="Q700" t="str">
        <f t="shared" si="14"/>
        <v>35.05.03.01.1</v>
      </c>
    </row>
    <row r="701" spans="1:17" ht="28.5" x14ac:dyDescent="0.2">
      <c r="A701" s="17" t="s">
        <v>791</v>
      </c>
      <c r="B701" s="17" t="s">
        <v>811</v>
      </c>
      <c r="C701" s="7" t="s">
        <v>843</v>
      </c>
      <c r="D701" s="28" t="s">
        <v>3654</v>
      </c>
      <c r="H701" s="41" t="s">
        <v>847</v>
      </c>
      <c r="J701" s="3" t="s">
        <v>848</v>
      </c>
      <c r="K701" s="19"/>
      <c r="L701" s="1" t="s">
        <v>4</v>
      </c>
      <c r="M701" s="6">
        <v>7.25</v>
      </c>
      <c r="N701" s="6">
        <v>5.8000000000000007</v>
      </c>
      <c r="O701" s="47">
        <v>44470</v>
      </c>
      <c r="P701" s="25" t="s">
        <v>2823</v>
      </c>
      <c r="Q701" t="str">
        <f t="shared" si="14"/>
        <v>35.05.03.02.1</v>
      </c>
    </row>
    <row r="702" spans="1:17" ht="28.5" x14ac:dyDescent="0.2">
      <c r="A702" s="17" t="s">
        <v>791</v>
      </c>
      <c r="B702" s="17" t="s">
        <v>811</v>
      </c>
      <c r="C702" s="7" t="s">
        <v>843</v>
      </c>
      <c r="D702" s="28" t="s">
        <v>3654</v>
      </c>
      <c r="H702" s="41" t="s">
        <v>849</v>
      </c>
      <c r="J702" s="3" t="s">
        <v>850</v>
      </c>
      <c r="K702" s="19"/>
      <c r="L702" s="1" t="s">
        <v>4</v>
      </c>
      <c r="M702" s="6">
        <v>12.05</v>
      </c>
      <c r="N702" s="6">
        <v>9.64</v>
      </c>
      <c r="O702" s="47">
        <v>44470</v>
      </c>
      <c r="P702" s="25" t="s">
        <v>2823</v>
      </c>
      <c r="Q702" t="str">
        <f t="shared" si="14"/>
        <v>35.05.03.03.1</v>
      </c>
    </row>
    <row r="703" spans="1:17" ht="28.5" x14ac:dyDescent="0.2">
      <c r="A703" s="17" t="s">
        <v>791</v>
      </c>
      <c r="B703" s="17" t="s">
        <v>811</v>
      </c>
      <c r="C703" s="7" t="s">
        <v>843</v>
      </c>
      <c r="D703" s="28" t="s">
        <v>3654</v>
      </c>
      <c r="H703" s="41" t="s">
        <v>851</v>
      </c>
      <c r="J703" s="3" t="s">
        <v>852</v>
      </c>
      <c r="K703" s="19"/>
      <c r="L703" s="1" t="s">
        <v>4</v>
      </c>
      <c r="M703" s="6">
        <v>21.6</v>
      </c>
      <c r="N703" s="6">
        <v>18.36</v>
      </c>
      <c r="O703" s="47">
        <v>44470</v>
      </c>
      <c r="P703" s="25" t="s">
        <v>2823</v>
      </c>
      <c r="Q703" t="str">
        <f t="shared" si="14"/>
        <v>35.05.03.04.1</v>
      </c>
    </row>
    <row r="704" spans="1:17" ht="28.5" x14ac:dyDescent="0.2">
      <c r="A704" s="17" t="s">
        <v>791</v>
      </c>
      <c r="B704" s="17" t="s">
        <v>811</v>
      </c>
      <c r="C704" s="7" t="s">
        <v>843</v>
      </c>
      <c r="D704" s="28" t="s">
        <v>3654</v>
      </c>
      <c r="H704" s="41" t="s">
        <v>853</v>
      </c>
      <c r="J704" s="3" t="s">
        <v>854</v>
      </c>
      <c r="K704" s="19"/>
      <c r="L704" s="1" t="s">
        <v>4</v>
      </c>
      <c r="M704" s="6">
        <v>32.049999999999997</v>
      </c>
      <c r="N704" s="6">
        <v>27.24</v>
      </c>
      <c r="O704" s="47">
        <v>44470</v>
      </c>
      <c r="P704" s="25" t="s">
        <v>2823</v>
      </c>
      <c r="Q704" t="str">
        <f t="shared" si="14"/>
        <v>35.05.03.05.1</v>
      </c>
    </row>
    <row r="705" spans="1:17" ht="28.5" x14ac:dyDescent="0.2">
      <c r="A705" s="17" t="s">
        <v>791</v>
      </c>
      <c r="B705" s="17" t="s">
        <v>811</v>
      </c>
      <c r="C705" s="7" t="s">
        <v>843</v>
      </c>
      <c r="D705" s="28" t="s">
        <v>3654</v>
      </c>
      <c r="H705" s="41" t="s">
        <v>855</v>
      </c>
      <c r="J705" s="3" t="s">
        <v>856</v>
      </c>
      <c r="K705" s="19"/>
      <c r="L705" s="1" t="s">
        <v>4</v>
      </c>
      <c r="M705" s="6">
        <v>36.950000000000003</v>
      </c>
      <c r="N705" s="6">
        <v>31.41</v>
      </c>
      <c r="O705" s="47">
        <v>44470</v>
      </c>
      <c r="P705" s="25" t="s">
        <v>2823</v>
      </c>
      <c r="Q705" t="str">
        <f t="shared" si="14"/>
        <v>35.05.03.06.1</v>
      </c>
    </row>
    <row r="706" spans="1:17" ht="28.5" x14ac:dyDescent="0.2">
      <c r="A706" s="17" t="s">
        <v>791</v>
      </c>
      <c r="B706" s="17" t="s">
        <v>811</v>
      </c>
      <c r="C706" s="7" t="s">
        <v>843</v>
      </c>
      <c r="D706" s="28" t="s">
        <v>3654</v>
      </c>
      <c r="H706" s="41" t="s">
        <v>857</v>
      </c>
      <c r="J706" s="3" t="s">
        <v>858</v>
      </c>
      <c r="K706" s="19"/>
      <c r="L706" s="1" t="s">
        <v>4</v>
      </c>
      <c r="M706" s="6">
        <v>45.4</v>
      </c>
      <c r="N706" s="6">
        <v>40.86</v>
      </c>
      <c r="O706" s="47">
        <v>44470</v>
      </c>
      <c r="P706" s="25" t="s">
        <v>2823</v>
      </c>
      <c r="Q706" t="str">
        <f t="shared" si="14"/>
        <v>35.05.03.07.1</v>
      </c>
    </row>
    <row r="707" spans="1:17" ht="28.5" x14ac:dyDescent="0.2">
      <c r="A707" s="17" t="s">
        <v>791</v>
      </c>
      <c r="B707" s="17" t="s">
        <v>811</v>
      </c>
      <c r="C707" s="7" t="s">
        <v>843</v>
      </c>
      <c r="D707" s="28" t="s">
        <v>3654</v>
      </c>
      <c r="H707" s="41" t="s">
        <v>859</v>
      </c>
      <c r="J707" s="3" t="s">
        <v>860</v>
      </c>
      <c r="K707" s="19"/>
      <c r="L707" s="1" t="s">
        <v>4</v>
      </c>
      <c r="M707" s="6">
        <v>62.4</v>
      </c>
      <c r="N707" s="6">
        <v>56.16</v>
      </c>
      <c r="O707" s="47">
        <v>44470</v>
      </c>
      <c r="P707" s="25" t="s">
        <v>2823</v>
      </c>
      <c r="Q707" t="str">
        <f t="shared" si="14"/>
        <v>35.05.03.08.1</v>
      </c>
    </row>
    <row r="708" spans="1:17" ht="28.5" x14ac:dyDescent="0.2">
      <c r="A708" s="17" t="s">
        <v>791</v>
      </c>
      <c r="B708" s="17" t="s">
        <v>811</v>
      </c>
      <c r="C708" s="7" t="s">
        <v>843</v>
      </c>
      <c r="D708" s="28" t="s">
        <v>3654</v>
      </c>
      <c r="H708" s="41" t="s">
        <v>861</v>
      </c>
      <c r="J708" s="3" t="s">
        <v>862</v>
      </c>
      <c r="K708" s="19"/>
      <c r="L708" s="1" t="s">
        <v>4</v>
      </c>
      <c r="M708" s="6">
        <v>32.6</v>
      </c>
      <c r="N708" s="6">
        <v>29.340000000000003</v>
      </c>
      <c r="O708" s="47">
        <v>44470</v>
      </c>
      <c r="P708" s="25" t="s">
        <v>2823</v>
      </c>
      <c r="Q708" t="str">
        <f t="shared" si="14"/>
        <v>35.05.03.10.1</v>
      </c>
    </row>
    <row r="709" spans="1:17" ht="28.5" x14ac:dyDescent="0.2">
      <c r="A709" s="17" t="s">
        <v>791</v>
      </c>
      <c r="B709" s="17" t="s">
        <v>811</v>
      </c>
      <c r="C709" s="7" t="s">
        <v>843</v>
      </c>
      <c r="D709" s="28" t="s">
        <v>3654</v>
      </c>
      <c r="H709" s="41" t="s">
        <v>863</v>
      </c>
      <c r="J709" s="3" t="s">
        <v>864</v>
      </c>
      <c r="K709" s="19"/>
      <c r="L709" s="1" t="s">
        <v>4</v>
      </c>
      <c r="M709" s="6">
        <v>31.7</v>
      </c>
      <c r="N709" s="6">
        <v>28.53</v>
      </c>
      <c r="O709" s="47">
        <v>44470</v>
      </c>
      <c r="P709" s="25" t="s">
        <v>2823</v>
      </c>
      <c r="Q709" t="str">
        <f t="shared" si="14"/>
        <v>35.05.03.11.1</v>
      </c>
    </row>
    <row r="710" spans="1:17" ht="171.75" x14ac:dyDescent="0.2">
      <c r="A710" s="17" t="s">
        <v>791</v>
      </c>
      <c r="B710" s="17" t="s">
        <v>811</v>
      </c>
      <c r="C710" s="7" t="s">
        <v>865</v>
      </c>
      <c r="D710" s="28" t="s">
        <v>3654</v>
      </c>
      <c r="H710" s="30" t="s">
        <v>3654</v>
      </c>
      <c r="J710" s="3" t="s">
        <v>2476</v>
      </c>
      <c r="K710" s="19"/>
      <c r="N710" s="6" t="s">
        <v>2650</v>
      </c>
      <c r="O710" s="47"/>
      <c r="Q710" t="str">
        <f t="shared" si="14"/>
        <v xml:space="preserve"> </v>
      </c>
    </row>
    <row r="711" spans="1:17" ht="28.5" x14ac:dyDescent="0.2">
      <c r="A711" s="17" t="s">
        <v>791</v>
      </c>
      <c r="B711" s="17" t="s">
        <v>811</v>
      </c>
      <c r="C711" s="7" t="s">
        <v>865</v>
      </c>
      <c r="D711" s="28" t="s">
        <v>3654</v>
      </c>
      <c r="H711" s="41" t="s">
        <v>866</v>
      </c>
      <c r="J711" s="3" t="s">
        <v>867</v>
      </c>
      <c r="K711" s="19"/>
      <c r="L711" s="1" t="s">
        <v>4</v>
      </c>
      <c r="M711" s="6">
        <v>4.45</v>
      </c>
      <c r="N711" s="6">
        <v>3.78</v>
      </c>
      <c r="O711" s="47">
        <v>44470</v>
      </c>
      <c r="P711" s="25" t="s">
        <v>2823</v>
      </c>
      <c r="Q711" t="str">
        <f t="shared" si="14"/>
        <v>35.05.04.01.1</v>
      </c>
    </row>
    <row r="712" spans="1:17" ht="28.5" x14ac:dyDescent="0.2">
      <c r="A712" s="17" t="s">
        <v>791</v>
      </c>
      <c r="B712" s="17" t="s">
        <v>811</v>
      </c>
      <c r="C712" s="7" t="s">
        <v>865</v>
      </c>
      <c r="D712" s="28" t="s">
        <v>3654</v>
      </c>
      <c r="H712" s="41" t="s">
        <v>868</v>
      </c>
      <c r="J712" s="3" t="s">
        <v>869</v>
      </c>
      <c r="K712" s="19"/>
      <c r="L712" s="1" t="s">
        <v>4</v>
      </c>
      <c r="M712" s="6">
        <v>7.75</v>
      </c>
      <c r="N712" s="6">
        <v>6.59</v>
      </c>
      <c r="O712" s="47">
        <v>44470</v>
      </c>
      <c r="P712" s="25" t="s">
        <v>2823</v>
      </c>
      <c r="Q712" t="str">
        <f t="shared" si="14"/>
        <v>35.05.04.02.1</v>
      </c>
    </row>
    <row r="713" spans="1:17" ht="28.5" x14ac:dyDescent="0.2">
      <c r="A713" s="17" t="s">
        <v>791</v>
      </c>
      <c r="B713" s="17" t="s">
        <v>811</v>
      </c>
      <c r="C713" s="7" t="s">
        <v>865</v>
      </c>
      <c r="D713" s="28" t="s">
        <v>3654</v>
      </c>
      <c r="H713" s="41" t="s">
        <v>870</v>
      </c>
      <c r="J713" s="3" t="s">
        <v>871</v>
      </c>
      <c r="K713" s="19"/>
      <c r="L713" s="1" t="s">
        <v>4</v>
      </c>
      <c r="M713" s="6">
        <v>11.6</v>
      </c>
      <c r="N713" s="6">
        <v>9.2799999999999994</v>
      </c>
      <c r="O713" s="47">
        <v>44470</v>
      </c>
      <c r="P713" s="25" t="s">
        <v>2823</v>
      </c>
      <c r="Q713" t="str">
        <f t="shared" si="14"/>
        <v>35.05.04.03.1</v>
      </c>
    </row>
    <row r="714" spans="1:17" ht="28.5" x14ac:dyDescent="0.2">
      <c r="A714" s="17" t="s">
        <v>791</v>
      </c>
      <c r="B714" s="17" t="s">
        <v>811</v>
      </c>
      <c r="C714" s="7" t="s">
        <v>865</v>
      </c>
      <c r="D714" s="28" t="s">
        <v>3654</v>
      </c>
      <c r="H714" s="41" t="s">
        <v>872</v>
      </c>
      <c r="J714" s="3" t="s">
        <v>873</v>
      </c>
      <c r="K714" s="19"/>
      <c r="L714" s="1" t="s">
        <v>4</v>
      </c>
      <c r="M714" s="6">
        <v>20.6</v>
      </c>
      <c r="N714" s="6">
        <v>17.510000000000002</v>
      </c>
      <c r="O714" s="47">
        <v>44470</v>
      </c>
      <c r="P714" s="25" t="s">
        <v>2823</v>
      </c>
      <c r="Q714" t="str">
        <f t="shared" si="14"/>
        <v>35.05.04.04.1</v>
      </c>
    </row>
    <row r="715" spans="1:17" ht="28.5" x14ac:dyDescent="0.2">
      <c r="A715" s="17" t="s">
        <v>791</v>
      </c>
      <c r="B715" s="17" t="s">
        <v>811</v>
      </c>
      <c r="C715" s="7" t="s">
        <v>865</v>
      </c>
      <c r="D715" s="28" t="s">
        <v>3654</v>
      </c>
      <c r="H715" s="41" t="s">
        <v>874</v>
      </c>
      <c r="J715" s="3" t="s">
        <v>875</v>
      </c>
      <c r="K715" s="19"/>
      <c r="L715" s="1" t="s">
        <v>4</v>
      </c>
      <c r="M715" s="6">
        <v>33.299999999999997</v>
      </c>
      <c r="N715" s="6">
        <v>29.97</v>
      </c>
      <c r="O715" s="47">
        <v>44470</v>
      </c>
      <c r="P715" s="25" t="s">
        <v>2823</v>
      </c>
      <c r="Q715" t="str">
        <f t="shared" si="14"/>
        <v>35.05.04.05.1</v>
      </c>
    </row>
    <row r="716" spans="1:17" ht="28.5" x14ac:dyDescent="0.2">
      <c r="A716" s="17" t="s">
        <v>791</v>
      </c>
      <c r="B716" s="17" t="s">
        <v>811</v>
      </c>
      <c r="C716" s="7" t="s">
        <v>865</v>
      </c>
      <c r="D716" s="28" t="s">
        <v>3654</v>
      </c>
      <c r="H716" s="41" t="s">
        <v>876</v>
      </c>
      <c r="J716" s="3" t="s">
        <v>877</v>
      </c>
      <c r="K716" s="19"/>
      <c r="L716" s="1" t="s">
        <v>4</v>
      </c>
      <c r="M716" s="6">
        <v>43.3</v>
      </c>
      <c r="N716" s="6">
        <v>38.97</v>
      </c>
      <c r="O716" s="47">
        <v>44470</v>
      </c>
      <c r="P716" s="25" t="s">
        <v>2823</v>
      </c>
      <c r="Q716" t="str">
        <f t="shared" si="14"/>
        <v>35.05.04.06.1</v>
      </c>
    </row>
    <row r="717" spans="1:17" ht="28.5" x14ac:dyDescent="0.2">
      <c r="A717" s="17" t="s">
        <v>791</v>
      </c>
      <c r="B717" s="17" t="s">
        <v>811</v>
      </c>
      <c r="C717" s="7" t="s">
        <v>865</v>
      </c>
      <c r="D717" s="28" t="s">
        <v>3654</v>
      </c>
      <c r="H717" s="41" t="s">
        <v>878</v>
      </c>
      <c r="J717" s="3" t="s">
        <v>879</v>
      </c>
      <c r="K717" s="19"/>
      <c r="L717" s="1" t="s">
        <v>4</v>
      </c>
      <c r="M717" s="6">
        <v>68.400000000000006</v>
      </c>
      <c r="N717" s="6">
        <v>61.560000000000009</v>
      </c>
      <c r="O717" s="47">
        <v>44470</v>
      </c>
      <c r="P717" s="25" t="s">
        <v>2823</v>
      </c>
      <c r="Q717" t="str">
        <f t="shared" si="14"/>
        <v>35.05.04.07.1</v>
      </c>
    </row>
    <row r="718" spans="1:17" ht="28.5" x14ac:dyDescent="0.2">
      <c r="A718" s="17" t="s">
        <v>791</v>
      </c>
      <c r="B718" s="17" t="s">
        <v>811</v>
      </c>
      <c r="C718" s="7" t="s">
        <v>865</v>
      </c>
      <c r="D718" s="28" t="s">
        <v>3654</v>
      </c>
      <c r="H718" s="41" t="s">
        <v>880</v>
      </c>
      <c r="J718" s="3" t="s">
        <v>881</v>
      </c>
      <c r="K718" s="19"/>
      <c r="L718" s="1" t="s">
        <v>4</v>
      </c>
      <c r="M718" s="6">
        <v>141</v>
      </c>
      <c r="N718" s="6">
        <v>126.9</v>
      </c>
      <c r="O718" s="47">
        <v>44470</v>
      </c>
      <c r="P718" s="25" t="s">
        <v>2823</v>
      </c>
      <c r="Q718" t="str">
        <f t="shared" si="14"/>
        <v>35.05.04.08.1</v>
      </c>
    </row>
    <row r="719" spans="1:17" ht="28.5" x14ac:dyDescent="0.2">
      <c r="A719" s="17" t="s">
        <v>791</v>
      </c>
      <c r="B719" s="17" t="s">
        <v>811</v>
      </c>
      <c r="C719" s="7" t="s">
        <v>865</v>
      </c>
      <c r="D719" s="28" t="s">
        <v>3654</v>
      </c>
      <c r="H719" s="41" t="s">
        <v>882</v>
      </c>
      <c r="J719" s="3" t="s">
        <v>883</v>
      </c>
      <c r="K719" s="19"/>
      <c r="L719" s="1" t="s">
        <v>4</v>
      </c>
      <c r="M719" s="6">
        <v>36.65</v>
      </c>
      <c r="N719" s="6">
        <v>32.99</v>
      </c>
      <c r="O719" s="47">
        <v>44470</v>
      </c>
      <c r="P719" s="25" t="s">
        <v>2823</v>
      </c>
      <c r="Q719" t="str">
        <f t="shared" si="14"/>
        <v>35.05.04.10.1</v>
      </c>
    </row>
    <row r="720" spans="1:17" ht="143.25" x14ac:dyDescent="0.2">
      <c r="A720" s="17" t="s">
        <v>791</v>
      </c>
      <c r="B720" s="17" t="s">
        <v>811</v>
      </c>
      <c r="C720" s="7" t="s">
        <v>884</v>
      </c>
      <c r="D720" s="28" t="s">
        <v>3654</v>
      </c>
      <c r="H720" s="30" t="s">
        <v>3654</v>
      </c>
      <c r="J720" s="3" t="s">
        <v>885</v>
      </c>
      <c r="K720" s="19"/>
      <c r="N720" s="6" t="s">
        <v>2650</v>
      </c>
      <c r="O720" s="47"/>
      <c r="Q720" t="str">
        <f t="shared" si="14"/>
        <v xml:space="preserve"> </v>
      </c>
    </row>
    <row r="721" spans="1:17" ht="28.5" x14ac:dyDescent="0.2">
      <c r="A721" s="17" t="s">
        <v>791</v>
      </c>
      <c r="B721" s="17" t="s">
        <v>811</v>
      </c>
      <c r="C721" s="7" t="s">
        <v>884</v>
      </c>
      <c r="D721" s="28" t="s">
        <v>3654</v>
      </c>
      <c r="H721" s="41" t="s">
        <v>886</v>
      </c>
      <c r="J721" s="3" t="s">
        <v>887</v>
      </c>
      <c r="K721" s="19"/>
      <c r="L721" s="1" t="s">
        <v>4</v>
      </c>
      <c r="M721" s="6">
        <v>3.45</v>
      </c>
      <c r="N721" s="6">
        <v>3.11</v>
      </c>
      <c r="O721" s="47">
        <v>44470</v>
      </c>
      <c r="P721" s="25" t="s">
        <v>2823</v>
      </c>
      <c r="Q721" t="str">
        <f t="shared" si="14"/>
        <v>35.05.05.01.1</v>
      </c>
    </row>
    <row r="722" spans="1:17" ht="28.5" x14ac:dyDescent="0.2">
      <c r="A722" s="17" t="s">
        <v>791</v>
      </c>
      <c r="B722" s="17" t="s">
        <v>811</v>
      </c>
      <c r="C722" s="7" t="s">
        <v>884</v>
      </c>
      <c r="D722" s="28" t="s">
        <v>3654</v>
      </c>
      <c r="H722" s="41" t="s">
        <v>888</v>
      </c>
      <c r="J722" s="3" t="s">
        <v>889</v>
      </c>
      <c r="K722" s="19"/>
      <c r="L722" s="1" t="s">
        <v>4</v>
      </c>
      <c r="M722" s="6">
        <v>4.7</v>
      </c>
      <c r="N722" s="6">
        <v>4.2300000000000004</v>
      </c>
      <c r="O722" s="47">
        <v>44470</v>
      </c>
      <c r="P722" s="25" t="s">
        <v>2823</v>
      </c>
      <c r="Q722" t="str">
        <f t="shared" si="14"/>
        <v>35.05.05.02.1</v>
      </c>
    </row>
    <row r="723" spans="1:17" ht="28.5" x14ac:dyDescent="0.2">
      <c r="A723" s="17" t="s">
        <v>791</v>
      </c>
      <c r="B723" s="17" t="s">
        <v>811</v>
      </c>
      <c r="C723" s="7" t="s">
        <v>884</v>
      </c>
      <c r="D723" s="28" t="s">
        <v>3654</v>
      </c>
      <c r="H723" s="41" t="s">
        <v>890</v>
      </c>
      <c r="J723" s="3" t="s">
        <v>891</v>
      </c>
      <c r="K723" s="19"/>
      <c r="L723" s="1" t="s">
        <v>4</v>
      </c>
      <c r="M723" s="6">
        <v>6.7</v>
      </c>
      <c r="N723" s="6">
        <v>5.36</v>
      </c>
      <c r="O723" s="47">
        <v>44470</v>
      </c>
      <c r="P723" s="25" t="s">
        <v>2823</v>
      </c>
      <c r="Q723" t="str">
        <f t="shared" si="14"/>
        <v>35.05.05.03.1</v>
      </c>
    </row>
    <row r="724" spans="1:17" ht="28.5" x14ac:dyDescent="0.2">
      <c r="A724" s="17" t="s">
        <v>791</v>
      </c>
      <c r="B724" s="17" t="s">
        <v>811</v>
      </c>
      <c r="C724" s="7" t="s">
        <v>884</v>
      </c>
      <c r="D724" s="28" t="s">
        <v>3654</v>
      </c>
      <c r="H724" s="41" t="s">
        <v>892</v>
      </c>
      <c r="J724" s="3" t="s">
        <v>893</v>
      </c>
      <c r="K724" s="19"/>
      <c r="L724" s="1" t="s">
        <v>4</v>
      </c>
      <c r="M724" s="6">
        <v>11.3</v>
      </c>
      <c r="N724" s="6">
        <v>9.61</v>
      </c>
      <c r="O724" s="47">
        <v>44470</v>
      </c>
      <c r="P724" s="25" t="s">
        <v>2823</v>
      </c>
      <c r="Q724" t="str">
        <f t="shared" si="14"/>
        <v>35.05.05.04.1</v>
      </c>
    </row>
    <row r="725" spans="1:17" ht="28.5" x14ac:dyDescent="0.2">
      <c r="A725" s="17" t="s">
        <v>791</v>
      </c>
      <c r="B725" s="17" t="s">
        <v>811</v>
      </c>
      <c r="C725" s="7" t="s">
        <v>884</v>
      </c>
      <c r="D725" s="28" t="s">
        <v>3654</v>
      </c>
      <c r="H725" s="41" t="s">
        <v>894</v>
      </c>
      <c r="J725" s="3" t="s">
        <v>895</v>
      </c>
      <c r="K725" s="19"/>
      <c r="L725" s="1" t="s">
        <v>4</v>
      </c>
      <c r="M725" s="6">
        <v>20.8</v>
      </c>
      <c r="N725" s="6">
        <v>18.720000000000002</v>
      </c>
      <c r="O725" s="47">
        <v>44470</v>
      </c>
      <c r="P725" s="25" t="s">
        <v>2823</v>
      </c>
      <c r="Q725" t="str">
        <f t="shared" si="14"/>
        <v>35.05.05.05.1</v>
      </c>
    </row>
    <row r="726" spans="1:17" ht="28.5" x14ac:dyDescent="0.2">
      <c r="A726" s="17" t="s">
        <v>791</v>
      </c>
      <c r="B726" s="17" t="s">
        <v>811</v>
      </c>
      <c r="C726" s="7" t="s">
        <v>884</v>
      </c>
      <c r="D726" s="28" t="s">
        <v>3654</v>
      </c>
      <c r="H726" s="41" t="s">
        <v>896</v>
      </c>
      <c r="J726" s="3" t="s">
        <v>897</v>
      </c>
      <c r="K726" s="19"/>
      <c r="L726" s="1" t="s">
        <v>4</v>
      </c>
      <c r="M726" s="6">
        <v>24.35</v>
      </c>
      <c r="N726" s="6">
        <v>21.92</v>
      </c>
      <c r="O726" s="47">
        <v>44470</v>
      </c>
      <c r="P726" s="25" t="s">
        <v>2823</v>
      </c>
      <c r="Q726" t="str">
        <f t="shared" si="14"/>
        <v>35.05.05.06.1</v>
      </c>
    </row>
    <row r="727" spans="1:17" ht="28.5" x14ac:dyDescent="0.2">
      <c r="A727" s="17" t="s">
        <v>791</v>
      </c>
      <c r="B727" s="17" t="s">
        <v>811</v>
      </c>
      <c r="C727" s="7" t="s">
        <v>884</v>
      </c>
      <c r="D727" s="28" t="s">
        <v>3654</v>
      </c>
      <c r="H727" s="41" t="s">
        <v>898</v>
      </c>
      <c r="J727" s="3" t="s">
        <v>899</v>
      </c>
      <c r="K727" s="19"/>
      <c r="L727" s="1" t="s">
        <v>4</v>
      </c>
      <c r="M727" s="6">
        <v>37.15</v>
      </c>
      <c r="N727" s="6">
        <v>33.44</v>
      </c>
      <c r="O727" s="47">
        <v>44470</v>
      </c>
      <c r="P727" s="25" t="s">
        <v>2823</v>
      </c>
      <c r="Q727" t="str">
        <f t="shared" si="14"/>
        <v>35.05.05.08.1</v>
      </c>
    </row>
    <row r="728" spans="1:17" ht="28.5" x14ac:dyDescent="0.2">
      <c r="A728" s="17" t="s">
        <v>791</v>
      </c>
      <c r="B728" s="17" t="s">
        <v>811</v>
      </c>
      <c r="C728" s="7" t="s">
        <v>884</v>
      </c>
      <c r="D728" s="28" t="s">
        <v>3654</v>
      </c>
      <c r="H728" s="41" t="s">
        <v>900</v>
      </c>
      <c r="J728" s="3" t="s">
        <v>901</v>
      </c>
      <c r="K728" s="19"/>
      <c r="L728" s="1" t="s">
        <v>4</v>
      </c>
      <c r="M728" s="6">
        <v>108.3</v>
      </c>
      <c r="N728" s="6">
        <v>97.47</v>
      </c>
      <c r="O728" s="47">
        <v>44470</v>
      </c>
      <c r="P728" s="25" t="s">
        <v>2823</v>
      </c>
      <c r="Q728" t="str">
        <f t="shared" si="14"/>
        <v>35.05.05.09.1</v>
      </c>
    </row>
    <row r="729" spans="1:17" ht="114.75" x14ac:dyDescent="0.2">
      <c r="A729" s="17" t="s">
        <v>791</v>
      </c>
      <c r="B729" s="17" t="s">
        <v>811</v>
      </c>
      <c r="C729" s="7" t="s">
        <v>902</v>
      </c>
      <c r="D729" s="28" t="s">
        <v>3654</v>
      </c>
      <c r="H729" s="30" t="s">
        <v>3654</v>
      </c>
      <c r="J729" s="3" t="s">
        <v>903</v>
      </c>
      <c r="K729" s="19"/>
      <c r="N729" s="6" t="s">
        <v>2650</v>
      </c>
      <c r="O729" s="47"/>
      <c r="Q729" t="str">
        <f t="shared" si="14"/>
        <v xml:space="preserve"> </v>
      </c>
    </row>
    <row r="730" spans="1:17" ht="28.5" x14ac:dyDescent="0.2">
      <c r="A730" s="17" t="s">
        <v>791</v>
      </c>
      <c r="B730" s="17" t="s">
        <v>811</v>
      </c>
      <c r="C730" s="7" t="s">
        <v>902</v>
      </c>
      <c r="D730" s="28" t="s">
        <v>3654</v>
      </c>
      <c r="H730" s="41" t="s">
        <v>904</v>
      </c>
      <c r="J730" s="3" t="s">
        <v>905</v>
      </c>
      <c r="K730" s="19"/>
      <c r="L730" s="1" t="s">
        <v>4</v>
      </c>
      <c r="M730" s="6">
        <v>3.4</v>
      </c>
      <c r="N730" s="6">
        <v>2.72</v>
      </c>
      <c r="O730" s="47">
        <v>44470</v>
      </c>
      <c r="P730" s="25" t="s">
        <v>2823</v>
      </c>
      <c r="Q730" t="str">
        <f t="shared" si="14"/>
        <v>35.05.06.01.1</v>
      </c>
    </row>
    <row r="731" spans="1:17" ht="28.5" x14ac:dyDescent="0.2">
      <c r="A731" s="17" t="s">
        <v>791</v>
      </c>
      <c r="B731" s="17" t="s">
        <v>811</v>
      </c>
      <c r="C731" s="7" t="s">
        <v>902</v>
      </c>
      <c r="D731" s="28" t="s">
        <v>3654</v>
      </c>
      <c r="H731" s="41" t="s">
        <v>906</v>
      </c>
      <c r="J731" s="3" t="s">
        <v>907</v>
      </c>
      <c r="K731" s="19"/>
      <c r="L731" s="1" t="s">
        <v>4</v>
      </c>
      <c r="M731" s="6">
        <v>8.25</v>
      </c>
      <c r="N731" s="6">
        <v>6.6000000000000005</v>
      </c>
      <c r="O731" s="47">
        <v>44470</v>
      </c>
      <c r="P731" s="25" t="s">
        <v>2823</v>
      </c>
      <c r="Q731" t="str">
        <f t="shared" si="14"/>
        <v>35.05.06.02.1</v>
      </c>
    </row>
    <row r="732" spans="1:17" ht="28.5" x14ac:dyDescent="0.2">
      <c r="A732" s="17" t="s">
        <v>791</v>
      </c>
      <c r="B732" s="17" t="s">
        <v>811</v>
      </c>
      <c r="C732" s="7" t="s">
        <v>902</v>
      </c>
      <c r="D732" s="28" t="s">
        <v>3654</v>
      </c>
      <c r="H732" s="41" t="s">
        <v>908</v>
      </c>
      <c r="J732" s="3" t="s">
        <v>909</v>
      </c>
      <c r="K732" s="19"/>
      <c r="L732" s="1" t="s">
        <v>4</v>
      </c>
      <c r="M732" s="6">
        <v>14.15</v>
      </c>
      <c r="N732" s="6">
        <v>12.74</v>
      </c>
      <c r="O732" s="47">
        <v>44470</v>
      </c>
      <c r="P732" s="25" t="s">
        <v>2823</v>
      </c>
      <c r="Q732" t="str">
        <f t="shared" si="14"/>
        <v>35.05.06.03.1</v>
      </c>
    </row>
    <row r="733" spans="1:17" ht="28.5" x14ac:dyDescent="0.2">
      <c r="A733" s="17" t="s">
        <v>791</v>
      </c>
      <c r="B733" s="17" t="s">
        <v>811</v>
      </c>
      <c r="C733" s="7" t="s">
        <v>902</v>
      </c>
      <c r="D733" s="28" t="s">
        <v>3654</v>
      </c>
      <c r="H733" s="41" t="s">
        <v>910</v>
      </c>
      <c r="J733" s="3" t="s">
        <v>911</v>
      </c>
      <c r="K733" s="19"/>
      <c r="L733" s="1" t="s">
        <v>4</v>
      </c>
      <c r="M733" s="6">
        <v>17.8</v>
      </c>
      <c r="N733" s="6">
        <v>16.02</v>
      </c>
      <c r="O733" s="47">
        <v>44470</v>
      </c>
      <c r="P733" s="25" t="s">
        <v>2823</v>
      </c>
      <c r="Q733" t="str">
        <f t="shared" si="14"/>
        <v>35.05.06.04.1</v>
      </c>
    </row>
    <row r="734" spans="1:17" ht="28.5" x14ac:dyDescent="0.2">
      <c r="A734" s="17" t="s">
        <v>791</v>
      </c>
      <c r="B734" s="17" t="s">
        <v>811</v>
      </c>
      <c r="C734" s="7" t="s">
        <v>902</v>
      </c>
      <c r="D734" s="28" t="s">
        <v>3654</v>
      </c>
      <c r="H734" s="41" t="s">
        <v>912</v>
      </c>
      <c r="J734" s="3" t="s">
        <v>913</v>
      </c>
      <c r="K734" s="19"/>
      <c r="L734" s="1" t="s">
        <v>4</v>
      </c>
      <c r="M734" s="6">
        <v>27.05</v>
      </c>
      <c r="N734" s="6">
        <v>24.35</v>
      </c>
      <c r="O734" s="47">
        <v>44470</v>
      </c>
      <c r="P734" s="25" t="s">
        <v>2823</v>
      </c>
      <c r="Q734" t="str">
        <f t="shared" si="14"/>
        <v>35.05.06.05.1</v>
      </c>
    </row>
    <row r="735" spans="1:17" ht="28.5" x14ac:dyDescent="0.2">
      <c r="A735" s="17" t="s">
        <v>791</v>
      </c>
      <c r="B735" s="17" t="s">
        <v>811</v>
      </c>
      <c r="C735" s="7" t="s">
        <v>902</v>
      </c>
      <c r="D735" s="28" t="s">
        <v>3654</v>
      </c>
      <c r="H735" s="41" t="s">
        <v>914</v>
      </c>
      <c r="J735" s="3" t="s">
        <v>915</v>
      </c>
      <c r="K735" s="19"/>
      <c r="L735" s="1" t="s">
        <v>4</v>
      </c>
      <c r="M735" s="6">
        <v>60.7</v>
      </c>
      <c r="N735" s="6">
        <v>54.63</v>
      </c>
      <c r="O735" s="47">
        <v>44470</v>
      </c>
      <c r="P735" s="25" t="s">
        <v>2823</v>
      </c>
      <c r="Q735" t="str">
        <f t="shared" si="14"/>
        <v>35.05.06.07.1</v>
      </c>
    </row>
    <row r="736" spans="1:17" ht="28.5" x14ac:dyDescent="0.2">
      <c r="A736" s="17" t="s">
        <v>791</v>
      </c>
      <c r="B736" s="17" t="s">
        <v>811</v>
      </c>
      <c r="C736" s="7" t="s">
        <v>902</v>
      </c>
      <c r="D736" s="28" t="s">
        <v>3654</v>
      </c>
      <c r="H736" s="41" t="s">
        <v>917</v>
      </c>
      <c r="J736" s="3" t="s">
        <v>916</v>
      </c>
      <c r="K736" s="19"/>
      <c r="L736" s="1" t="s">
        <v>4</v>
      </c>
      <c r="M736" s="6">
        <v>17.8</v>
      </c>
      <c r="N736" s="6">
        <v>15.13</v>
      </c>
      <c r="O736" s="47">
        <v>44470</v>
      </c>
      <c r="P736" s="25" t="s">
        <v>2823</v>
      </c>
      <c r="Q736" t="str">
        <f t="shared" si="14"/>
        <v>35.05.06.08.1</v>
      </c>
    </row>
    <row r="737" spans="1:17" ht="157.5" x14ac:dyDescent="0.2">
      <c r="A737" s="17" t="s">
        <v>791</v>
      </c>
      <c r="B737" s="17" t="s">
        <v>811</v>
      </c>
      <c r="C737" s="7" t="s">
        <v>918</v>
      </c>
      <c r="D737" s="28" t="s">
        <v>3654</v>
      </c>
      <c r="H737" s="30" t="s">
        <v>3654</v>
      </c>
      <c r="J737" s="3" t="s">
        <v>919</v>
      </c>
      <c r="K737" s="19"/>
      <c r="N737" s="6" t="s">
        <v>2650</v>
      </c>
      <c r="O737" s="47"/>
      <c r="Q737" t="str">
        <f t="shared" si="14"/>
        <v xml:space="preserve"> </v>
      </c>
    </row>
    <row r="738" spans="1:17" ht="28.5" x14ac:dyDescent="0.2">
      <c r="A738" s="17" t="s">
        <v>791</v>
      </c>
      <c r="B738" s="17" t="s">
        <v>811</v>
      </c>
      <c r="C738" s="7" t="s">
        <v>918</v>
      </c>
      <c r="D738" s="28" t="s">
        <v>3654</v>
      </c>
      <c r="H738" s="41" t="s">
        <v>920</v>
      </c>
      <c r="J738" s="3" t="s">
        <v>921</v>
      </c>
      <c r="K738" s="19"/>
      <c r="L738" s="1" t="s">
        <v>4</v>
      </c>
      <c r="M738" s="6">
        <v>5.5</v>
      </c>
      <c r="N738" s="6">
        <v>4.4000000000000004</v>
      </c>
      <c r="O738" s="47">
        <v>44470</v>
      </c>
      <c r="P738" s="25" t="s">
        <v>2823</v>
      </c>
      <c r="Q738" t="str">
        <f t="shared" si="14"/>
        <v>35.05.07.01.1</v>
      </c>
    </row>
    <row r="739" spans="1:17" ht="28.5" x14ac:dyDescent="0.2">
      <c r="A739" s="17" t="s">
        <v>791</v>
      </c>
      <c r="B739" s="17" t="s">
        <v>811</v>
      </c>
      <c r="C739" s="7" t="s">
        <v>918</v>
      </c>
      <c r="D739" s="28" t="s">
        <v>3654</v>
      </c>
      <c r="H739" s="41" t="s">
        <v>922</v>
      </c>
      <c r="J739" s="3" t="s">
        <v>923</v>
      </c>
      <c r="K739" s="19"/>
      <c r="L739" s="1" t="s">
        <v>4</v>
      </c>
      <c r="M739" s="6">
        <v>9.6999999999999993</v>
      </c>
      <c r="N739" s="6">
        <v>7.76</v>
      </c>
      <c r="O739" s="47">
        <v>44470</v>
      </c>
      <c r="P739" s="25" t="s">
        <v>2823</v>
      </c>
      <c r="Q739" t="str">
        <f t="shared" si="14"/>
        <v>35.05.07.02.1</v>
      </c>
    </row>
    <row r="740" spans="1:17" ht="28.5" x14ac:dyDescent="0.2">
      <c r="A740" s="17" t="s">
        <v>791</v>
      </c>
      <c r="B740" s="17" t="s">
        <v>811</v>
      </c>
      <c r="C740" s="7" t="s">
        <v>918</v>
      </c>
      <c r="D740" s="28" t="s">
        <v>3654</v>
      </c>
      <c r="H740" s="41" t="s">
        <v>924</v>
      </c>
      <c r="J740" s="3" t="s">
        <v>925</v>
      </c>
      <c r="K740" s="19"/>
      <c r="L740" s="1" t="s">
        <v>4</v>
      </c>
      <c r="M740" s="6">
        <v>28.35</v>
      </c>
      <c r="N740" s="6">
        <v>25.52</v>
      </c>
      <c r="O740" s="47">
        <v>44470</v>
      </c>
      <c r="P740" s="25" t="s">
        <v>2823</v>
      </c>
      <c r="Q740" t="str">
        <f t="shared" si="14"/>
        <v>35.05.07.04.1</v>
      </c>
    </row>
    <row r="741" spans="1:17" ht="28.5" x14ac:dyDescent="0.2">
      <c r="A741" s="17" t="s">
        <v>791</v>
      </c>
      <c r="B741" s="17" t="s">
        <v>811</v>
      </c>
      <c r="C741" s="7" t="s">
        <v>918</v>
      </c>
      <c r="D741" s="28" t="s">
        <v>3654</v>
      </c>
      <c r="H741" s="41" t="s">
        <v>926</v>
      </c>
      <c r="J741" s="3" t="s">
        <v>927</v>
      </c>
      <c r="K741" s="19"/>
      <c r="L741" s="1" t="s">
        <v>4</v>
      </c>
      <c r="M741" s="6">
        <v>50.75</v>
      </c>
      <c r="N741" s="6">
        <v>45.68</v>
      </c>
      <c r="O741" s="47">
        <v>44470</v>
      </c>
      <c r="P741" s="25" t="s">
        <v>2823</v>
      </c>
      <c r="Q741" t="str">
        <f t="shared" si="14"/>
        <v>35.05.07.05.1</v>
      </c>
    </row>
    <row r="742" spans="1:17" x14ac:dyDescent="0.2">
      <c r="A742" s="17" t="s">
        <v>791</v>
      </c>
      <c r="B742" s="17" t="s">
        <v>811</v>
      </c>
      <c r="C742" s="7" t="s">
        <v>918</v>
      </c>
      <c r="D742" s="28" t="s">
        <v>3654</v>
      </c>
      <c r="H742" s="41" t="s">
        <v>928</v>
      </c>
      <c r="J742" s="3" t="s">
        <v>929</v>
      </c>
      <c r="K742" s="19"/>
      <c r="L742" s="1" t="s">
        <v>4</v>
      </c>
      <c r="M742" s="6">
        <v>26.1</v>
      </c>
      <c r="N742" s="6">
        <v>23.490000000000002</v>
      </c>
      <c r="O742" s="47">
        <v>44470</v>
      </c>
      <c r="P742" s="25" t="s">
        <v>2823</v>
      </c>
      <c r="Q742" t="str">
        <f t="shared" si="14"/>
        <v>35.05.07.09.1</v>
      </c>
    </row>
    <row r="743" spans="1:17" ht="157.5" x14ac:dyDescent="0.2">
      <c r="A743" s="17" t="s">
        <v>791</v>
      </c>
      <c r="B743" s="17" t="s">
        <v>811</v>
      </c>
      <c r="C743" s="7" t="s">
        <v>930</v>
      </c>
      <c r="D743" s="28" t="s">
        <v>3654</v>
      </c>
      <c r="H743" s="30" t="s">
        <v>3654</v>
      </c>
      <c r="J743" s="3" t="s">
        <v>931</v>
      </c>
      <c r="K743" s="19"/>
      <c r="N743" s="6" t="s">
        <v>2650</v>
      </c>
      <c r="O743" s="47"/>
      <c r="Q743" t="str">
        <f t="shared" si="14"/>
        <v xml:space="preserve"> </v>
      </c>
    </row>
    <row r="744" spans="1:17" ht="28.5" x14ac:dyDescent="0.2">
      <c r="A744" s="17" t="s">
        <v>791</v>
      </c>
      <c r="B744" s="17" t="s">
        <v>811</v>
      </c>
      <c r="C744" s="7" t="s">
        <v>930</v>
      </c>
      <c r="D744" s="28" t="s">
        <v>3654</v>
      </c>
      <c r="H744" s="41" t="s">
        <v>932</v>
      </c>
      <c r="J744" s="3" t="s">
        <v>933</v>
      </c>
      <c r="K744" s="19"/>
      <c r="L744" s="1" t="s">
        <v>4</v>
      </c>
      <c r="M744" s="6">
        <v>5.55</v>
      </c>
      <c r="N744" s="6">
        <v>4.72</v>
      </c>
      <c r="O744" s="47">
        <v>44470</v>
      </c>
      <c r="P744" s="25" t="s">
        <v>2823</v>
      </c>
      <c r="Q744" t="str">
        <f t="shared" si="14"/>
        <v>35.05.08.01.1</v>
      </c>
    </row>
    <row r="745" spans="1:17" ht="28.5" x14ac:dyDescent="0.2">
      <c r="A745" s="17" t="s">
        <v>791</v>
      </c>
      <c r="B745" s="17" t="s">
        <v>811</v>
      </c>
      <c r="C745" s="7" t="s">
        <v>930</v>
      </c>
      <c r="D745" s="28" t="s">
        <v>3654</v>
      </c>
      <c r="H745" s="41" t="s">
        <v>934</v>
      </c>
      <c r="J745" s="3" t="s">
        <v>935</v>
      </c>
      <c r="K745" s="19"/>
      <c r="L745" s="1" t="s">
        <v>4</v>
      </c>
      <c r="M745" s="6">
        <v>7.25</v>
      </c>
      <c r="N745" s="6">
        <v>6.53</v>
      </c>
      <c r="O745" s="47">
        <v>44470</v>
      </c>
      <c r="P745" s="25" t="s">
        <v>2823</v>
      </c>
      <c r="Q745" t="str">
        <f t="shared" si="14"/>
        <v>35.05.08.02.1</v>
      </c>
    </row>
    <row r="746" spans="1:17" ht="28.5" x14ac:dyDescent="0.2">
      <c r="A746" s="17" t="s">
        <v>791</v>
      </c>
      <c r="B746" s="17" t="s">
        <v>811</v>
      </c>
      <c r="C746" s="7" t="s">
        <v>930</v>
      </c>
      <c r="D746" s="28" t="s">
        <v>3654</v>
      </c>
      <c r="H746" s="41" t="s">
        <v>936</v>
      </c>
      <c r="J746" s="3" t="s">
        <v>937</v>
      </c>
      <c r="K746" s="19"/>
      <c r="L746" s="1" t="s">
        <v>4</v>
      </c>
      <c r="M746" s="6">
        <v>18.7</v>
      </c>
      <c r="N746" s="6">
        <v>16.829999999999998</v>
      </c>
      <c r="O746" s="47">
        <v>44470</v>
      </c>
      <c r="P746" s="25" t="s">
        <v>2823</v>
      </c>
      <c r="Q746" t="str">
        <f t="shared" si="14"/>
        <v>35.05.08.03.1</v>
      </c>
    </row>
    <row r="747" spans="1:17" ht="28.5" x14ac:dyDescent="0.2">
      <c r="A747" s="17" t="s">
        <v>791</v>
      </c>
      <c r="B747" s="17" t="s">
        <v>811</v>
      </c>
      <c r="C747" s="7" t="s">
        <v>930</v>
      </c>
      <c r="D747" s="28" t="s">
        <v>3654</v>
      </c>
      <c r="H747" s="41" t="s">
        <v>938</v>
      </c>
      <c r="J747" s="3" t="s">
        <v>939</v>
      </c>
      <c r="K747" s="19"/>
      <c r="L747" s="1" t="s">
        <v>4</v>
      </c>
      <c r="M747" s="6">
        <v>20.9</v>
      </c>
      <c r="N747" s="6">
        <v>18.809999999999999</v>
      </c>
      <c r="O747" s="47">
        <v>44470</v>
      </c>
      <c r="P747" s="25" t="s">
        <v>2823</v>
      </c>
      <c r="Q747" t="str">
        <f t="shared" si="14"/>
        <v>35.05.08.04.1</v>
      </c>
    </row>
    <row r="748" spans="1:17" ht="28.5" x14ac:dyDescent="0.2">
      <c r="A748" s="17" t="s">
        <v>791</v>
      </c>
      <c r="B748" s="17" t="s">
        <v>811</v>
      </c>
      <c r="C748" s="7" t="s">
        <v>930</v>
      </c>
      <c r="D748" s="28" t="s">
        <v>3654</v>
      </c>
      <c r="H748" s="41" t="s">
        <v>940</v>
      </c>
      <c r="J748" s="3" t="s">
        <v>941</v>
      </c>
      <c r="K748" s="19"/>
      <c r="L748" s="1" t="s">
        <v>4</v>
      </c>
      <c r="M748" s="6">
        <v>48.15</v>
      </c>
      <c r="N748" s="6">
        <v>43.34</v>
      </c>
      <c r="O748" s="47">
        <v>44470</v>
      </c>
      <c r="P748" s="25" t="s">
        <v>2823</v>
      </c>
      <c r="Q748" t="str">
        <f t="shared" si="14"/>
        <v>35.05.08.05.1</v>
      </c>
    </row>
    <row r="749" spans="1:17" ht="72" x14ac:dyDescent="0.2">
      <c r="A749" s="17" t="s">
        <v>791</v>
      </c>
      <c r="B749" s="17" t="s">
        <v>811</v>
      </c>
      <c r="C749" s="7" t="s">
        <v>942</v>
      </c>
      <c r="D749" s="28" t="s">
        <v>3654</v>
      </c>
      <c r="H749" s="30" t="s">
        <v>3654</v>
      </c>
      <c r="J749" s="3" t="s">
        <v>943</v>
      </c>
      <c r="K749" s="19"/>
      <c r="N749" s="6" t="s">
        <v>2650</v>
      </c>
      <c r="O749" s="47"/>
      <c r="Q749" t="str">
        <f t="shared" si="14"/>
        <v xml:space="preserve"> </v>
      </c>
    </row>
    <row r="750" spans="1:17" ht="143.25" x14ac:dyDescent="0.2">
      <c r="A750" s="17" t="s">
        <v>791</v>
      </c>
      <c r="B750" s="17" t="s">
        <v>811</v>
      </c>
      <c r="C750" s="7" t="s">
        <v>942</v>
      </c>
      <c r="D750" s="28" t="s">
        <v>944</v>
      </c>
      <c r="H750" s="30" t="s">
        <v>3654</v>
      </c>
      <c r="J750" s="3" t="s">
        <v>945</v>
      </c>
      <c r="K750" s="19"/>
      <c r="N750" s="6" t="s">
        <v>2650</v>
      </c>
      <c r="O750" s="47"/>
      <c r="Q750" t="str">
        <f t="shared" si="14"/>
        <v xml:space="preserve"> </v>
      </c>
    </row>
    <row r="751" spans="1:17" ht="28.5" x14ac:dyDescent="0.2">
      <c r="A751" s="17" t="s">
        <v>791</v>
      </c>
      <c r="B751" s="17" t="s">
        <v>811</v>
      </c>
      <c r="C751" s="7" t="s">
        <v>942</v>
      </c>
      <c r="D751" s="28" t="s">
        <v>944</v>
      </c>
      <c r="H751" s="41" t="s">
        <v>946</v>
      </c>
      <c r="J751" s="3" t="s">
        <v>947</v>
      </c>
      <c r="K751" s="19"/>
      <c r="L751" s="1" t="s">
        <v>4</v>
      </c>
      <c r="M751" s="6">
        <v>7.35</v>
      </c>
      <c r="N751" s="6">
        <v>6.25</v>
      </c>
      <c r="O751" s="47">
        <v>44470</v>
      </c>
      <c r="P751" s="25" t="s">
        <v>2823</v>
      </c>
      <c r="Q751" t="str">
        <f t="shared" si="14"/>
        <v>35.05.09.01.1</v>
      </c>
    </row>
    <row r="752" spans="1:17" ht="28.5" x14ac:dyDescent="0.2">
      <c r="A752" s="17" t="s">
        <v>791</v>
      </c>
      <c r="B752" s="17" t="s">
        <v>811</v>
      </c>
      <c r="C752" s="7" t="s">
        <v>942</v>
      </c>
      <c r="D752" s="28" t="s">
        <v>944</v>
      </c>
      <c r="H752" s="41" t="s">
        <v>948</v>
      </c>
      <c r="J752" s="3" t="s">
        <v>949</v>
      </c>
      <c r="K752" s="19"/>
      <c r="L752" s="1" t="s">
        <v>4</v>
      </c>
      <c r="M752" s="6">
        <v>9.5500000000000007</v>
      </c>
      <c r="N752" s="6">
        <v>8.1199999999999992</v>
      </c>
      <c r="O752" s="47">
        <v>44470</v>
      </c>
      <c r="P752" s="25" t="s">
        <v>2823</v>
      </c>
      <c r="Q752" t="str">
        <f t="shared" si="14"/>
        <v>35.05.09.02.1</v>
      </c>
    </row>
    <row r="753" spans="1:17" ht="28.5" x14ac:dyDescent="0.2">
      <c r="A753" s="17" t="s">
        <v>791</v>
      </c>
      <c r="B753" s="17" t="s">
        <v>811</v>
      </c>
      <c r="C753" s="7" t="s">
        <v>942</v>
      </c>
      <c r="D753" s="28" t="s">
        <v>944</v>
      </c>
      <c r="H753" s="41" t="s">
        <v>950</v>
      </c>
      <c r="J753" s="3" t="s">
        <v>951</v>
      </c>
      <c r="K753" s="19"/>
      <c r="L753" s="1" t="s">
        <v>4</v>
      </c>
      <c r="M753" s="6">
        <v>14.15</v>
      </c>
      <c r="N753" s="6">
        <v>12.74</v>
      </c>
      <c r="O753" s="47">
        <v>44470</v>
      </c>
      <c r="P753" s="25" t="s">
        <v>2823</v>
      </c>
      <c r="Q753" t="str">
        <f t="shared" si="14"/>
        <v>35.05.09.03.1</v>
      </c>
    </row>
    <row r="754" spans="1:17" ht="101.25" x14ac:dyDescent="0.2">
      <c r="A754" s="17" t="s">
        <v>791</v>
      </c>
      <c r="B754" s="17" t="s">
        <v>811</v>
      </c>
      <c r="C754" s="7" t="s">
        <v>942</v>
      </c>
      <c r="D754" s="28" t="s">
        <v>952</v>
      </c>
      <c r="H754" s="30" t="s">
        <v>3654</v>
      </c>
      <c r="J754" s="3" t="s">
        <v>953</v>
      </c>
      <c r="K754" s="19"/>
      <c r="N754" s="6" t="s">
        <v>2650</v>
      </c>
      <c r="O754" s="47"/>
      <c r="Q754" t="str">
        <f t="shared" ref="Q754:Q810" si="15">IF(H754="",IF(B754="",A754,B754),H754)</f>
        <v xml:space="preserve"> </v>
      </c>
    </row>
    <row r="755" spans="1:17" ht="28.5" x14ac:dyDescent="0.2">
      <c r="A755" s="17" t="s">
        <v>791</v>
      </c>
      <c r="B755" s="17" t="s">
        <v>811</v>
      </c>
      <c r="C755" s="7" t="s">
        <v>942</v>
      </c>
      <c r="D755" s="28" t="s">
        <v>952</v>
      </c>
      <c r="H755" s="41" t="s">
        <v>954</v>
      </c>
      <c r="J755" s="3" t="s">
        <v>955</v>
      </c>
      <c r="K755" s="19"/>
      <c r="L755" s="1" t="s">
        <v>4</v>
      </c>
      <c r="M755" s="6">
        <v>8.3000000000000007</v>
      </c>
      <c r="N755" s="6">
        <v>7.4700000000000006</v>
      </c>
      <c r="O755" s="47">
        <v>44470</v>
      </c>
      <c r="P755" s="25" t="s">
        <v>2823</v>
      </c>
      <c r="Q755" t="str">
        <f t="shared" si="15"/>
        <v>35.05.09.15.1</v>
      </c>
    </row>
    <row r="756" spans="1:17" ht="28.5" x14ac:dyDescent="0.2">
      <c r="A756" s="17" t="s">
        <v>791</v>
      </c>
      <c r="B756" s="17" t="s">
        <v>811</v>
      </c>
      <c r="C756" s="7" t="s">
        <v>942</v>
      </c>
      <c r="D756" s="28" t="s">
        <v>952</v>
      </c>
      <c r="H756" s="41" t="s">
        <v>956</v>
      </c>
      <c r="J756" s="3" t="s">
        <v>957</v>
      </c>
      <c r="K756" s="19"/>
      <c r="L756" s="1" t="s">
        <v>4</v>
      </c>
      <c r="M756" s="6">
        <v>11.85</v>
      </c>
      <c r="N756" s="6">
        <v>10.67</v>
      </c>
      <c r="O756" s="47">
        <v>44470</v>
      </c>
      <c r="P756" s="25" t="s">
        <v>2823</v>
      </c>
      <c r="Q756" t="str">
        <f t="shared" si="15"/>
        <v>35.05.09.16.1</v>
      </c>
    </row>
    <row r="757" spans="1:17" ht="28.5" x14ac:dyDescent="0.2">
      <c r="A757" s="17" t="s">
        <v>791</v>
      </c>
      <c r="B757" s="17" t="s">
        <v>811</v>
      </c>
      <c r="C757" s="7" t="s">
        <v>942</v>
      </c>
      <c r="D757" s="28" t="s">
        <v>952</v>
      </c>
      <c r="H757" s="41" t="s">
        <v>958</v>
      </c>
      <c r="J757" s="3" t="s">
        <v>959</v>
      </c>
      <c r="K757" s="19"/>
      <c r="L757" s="1" t="s">
        <v>4</v>
      </c>
      <c r="M757" s="6">
        <v>13.5</v>
      </c>
      <c r="N757" s="6">
        <v>12.15</v>
      </c>
      <c r="O757" s="47">
        <v>44470</v>
      </c>
      <c r="P757" s="25" t="s">
        <v>2823</v>
      </c>
      <c r="Q757" t="str">
        <f t="shared" si="15"/>
        <v>35.05.09.17.1</v>
      </c>
    </row>
    <row r="758" spans="1:17" ht="28.5" x14ac:dyDescent="0.2">
      <c r="A758" s="17" t="s">
        <v>791</v>
      </c>
      <c r="B758" s="17" t="s">
        <v>811</v>
      </c>
      <c r="C758" s="7" t="s">
        <v>942</v>
      </c>
      <c r="D758" s="28" t="s">
        <v>952</v>
      </c>
      <c r="H758" s="41" t="s">
        <v>960</v>
      </c>
      <c r="J758" s="3" t="s">
        <v>961</v>
      </c>
      <c r="K758" s="19"/>
      <c r="L758" s="1" t="s">
        <v>4</v>
      </c>
      <c r="M758" s="6">
        <v>25.15</v>
      </c>
      <c r="N758" s="6">
        <v>22.64</v>
      </c>
      <c r="O758" s="47">
        <v>44470</v>
      </c>
      <c r="P758" s="25" t="s">
        <v>2823</v>
      </c>
      <c r="Q758" t="str">
        <f t="shared" si="15"/>
        <v>35.05.09.18.1</v>
      </c>
    </row>
    <row r="759" spans="1:17" x14ac:dyDescent="0.2">
      <c r="A759" s="17" t="s">
        <v>791</v>
      </c>
      <c r="B759" s="17" t="s">
        <v>811</v>
      </c>
      <c r="C759" s="7" t="s">
        <v>963</v>
      </c>
      <c r="D759" s="28" t="s">
        <v>3654</v>
      </c>
      <c r="H759" s="30" t="s">
        <v>3654</v>
      </c>
      <c r="J759" s="8" t="s">
        <v>1099</v>
      </c>
      <c r="K759" s="19"/>
      <c r="N759" s="6" t="s">
        <v>2650</v>
      </c>
      <c r="O759" s="47"/>
      <c r="Q759" t="str">
        <f t="shared" si="15"/>
        <v xml:space="preserve"> </v>
      </c>
    </row>
    <row r="760" spans="1:17" ht="86.25" x14ac:dyDescent="0.2">
      <c r="A760" s="17" t="s">
        <v>791</v>
      </c>
      <c r="B760" s="17" t="s">
        <v>811</v>
      </c>
      <c r="C760" s="7" t="s">
        <v>963</v>
      </c>
      <c r="D760" s="28" t="s">
        <v>962</v>
      </c>
      <c r="H760" s="30" t="s">
        <v>3654</v>
      </c>
      <c r="J760" s="3" t="s">
        <v>964</v>
      </c>
      <c r="K760" s="19"/>
      <c r="N760" s="6" t="s">
        <v>2650</v>
      </c>
      <c r="O760" s="47"/>
      <c r="Q760" t="str">
        <f t="shared" si="15"/>
        <v xml:space="preserve"> </v>
      </c>
    </row>
    <row r="761" spans="1:17" ht="28.5" x14ac:dyDescent="0.2">
      <c r="A761" s="17" t="s">
        <v>791</v>
      </c>
      <c r="B761" s="17" t="s">
        <v>811</v>
      </c>
      <c r="C761" s="7" t="s">
        <v>963</v>
      </c>
      <c r="D761" s="28" t="s">
        <v>962</v>
      </c>
      <c r="H761" s="41" t="s">
        <v>965</v>
      </c>
      <c r="J761" s="3" t="s">
        <v>966</v>
      </c>
      <c r="K761" s="19"/>
      <c r="L761" s="1" t="s">
        <v>4</v>
      </c>
      <c r="M761" s="6">
        <v>1.3</v>
      </c>
      <c r="N761" s="6">
        <v>0.98</v>
      </c>
      <c r="O761" s="47">
        <v>44470</v>
      </c>
      <c r="P761" s="25" t="s">
        <v>2823</v>
      </c>
      <c r="Q761" t="str">
        <f t="shared" si="15"/>
        <v>35.05.10.01.1</v>
      </c>
    </row>
    <row r="762" spans="1:17" ht="28.5" x14ac:dyDescent="0.2">
      <c r="A762" s="17" t="s">
        <v>791</v>
      </c>
      <c r="B762" s="17" t="s">
        <v>811</v>
      </c>
      <c r="C762" s="7" t="s">
        <v>963</v>
      </c>
      <c r="D762" s="28" t="s">
        <v>962</v>
      </c>
      <c r="H762" s="41" t="s">
        <v>967</v>
      </c>
      <c r="J762" s="3" t="s">
        <v>968</v>
      </c>
      <c r="K762" s="19"/>
      <c r="L762" s="1" t="s">
        <v>4</v>
      </c>
      <c r="M762" s="6">
        <v>1.85</v>
      </c>
      <c r="N762" s="6">
        <v>1.39</v>
      </c>
      <c r="O762" s="47">
        <v>44470</v>
      </c>
      <c r="P762" s="25" t="s">
        <v>2823</v>
      </c>
      <c r="Q762" t="str">
        <f t="shared" si="15"/>
        <v>35.05.10.02.1</v>
      </c>
    </row>
    <row r="763" spans="1:17" ht="28.5" x14ac:dyDescent="0.2">
      <c r="A763" s="17" t="s">
        <v>791</v>
      </c>
      <c r="B763" s="17" t="s">
        <v>811</v>
      </c>
      <c r="C763" s="7" t="s">
        <v>963</v>
      </c>
      <c r="D763" s="28" t="s">
        <v>962</v>
      </c>
      <c r="H763" s="41" t="s">
        <v>969</v>
      </c>
      <c r="J763" s="3" t="s">
        <v>970</v>
      </c>
      <c r="K763" s="19"/>
      <c r="L763" s="1" t="s">
        <v>4</v>
      </c>
      <c r="M763" s="6">
        <v>2.6</v>
      </c>
      <c r="N763" s="6">
        <v>1.9500000000000002</v>
      </c>
      <c r="O763" s="47">
        <v>44470</v>
      </c>
      <c r="P763" s="25" t="s">
        <v>2823</v>
      </c>
      <c r="Q763" t="str">
        <f t="shared" si="15"/>
        <v>35.05.10.03.1</v>
      </c>
    </row>
    <row r="764" spans="1:17" ht="28.5" x14ac:dyDescent="0.2">
      <c r="A764" s="17" t="s">
        <v>791</v>
      </c>
      <c r="B764" s="17" t="s">
        <v>811</v>
      </c>
      <c r="C764" s="7" t="s">
        <v>963</v>
      </c>
      <c r="D764" s="28" t="s">
        <v>962</v>
      </c>
      <c r="H764" s="41" t="s">
        <v>971</v>
      </c>
      <c r="J764" s="3" t="s">
        <v>972</v>
      </c>
      <c r="K764" s="19"/>
      <c r="L764" s="1" t="s">
        <v>4</v>
      </c>
      <c r="M764" s="6">
        <v>3.75</v>
      </c>
      <c r="N764" s="6">
        <v>3.19</v>
      </c>
      <c r="O764" s="47">
        <v>44470</v>
      </c>
      <c r="P764" s="25" t="s">
        <v>2823</v>
      </c>
      <c r="Q764" t="str">
        <f t="shared" si="15"/>
        <v>35.05.10.04.1</v>
      </c>
    </row>
    <row r="765" spans="1:17" ht="28.5" x14ac:dyDescent="0.2">
      <c r="A765" s="17" t="s">
        <v>791</v>
      </c>
      <c r="B765" s="17" t="s">
        <v>811</v>
      </c>
      <c r="C765" s="7" t="s">
        <v>963</v>
      </c>
      <c r="D765" s="28" t="s">
        <v>962</v>
      </c>
      <c r="H765" s="41" t="s">
        <v>973</v>
      </c>
      <c r="J765" s="3" t="s">
        <v>974</v>
      </c>
      <c r="K765" s="19"/>
      <c r="L765" s="1" t="s">
        <v>4</v>
      </c>
      <c r="M765" s="6">
        <v>5.2</v>
      </c>
      <c r="N765" s="6">
        <v>4.42</v>
      </c>
      <c r="O765" s="47">
        <v>44470</v>
      </c>
      <c r="P765" s="25" t="s">
        <v>2823</v>
      </c>
      <c r="Q765" t="str">
        <f t="shared" si="15"/>
        <v>35.05.10.05.1</v>
      </c>
    </row>
    <row r="766" spans="1:17" ht="28.5" x14ac:dyDescent="0.2">
      <c r="A766" s="17" t="s">
        <v>791</v>
      </c>
      <c r="B766" s="17" t="s">
        <v>811</v>
      </c>
      <c r="C766" s="7" t="s">
        <v>963</v>
      </c>
      <c r="D766" s="28" t="s">
        <v>962</v>
      </c>
      <c r="H766" s="41" t="s">
        <v>975</v>
      </c>
      <c r="J766" s="3" t="s">
        <v>976</v>
      </c>
      <c r="K766" s="19"/>
      <c r="L766" s="1" t="s">
        <v>4</v>
      </c>
      <c r="M766" s="6">
        <v>6.5</v>
      </c>
      <c r="N766" s="6">
        <v>5.8500000000000005</v>
      </c>
      <c r="O766" s="47">
        <v>44470</v>
      </c>
      <c r="P766" s="25" t="s">
        <v>2823</v>
      </c>
      <c r="Q766" t="str">
        <f t="shared" si="15"/>
        <v>35.05.10.06.1</v>
      </c>
    </row>
    <row r="767" spans="1:17" ht="86.25" x14ac:dyDescent="0.2">
      <c r="A767" s="17" t="s">
        <v>791</v>
      </c>
      <c r="B767" s="17" t="s">
        <v>811</v>
      </c>
      <c r="C767" s="7" t="s">
        <v>963</v>
      </c>
      <c r="D767" s="28" t="s">
        <v>977</v>
      </c>
      <c r="H767" s="30" t="s">
        <v>3654</v>
      </c>
      <c r="J767" s="3" t="s">
        <v>978</v>
      </c>
      <c r="K767" s="19"/>
      <c r="N767" s="6" t="s">
        <v>2650</v>
      </c>
      <c r="O767" s="47"/>
      <c r="Q767" t="str">
        <f t="shared" si="15"/>
        <v xml:space="preserve"> </v>
      </c>
    </row>
    <row r="768" spans="1:17" ht="28.5" x14ac:dyDescent="0.2">
      <c r="A768" s="17" t="s">
        <v>791</v>
      </c>
      <c r="B768" s="17" t="s">
        <v>811</v>
      </c>
      <c r="C768" s="7" t="s">
        <v>963</v>
      </c>
      <c r="D768" s="28" t="s">
        <v>977</v>
      </c>
      <c r="H768" s="41" t="s">
        <v>979</v>
      </c>
      <c r="J768" s="3" t="s">
        <v>980</v>
      </c>
      <c r="K768" s="19"/>
      <c r="L768" s="1" t="s">
        <v>4</v>
      </c>
      <c r="M768" s="6">
        <v>6</v>
      </c>
      <c r="N768" s="6">
        <v>5.4</v>
      </c>
      <c r="O768" s="47">
        <v>44470</v>
      </c>
      <c r="P768" s="25" t="s">
        <v>2823</v>
      </c>
      <c r="Q768" t="str">
        <f t="shared" si="15"/>
        <v>35.05.10.10.1</v>
      </c>
    </row>
    <row r="769" spans="1:17" ht="28.5" x14ac:dyDescent="0.2">
      <c r="A769" s="17" t="s">
        <v>791</v>
      </c>
      <c r="B769" s="17" t="s">
        <v>811</v>
      </c>
      <c r="C769" s="7" t="s">
        <v>963</v>
      </c>
      <c r="D769" s="28" t="s">
        <v>977</v>
      </c>
      <c r="H769" s="41" t="s">
        <v>981</v>
      </c>
      <c r="J769" s="3" t="s">
        <v>982</v>
      </c>
      <c r="K769" s="19"/>
      <c r="L769" s="1" t="s">
        <v>4</v>
      </c>
      <c r="M769" s="6">
        <v>10</v>
      </c>
      <c r="N769" s="6">
        <v>9</v>
      </c>
      <c r="O769" s="47">
        <v>44470</v>
      </c>
      <c r="P769" s="25" t="s">
        <v>2823</v>
      </c>
      <c r="Q769" t="str">
        <f t="shared" si="15"/>
        <v>35.05.10.11.1</v>
      </c>
    </row>
    <row r="770" spans="1:17" ht="28.5" x14ac:dyDescent="0.2">
      <c r="A770" s="17" t="s">
        <v>791</v>
      </c>
      <c r="B770" s="17" t="s">
        <v>811</v>
      </c>
      <c r="C770" s="7" t="s">
        <v>963</v>
      </c>
      <c r="D770" s="28" t="s">
        <v>977</v>
      </c>
      <c r="H770" s="41" t="s">
        <v>983</v>
      </c>
      <c r="J770" s="3" t="s">
        <v>984</v>
      </c>
      <c r="K770" s="19"/>
      <c r="L770" s="1" t="s">
        <v>4</v>
      </c>
      <c r="M770" s="6">
        <v>18.5</v>
      </c>
      <c r="N770" s="6">
        <v>16.650000000000002</v>
      </c>
      <c r="O770" s="47">
        <v>44470</v>
      </c>
      <c r="P770" s="25" t="s">
        <v>2823</v>
      </c>
      <c r="Q770" t="str">
        <f t="shared" si="15"/>
        <v>35.05.10.12.1</v>
      </c>
    </row>
    <row r="771" spans="1:17" ht="28.5" x14ac:dyDescent="0.2">
      <c r="A771" s="17" t="s">
        <v>791</v>
      </c>
      <c r="B771" s="17" t="s">
        <v>811</v>
      </c>
      <c r="C771" s="7" t="s">
        <v>963</v>
      </c>
      <c r="D771" s="28" t="s">
        <v>977</v>
      </c>
      <c r="H771" s="41" t="s">
        <v>985</v>
      </c>
      <c r="J771" s="3" t="s">
        <v>986</v>
      </c>
      <c r="K771" s="19"/>
      <c r="L771" s="1" t="s">
        <v>4</v>
      </c>
      <c r="M771" s="6">
        <v>35</v>
      </c>
      <c r="N771" s="6">
        <v>28</v>
      </c>
      <c r="O771" s="47">
        <v>44470</v>
      </c>
      <c r="P771" s="25" t="s">
        <v>2823</v>
      </c>
      <c r="Q771" t="str">
        <f t="shared" si="15"/>
        <v>35.05.10.13.1</v>
      </c>
    </row>
    <row r="772" spans="1:17" ht="28.5" x14ac:dyDescent="0.2">
      <c r="A772" s="17" t="s">
        <v>791</v>
      </c>
      <c r="B772" s="17" t="s">
        <v>811</v>
      </c>
      <c r="C772" s="7" t="s">
        <v>963</v>
      </c>
      <c r="D772" s="28" t="s">
        <v>977</v>
      </c>
      <c r="H772" s="41" t="s">
        <v>987</v>
      </c>
      <c r="J772" s="3" t="s">
        <v>988</v>
      </c>
      <c r="K772" s="19"/>
      <c r="L772" s="1" t="s">
        <v>4</v>
      </c>
      <c r="M772" s="6">
        <v>50</v>
      </c>
      <c r="N772" s="6">
        <v>45</v>
      </c>
      <c r="O772" s="47">
        <v>44470</v>
      </c>
      <c r="P772" s="25" t="s">
        <v>2823</v>
      </c>
      <c r="Q772" t="str">
        <f t="shared" si="15"/>
        <v>35.05.10.14.1</v>
      </c>
    </row>
    <row r="773" spans="1:17" ht="144" x14ac:dyDescent="0.2">
      <c r="A773" s="17" t="s">
        <v>791</v>
      </c>
      <c r="B773" s="17" t="s">
        <v>811</v>
      </c>
      <c r="C773" s="7" t="s">
        <v>963</v>
      </c>
      <c r="D773" s="28" t="s">
        <v>989</v>
      </c>
      <c r="H773" s="30" t="s">
        <v>3654</v>
      </c>
      <c r="J773" s="3" t="s">
        <v>1230</v>
      </c>
      <c r="K773" s="19"/>
      <c r="N773" s="6" t="s">
        <v>2650</v>
      </c>
      <c r="O773" s="47"/>
      <c r="Q773" t="str">
        <f t="shared" si="15"/>
        <v xml:space="preserve"> </v>
      </c>
    </row>
    <row r="774" spans="1:17" ht="42.75" x14ac:dyDescent="0.2">
      <c r="A774" s="17" t="s">
        <v>791</v>
      </c>
      <c r="B774" s="17" t="s">
        <v>811</v>
      </c>
      <c r="C774" s="7" t="s">
        <v>963</v>
      </c>
      <c r="D774" s="28" t="s">
        <v>989</v>
      </c>
      <c r="H774" s="41" t="s">
        <v>990</v>
      </c>
      <c r="J774" s="3" t="s">
        <v>3765</v>
      </c>
      <c r="K774" s="19"/>
      <c r="L774" s="1" t="s">
        <v>4</v>
      </c>
      <c r="M774" s="6">
        <v>1.9</v>
      </c>
      <c r="N774" s="6">
        <v>1.71</v>
      </c>
      <c r="O774" s="47">
        <v>44470</v>
      </c>
      <c r="P774" s="25" t="s">
        <v>2823</v>
      </c>
      <c r="Q774" t="str">
        <f t="shared" si="15"/>
        <v>35.05.10.20.1</v>
      </c>
    </row>
    <row r="775" spans="1:17" ht="42.75" x14ac:dyDescent="0.2">
      <c r="A775" s="17" t="s">
        <v>791</v>
      </c>
      <c r="B775" s="17" t="s">
        <v>811</v>
      </c>
      <c r="C775" s="7" t="s">
        <v>963</v>
      </c>
      <c r="D775" s="28" t="s">
        <v>989</v>
      </c>
      <c r="H775" s="41" t="s">
        <v>991</v>
      </c>
      <c r="J775" s="3" t="s">
        <v>3766</v>
      </c>
      <c r="K775" s="19"/>
      <c r="L775" s="1" t="s">
        <v>4</v>
      </c>
      <c r="M775" s="6">
        <v>2.6</v>
      </c>
      <c r="N775" s="6">
        <v>2.3400000000000003</v>
      </c>
      <c r="O775" s="47">
        <v>44470</v>
      </c>
      <c r="P775" s="25" t="s">
        <v>2823</v>
      </c>
      <c r="Q775" t="str">
        <f t="shared" si="15"/>
        <v>35.05.10.22.1</v>
      </c>
    </row>
    <row r="776" spans="1:17" ht="42.75" x14ac:dyDescent="0.2">
      <c r="A776" s="17" t="s">
        <v>791</v>
      </c>
      <c r="B776" s="17" t="s">
        <v>811</v>
      </c>
      <c r="C776" s="7" t="s">
        <v>963</v>
      </c>
      <c r="D776" s="28" t="s">
        <v>989</v>
      </c>
      <c r="H776" s="41" t="s">
        <v>992</v>
      </c>
      <c r="J776" s="3" t="s">
        <v>3767</v>
      </c>
      <c r="K776" s="19"/>
      <c r="L776" s="1" t="s">
        <v>4</v>
      </c>
      <c r="M776" s="6">
        <v>18.45</v>
      </c>
      <c r="N776" s="6">
        <v>16.61</v>
      </c>
      <c r="O776" s="47">
        <v>44470</v>
      </c>
      <c r="P776" s="25" t="s">
        <v>2823</v>
      </c>
      <c r="Q776" t="str">
        <f t="shared" si="15"/>
        <v>35.05.10.23.1</v>
      </c>
    </row>
    <row r="777" spans="1:17" ht="42.75" x14ac:dyDescent="0.2">
      <c r="A777" s="17" t="s">
        <v>791</v>
      </c>
      <c r="B777" s="17" t="s">
        <v>811</v>
      </c>
      <c r="C777" s="7" t="s">
        <v>963</v>
      </c>
      <c r="D777" s="28" t="s">
        <v>989</v>
      </c>
      <c r="H777" s="41" t="s">
        <v>993</v>
      </c>
      <c r="J777" s="3" t="s">
        <v>3768</v>
      </c>
      <c r="K777" s="19"/>
      <c r="L777" s="1" t="s">
        <v>4</v>
      </c>
      <c r="M777" s="6">
        <v>19.55</v>
      </c>
      <c r="N777" s="6">
        <v>17.600000000000001</v>
      </c>
      <c r="O777" s="47">
        <v>44470</v>
      </c>
      <c r="P777" s="25" t="s">
        <v>2823</v>
      </c>
      <c r="Q777" t="str">
        <f t="shared" si="15"/>
        <v>35.05.10.24.1</v>
      </c>
    </row>
    <row r="778" spans="1:17" ht="143.25" x14ac:dyDescent="0.2">
      <c r="A778" s="17" t="s">
        <v>791</v>
      </c>
      <c r="B778" s="17" t="s">
        <v>811</v>
      </c>
      <c r="C778" s="7" t="s">
        <v>963</v>
      </c>
      <c r="D778" s="28" t="s">
        <v>994</v>
      </c>
      <c r="H778" s="30" t="s">
        <v>3654</v>
      </c>
      <c r="J778" s="3" t="s">
        <v>995</v>
      </c>
      <c r="K778" s="19"/>
      <c r="N778" s="6" t="s">
        <v>2650</v>
      </c>
      <c r="O778" s="47"/>
      <c r="Q778" t="str">
        <f t="shared" si="15"/>
        <v xml:space="preserve"> </v>
      </c>
    </row>
    <row r="779" spans="1:17" ht="28.5" x14ac:dyDescent="0.2">
      <c r="A779" s="17" t="s">
        <v>791</v>
      </c>
      <c r="B779" s="17" t="s">
        <v>811</v>
      </c>
      <c r="C779" s="7" t="s">
        <v>963</v>
      </c>
      <c r="D779" s="28" t="s">
        <v>994</v>
      </c>
      <c r="H779" s="41" t="s">
        <v>996</v>
      </c>
      <c r="J779" s="3" t="s">
        <v>997</v>
      </c>
      <c r="K779" s="19"/>
      <c r="L779" s="1" t="s">
        <v>4</v>
      </c>
      <c r="M779" s="6">
        <v>18</v>
      </c>
      <c r="N779" s="6">
        <v>16.2</v>
      </c>
      <c r="O779" s="47">
        <v>44470</v>
      </c>
      <c r="P779" s="25" t="s">
        <v>2823</v>
      </c>
      <c r="Q779" t="str">
        <f t="shared" si="15"/>
        <v>35.05.10.30.1</v>
      </c>
    </row>
    <row r="780" spans="1:17" ht="28.5" x14ac:dyDescent="0.2">
      <c r="A780" s="17" t="s">
        <v>791</v>
      </c>
      <c r="B780" s="17" t="s">
        <v>811</v>
      </c>
      <c r="C780" s="7" t="s">
        <v>963</v>
      </c>
      <c r="D780" s="28" t="s">
        <v>994</v>
      </c>
      <c r="H780" s="41" t="s">
        <v>998</v>
      </c>
      <c r="J780" s="3" t="s">
        <v>999</v>
      </c>
      <c r="K780" s="19"/>
      <c r="L780" s="1" t="s">
        <v>4</v>
      </c>
      <c r="M780" s="6">
        <v>28.5</v>
      </c>
      <c r="N780" s="6">
        <v>25.650000000000002</v>
      </c>
      <c r="O780" s="47">
        <v>44470</v>
      </c>
      <c r="P780" s="25" t="s">
        <v>2823</v>
      </c>
      <c r="Q780" t="str">
        <f t="shared" si="15"/>
        <v>35.05.10.31.1</v>
      </c>
    </row>
    <row r="781" spans="1:17" ht="28.5" x14ac:dyDescent="0.2">
      <c r="A781" s="17" t="s">
        <v>791</v>
      </c>
      <c r="B781" s="17" t="s">
        <v>811</v>
      </c>
      <c r="C781" s="7" t="s">
        <v>963</v>
      </c>
      <c r="D781" s="28" t="s">
        <v>994</v>
      </c>
      <c r="H781" s="41" t="s">
        <v>1000</v>
      </c>
      <c r="J781" s="3" t="s">
        <v>1001</v>
      </c>
      <c r="K781" s="19"/>
      <c r="L781" s="1" t="s">
        <v>4</v>
      </c>
      <c r="M781" s="6">
        <v>36</v>
      </c>
      <c r="N781" s="6">
        <v>32.4</v>
      </c>
      <c r="O781" s="47">
        <v>44470</v>
      </c>
      <c r="P781" s="25" t="s">
        <v>2823</v>
      </c>
      <c r="Q781" t="str">
        <f t="shared" si="15"/>
        <v>35.05.10.32.1</v>
      </c>
    </row>
    <row r="782" spans="1:17" ht="28.5" x14ac:dyDescent="0.2">
      <c r="A782" s="17" t="s">
        <v>791</v>
      </c>
      <c r="B782" s="17" t="s">
        <v>811</v>
      </c>
      <c r="C782" s="7" t="s">
        <v>963</v>
      </c>
      <c r="D782" s="28" t="s">
        <v>994</v>
      </c>
      <c r="H782" s="41" t="s">
        <v>1002</v>
      </c>
      <c r="J782" s="3" t="s">
        <v>1003</v>
      </c>
      <c r="K782" s="19"/>
      <c r="L782" s="1" t="s">
        <v>4</v>
      </c>
      <c r="M782" s="6">
        <v>48</v>
      </c>
      <c r="N782" s="6">
        <v>43.2</v>
      </c>
      <c r="O782" s="47">
        <v>44470</v>
      </c>
      <c r="P782" s="25" t="s">
        <v>2823</v>
      </c>
      <c r="Q782" t="str">
        <f t="shared" si="15"/>
        <v>35.05.10.33.1</v>
      </c>
    </row>
    <row r="783" spans="1:17" ht="116.25" x14ac:dyDescent="0.2">
      <c r="A783" s="17" t="s">
        <v>791</v>
      </c>
      <c r="B783" s="17" t="s">
        <v>1004</v>
      </c>
      <c r="C783" s="28" t="s">
        <v>3654</v>
      </c>
      <c r="D783" s="28" t="s">
        <v>3654</v>
      </c>
      <c r="H783" s="30" t="s">
        <v>3654</v>
      </c>
      <c r="J783" s="3" t="s">
        <v>1005</v>
      </c>
      <c r="K783" s="19"/>
      <c r="N783" s="6" t="s">
        <v>2650</v>
      </c>
      <c r="O783" s="47"/>
      <c r="Q783" t="str">
        <f t="shared" si="15"/>
        <v xml:space="preserve"> </v>
      </c>
    </row>
    <row r="784" spans="1:17" x14ac:dyDescent="0.2">
      <c r="A784" s="17" t="s">
        <v>791</v>
      </c>
      <c r="B784" s="17" t="s">
        <v>1004</v>
      </c>
      <c r="C784" s="7" t="s">
        <v>1006</v>
      </c>
      <c r="D784" s="28" t="s">
        <v>3654</v>
      </c>
      <c r="H784" s="30" t="s">
        <v>3654</v>
      </c>
      <c r="J784" s="8" t="s">
        <v>1007</v>
      </c>
      <c r="K784" s="19"/>
      <c r="N784" s="6" t="s">
        <v>2650</v>
      </c>
      <c r="O784" s="47"/>
      <c r="Q784" t="str">
        <f t="shared" si="15"/>
        <v xml:space="preserve"> </v>
      </c>
    </row>
    <row r="785" spans="1:17" x14ac:dyDescent="0.2">
      <c r="A785" s="17" t="s">
        <v>791</v>
      </c>
      <c r="B785" s="17" t="s">
        <v>1004</v>
      </c>
      <c r="C785" s="7" t="s">
        <v>1006</v>
      </c>
      <c r="D785" s="28" t="s">
        <v>3654</v>
      </c>
      <c r="H785" s="41" t="s">
        <v>1008</v>
      </c>
      <c r="J785" s="12" t="s">
        <v>1009</v>
      </c>
      <c r="K785" s="19"/>
      <c r="L785" s="1" t="s">
        <v>4</v>
      </c>
      <c r="M785" s="6">
        <v>25</v>
      </c>
      <c r="N785" s="6">
        <v>22.5</v>
      </c>
      <c r="O785" s="47">
        <v>44470</v>
      </c>
      <c r="P785" s="25" t="s">
        <v>2823</v>
      </c>
      <c r="Q785" t="str">
        <f t="shared" si="15"/>
        <v>35.10.06.01.1</v>
      </c>
    </row>
    <row r="786" spans="1:17" x14ac:dyDescent="0.2">
      <c r="A786" s="17" t="s">
        <v>791</v>
      </c>
      <c r="B786" s="17" t="s">
        <v>1499</v>
      </c>
      <c r="C786" s="28" t="s">
        <v>3654</v>
      </c>
      <c r="D786" s="28" t="s">
        <v>3654</v>
      </c>
      <c r="H786" s="30" t="s">
        <v>3654</v>
      </c>
      <c r="J786" s="8" t="s">
        <v>1500</v>
      </c>
      <c r="K786" s="19"/>
      <c r="N786" s="6" t="s">
        <v>2650</v>
      </c>
      <c r="O786" s="47"/>
      <c r="Q786" t="str">
        <f t="shared" si="15"/>
        <v xml:space="preserve"> </v>
      </c>
    </row>
    <row r="787" spans="1:17" ht="178.5" x14ac:dyDescent="0.2">
      <c r="A787" s="17" t="s">
        <v>791</v>
      </c>
      <c r="B787" s="17" t="s">
        <v>1499</v>
      </c>
      <c r="C787" s="7" t="s">
        <v>1501</v>
      </c>
      <c r="D787" s="28" t="s">
        <v>3654</v>
      </c>
      <c r="H787" s="30" t="s">
        <v>3654</v>
      </c>
      <c r="I787" s="34" t="s">
        <v>1</v>
      </c>
      <c r="J787" s="8" t="s">
        <v>1970</v>
      </c>
      <c r="K787" s="19" t="s">
        <v>2212</v>
      </c>
      <c r="N787" s="6" t="s">
        <v>2650</v>
      </c>
      <c r="O787" s="47"/>
      <c r="Q787" t="str">
        <f t="shared" si="15"/>
        <v xml:space="preserve"> </v>
      </c>
    </row>
    <row r="788" spans="1:17" ht="57" x14ac:dyDescent="0.2">
      <c r="A788" s="17" t="s">
        <v>791</v>
      </c>
      <c r="B788" s="17" t="s">
        <v>1499</v>
      </c>
      <c r="C788" s="7" t="s">
        <v>1501</v>
      </c>
      <c r="D788" s="28" t="s">
        <v>3654</v>
      </c>
      <c r="H788" s="41" t="s">
        <v>1502</v>
      </c>
      <c r="I788" s="34" t="s">
        <v>1</v>
      </c>
      <c r="J788" s="12" t="s">
        <v>1503</v>
      </c>
      <c r="K788" s="19" t="s">
        <v>1973</v>
      </c>
      <c r="L788" s="1" t="s">
        <v>153</v>
      </c>
      <c r="M788" s="6">
        <v>164.2</v>
      </c>
      <c r="N788" s="6">
        <v>155.98999999999998</v>
      </c>
      <c r="O788" s="47">
        <v>44470</v>
      </c>
      <c r="P788" s="25" t="s">
        <v>2823</v>
      </c>
      <c r="Q788" t="str">
        <f t="shared" si="15"/>
        <v>35.25.01.00.1</v>
      </c>
    </row>
    <row r="789" spans="1:17" ht="57" x14ac:dyDescent="0.2">
      <c r="A789" s="17" t="s">
        <v>791</v>
      </c>
      <c r="B789" s="17" t="s">
        <v>1499</v>
      </c>
      <c r="C789" s="7" t="s">
        <v>1501</v>
      </c>
      <c r="D789" s="28" t="s">
        <v>3654</v>
      </c>
      <c r="H789" s="41" t="s">
        <v>1971</v>
      </c>
      <c r="I789" s="34" t="s">
        <v>1</v>
      </c>
      <c r="J789" s="12" t="s">
        <v>1974</v>
      </c>
      <c r="K789" s="19" t="s">
        <v>1973</v>
      </c>
      <c r="L789" s="1" t="s">
        <v>4</v>
      </c>
      <c r="M789" s="6">
        <v>98.5</v>
      </c>
      <c r="N789" s="6">
        <v>93.58</v>
      </c>
      <c r="O789" s="47">
        <v>44470</v>
      </c>
      <c r="P789" s="25" t="s">
        <v>2823</v>
      </c>
      <c r="Q789" t="str">
        <f t="shared" si="15"/>
        <v>35.25.01.01.1</v>
      </c>
    </row>
    <row r="790" spans="1:17" ht="57" x14ac:dyDescent="0.2">
      <c r="A790" s="17" t="s">
        <v>791</v>
      </c>
      <c r="B790" s="17" t="s">
        <v>1499</v>
      </c>
      <c r="C790" s="7" t="s">
        <v>1501</v>
      </c>
      <c r="D790" s="28" t="s">
        <v>3654</v>
      </c>
      <c r="H790" s="41" t="s">
        <v>1972</v>
      </c>
      <c r="I790" s="34" t="s">
        <v>1</v>
      </c>
      <c r="J790" s="12" t="s">
        <v>1975</v>
      </c>
      <c r="K790" s="19" t="s">
        <v>1973</v>
      </c>
      <c r="L790" s="1" t="s">
        <v>4</v>
      </c>
      <c r="M790" s="6">
        <v>67.5</v>
      </c>
      <c r="N790" s="6">
        <v>64.13</v>
      </c>
      <c r="O790" s="47">
        <v>44470</v>
      </c>
      <c r="P790" s="25" t="s">
        <v>2823</v>
      </c>
      <c r="Q790" t="str">
        <f t="shared" si="15"/>
        <v>35.25.01.02.1</v>
      </c>
    </row>
    <row r="791" spans="1:17" ht="228.75" x14ac:dyDescent="0.2">
      <c r="A791" s="17" t="s">
        <v>627</v>
      </c>
      <c r="B791" s="38" t="s">
        <v>3654</v>
      </c>
      <c r="C791" s="28" t="s">
        <v>3654</v>
      </c>
      <c r="D791" s="28" t="s">
        <v>3654</v>
      </c>
      <c r="H791" s="30" t="s">
        <v>3654</v>
      </c>
      <c r="J791" s="3" t="s">
        <v>2234</v>
      </c>
      <c r="K791" s="3"/>
      <c r="N791" s="6" t="s">
        <v>2650</v>
      </c>
      <c r="O791" s="47"/>
      <c r="Q791" t="str">
        <f t="shared" si="15"/>
        <v xml:space="preserve"> </v>
      </c>
    </row>
    <row r="792" spans="1:17" x14ac:dyDescent="0.2">
      <c r="A792" s="17" t="s">
        <v>627</v>
      </c>
      <c r="B792" s="17" t="s">
        <v>628</v>
      </c>
      <c r="C792" s="28" t="s">
        <v>3654</v>
      </c>
      <c r="D792" s="28" t="s">
        <v>3654</v>
      </c>
      <c r="H792" s="30" t="s">
        <v>3654</v>
      </c>
      <c r="J792" s="7" t="s">
        <v>631</v>
      </c>
      <c r="N792" s="6" t="s">
        <v>2650</v>
      </c>
      <c r="O792" s="47"/>
      <c r="Q792" t="str">
        <f t="shared" si="15"/>
        <v xml:space="preserve"> </v>
      </c>
    </row>
    <row r="793" spans="1:17" ht="28.5" x14ac:dyDescent="0.2">
      <c r="A793" s="17" t="s">
        <v>627</v>
      </c>
      <c r="B793" s="17" t="s">
        <v>628</v>
      </c>
      <c r="C793" s="28" t="s">
        <v>3654</v>
      </c>
      <c r="D793" s="28" t="s">
        <v>3654</v>
      </c>
      <c r="H793" s="22" t="s">
        <v>262</v>
      </c>
      <c r="I793" s="34" t="s">
        <v>1</v>
      </c>
      <c r="J793" s="1" t="s">
        <v>263</v>
      </c>
      <c r="K793" s="3" t="s">
        <v>264</v>
      </c>
      <c r="M793" s="6">
        <v>377</v>
      </c>
      <c r="N793" s="6">
        <v>358.15</v>
      </c>
      <c r="O793" s="47">
        <v>44470</v>
      </c>
      <c r="P793" s="25" t="s">
        <v>2823</v>
      </c>
      <c r="Q793" t="str">
        <f t="shared" si="15"/>
        <v>99.01.01.01.1</v>
      </c>
    </row>
    <row r="794" spans="1:17" x14ac:dyDescent="0.2">
      <c r="A794" s="17" t="s">
        <v>627</v>
      </c>
      <c r="B794" s="17" t="s">
        <v>628</v>
      </c>
      <c r="C794" s="28" t="s">
        <v>3654</v>
      </c>
      <c r="D794" s="28" t="s">
        <v>3654</v>
      </c>
      <c r="H794" s="22" t="s">
        <v>265</v>
      </c>
      <c r="J794" s="1" t="s">
        <v>266</v>
      </c>
      <c r="M794" s="6">
        <v>70</v>
      </c>
      <c r="N794" s="6">
        <v>66.5</v>
      </c>
      <c r="O794" s="47">
        <v>44470</v>
      </c>
      <c r="P794" s="25" t="s">
        <v>2823</v>
      </c>
      <c r="Q794" t="str">
        <f t="shared" si="15"/>
        <v>99.01.01.02.1</v>
      </c>
    </row>
    <row r="795" spans="1:17" x14ac:dyDescent="0.2">
      <c r="A795" s="17" t="s">
        <v>627</v>
      </c>
      <c r="B795" s="17" t="s">
        <v>628</v>
      </c>
      <c r="C795" s="28" t="s">
        <v>3654</v>
      </c>
      <c r="D795" s="28" t="s">
        <v>3654</v>
      </c>
      <c r="H795" s="22" t="s">
        <v>267</v>
      </c>
      <c r="J795" s="1" t="s">
        <v>268</v>
      </c>
      <c r="M795" s="6">
        <v>20</v>
      </c>
      <c r="N795" s="6">
        <v>19</v>
      </c>
      <c r="O795" s="47">
        <v>44470</v>
      </c>
      <c r="P795" s="25" t="s">
        <v>2823</v>
      </c>
      <c r="Q795" t="str">
        <f t="shared" si="15"/>
        <v>99.01.01.03.1</v>
      </c>
    </row>
    <row r="796" spans="1:17" x14ac:dyDescent="0.2">
      <c r="A796" s="17" t="s">
        <v>627</v>
      </c>
      <c r="B796" s="17" t="s">
        <v>629</v>
      </c>
      <c r="C796" s="28" t="s">
        <v>3654</v>
      </c>
      <c r="D796" s="28" t="s">
        <v>3654</v>
      </c>
      <c r="H796" s="30" t="s">
        <v>3654</v>
      </c>
      <c r="J796" s="7" t="s">
        <v>632</v>
      </c>
      <c r="N796" s="6" t="s">
        <v>2650</v>
      </c>
      <c r="O796" s="47"/>
      <c r="Q796" t="str">
        <f t="shared" si="15"/>
        <v xml:space="preserve"> </v>
      </c>
    </row>
    <row r="797" spans="1:17" x14ac:dyDescent="0.2">
      <c r="A797" s="17" t="s">
        <v>627</v>
      </c>
      <c r="B797" s="17" t="s">
        <v>629</v>
      </c>
      <c r="C797" s="28" t="s">
        <v>3654</v>
      </c>
      <c r="D797" s="28" t="s">
        <v>3654</v>
      </c>
      <c r="H797" s="22" t="s">
        <v>269</v>
      </c>
      <c r="J797" s="3" t="s">
        <v>1981</v>
      </c>
      <c r="L797" s="1" t="s">
        <v>4</v>
      </c>
      <c r="M797" s="6">
        <v>6.9</v>
      </c>
      <c r="N797" s="6">
        <v>6.2100000000000009</v>
      </c>
      <c r="O797" s="47">
        <v>44470</v>
      </c>
      <c r="P797" s="25" t="s">
        <v>2823</v>
      </c>
      <c r="Q797" t="str">
        <f t="shared" si="15"/>
        <v>99.10.01.02.1</v>
      </c>
    </row>
    <row r="798" spans="1:17" ht="28.5" x14ac:dyDescent="0.2">
      <c r="A798" s="17" t="s">
        <v>627</v>
      </c>
      <c r="B798" s="17" t="s">
        <v>629</v>
      </c>
      <c r="C798" s="28" t="s">
        <v>3654</v>
      </c>
      <c r="D798" s="28" t="s">
        <v>3654</v>
      </c>
      <c r="H798" s="22" t="s">
        <v>270</v>
      </c>
      <c r="J798" s="3" t="s">
        <v>1978</v>
      </c>
      <c r="L798" s="1" t="s">
        <v>4</v>
      </c>
      <c r="M798" s="6">
        <v>1.7</v>
      </c>
      <c r="N798" s="6">
        <v>1.53</v>
      </c>
      <c r="O798" s="47">
        <v>44470</v>
      </c>
      <c r="P798" s="25" t="s">
        <v>2823</v>
      </c>
      <c r="Q798" t="str">
        <f t="shared" si="15"/>
        <v>99.10.02.00.1</v>
      </c>
    </row>
    <row r="799" spans="1:17" x14ac:dyDescent="0.2">
      <c r="A799" s="17" t="s">
        <v>627</v>
      </c>
      <c r="B799" s="17" t="s">
        <v>629</v>
      </c>
      <c r="C799" s="28" t="s">
        <v>3654</v>
      </c>
      <c r="D799" s="28" t="s">
        <v>3654</v>
      </c>
      <c r="H799" s="22" t="s">
        <v>2207</v>
      </c>
      <c r="J799" s="1" t="s">
        <v>1976</v>
      </c>
      <c r="L799" s="1" t="s">
        <v>4</v>
      </c>
      <c r="M799" s="6">
        <v>2.5499999999999998</v>
      </c>
      <c r="N799" s="6">
        <v>2.2999999999999998</v>
      </c>
      <c r="O799" s="47">
        <v>44470</v>
      </c>
      <c r="P799" s="25" t="s">
        <v>2823</v>
      </c>
      <c r="Q799" t="str">
        <f t="shared" si="15"/>
        <v>99.10.02.01.1</v>
      </c>
    </row>
    <row r="800" spans="1:17" ht="28.5" x14ac:dyDescent="0.2">
      <c r="A800" s="17" t="s">
        <v>627</v>
      </c>
      <c r="B800" s="17" t="s">
        <v>629</v>
      </c>
      <c r="C800" s="28" t="s">
        <v>3654</v>
      </c>
      <c r="D800" s="28" t="s">
        <v>3654</v>
      </c>
      <c r="H800" s="22" t="s">
        <v>2208</v>
      </c>
      <c r="J800" s="3" t="s">
        <v>1979</v>
      </c>
      <c r="L800" s="1" t="s">
        <v>4</v>
      </c>
      <c r="M800" s="6">
        <v>3.6</v>
      </c>
      <c r="N800" s="6">
        <v>3.24</v>
      </c>
      <c r="O800" s="47">
        <v>44470</v>
      </c>
      <c r="P800" s="25" t="s">
        <v>2823</v>
      </c>
      <c r="Q800" t="str">
        <f t="shared" si="15"/>
        <v>99.10.02.02.1</v>
      </c>
    </row>
    <row r="801" spans="1:17" ht="28.5" x14ac:dyDescent="0.2">
      <c r="A801" s="17" t="s">
        <v>627</v>
      </c>
      <c r="B801" s="17" t="s">
        <v>629</v>
      </c>
      <c r="C801" s="28" t="s">
        <v>3654</v>
      </c>
      <c r="D801" s="28" t="s">
        <v>3654</v>
      </c>
      <c r="H801" s="22" t="s">
        <v>2209</v>
      </c>
      <c r="J801" s="3" t="s">
        <v>1977</v>
      </c>
      <c r="L801" s="1" t="s">
        <v>4</v>
      </c>
      <c r="M801" s="6">
        <v>2.65</v>
      </c>
      <c r="N801" s="6">
        <v>2.39</v>
      </c>
      <c r="O801" s="47">
        <v>44470</v>
      </c>
      <c r="P801" s="25" t="s">
        <v>2823</v>
      </c>
      <c r="Q801" t="str">
        <f t="shared" si="15"/>
        <v>99.10.02.03.1</v>
      </c>
    </row>
    <row r="802" spans="1:17" ht="28.5" x14ac:dyDescent="0.2">
      <c r="A802" s="17" t="s">
        <v>627</v>
      </c>
      <c r="B802" s="17" t="s">
        <v>629</v>
      </c>
      <c r="C802" s="28" t="s">
        <v>3654</v>
      </c>
      <c r="D802" s="28" t="s">
        <v>3654</v>
      </c>
      <c r="H802" s="22" t="s">
        <v>2210</v>
      </c>
      <c r="J802" s="3" t="s">
        <v>1980</v>
      </c>
      <c r="L802" s="1" t="s">
        <v>4</v>
      </c>
      <c r="M802" s="6">
        <v>2.2999999999999998</v>
      </c>
      <c r="N802" s="6">
        <v>2.0699999999999998</v>
      </c>
      <c r="O802" s="47">
        <v>44470</v>
      </c>
      <c r="P802" s="25" t="s">
        <v>2823</v>
      </c>
      <c r="Q802" t="str">
        <f t="shared" si="15"/>
        <v>99.10.02.04.1</v>
      </c>
    </row>
    <row r="803" spans="1:17" ht="72" x14ac:dyDescent="0.2">
      <c r="A803" s="17" t="s">
        <v>627</v>
      </c>
      <c r="B803" s="17" t="s">
        <v>630</v>
      </c>
      <c r="C803" s="28" t="s">
        <v>3654</v>
      </c>
      <c r="D803" s="28" t="s">
        <v>3654</v>
      </c>
      <c r="H803" s="30" t="s">
        <v>3654</v>
      </c>
      <c r="J803" s="8" t="s">
        <v>1504</v>
      </c>
      <c r="N803" s="6" t="s">
        <v>2650</v>
      </c>
      <c r="O803" s="47"/>
      <c r="Q803" t="str">
        <f t="shared" si="15"/>
        <v xml:space="preserve"> </v>
      </c>
    </row>
    <row r="804" spans="1:17" ht="28.5" x14ac:dyDescent="0.2">
      <c r="A804" s="17" t="s">
        <v>627</v>
      </c>
      <c r="B804" s="17" t="s">
        <v>630</v>
      </c>
      <c r="C804" s="28" t="s">
        <v>3654</v>
      </c>
      <c r="D804" s="28" t="s">
        <v>3654</v>
      </c>
      <c r="H804" s="22" t="s">
        <v>271</v>
      </c>
      <c r="J804" s="3" t="s">
        <v>1505</v>
      </c>
      <c r="L804" s="1" t="s">
        <v>4</v>
      </c>
      <c r="M804" s="6">
        <v>6.9</v>
      </c>
      <c r="N804" s="6">
        <v>6.2100000000000009</v>
      </c>
      <c r="O804" s="47">
        <v>44470</v>
      </c>
      <c r="P804" s="25" t="s">
        <v>2823</v>
      </c>
      <c r="Q804" t="str">
        <f t="shared" si="15"/>
        <v>99.11.01.00.1</v>
      </c>
    </row>
    <row r="805" spans="1:17" ht="28.5" x14ac:dyDescent="0.2">
      <c r="A805" s="17" t="s">
        <v>627</v>
      </c>
      <c r="B805" s="17" t="s">
        <v>630</v>
      </c>
      <c r="C805" s="28" t="s">
        <v>3654</v>
      </c>
      <c r="D805" s="28" t="s">
        <v>3654</v>
      </c>
      <c r="H805" s="22" t="s">
        <v>465</v>
      </c>
      <c r="J805" s="3" t="s">
        <v>1506</v>
      </c>
      <c r="L805" s="1" t="s">
        <v>4</v>
      </c>
      <c r="M805" s="6">
        <v>3.2</v>
      </c>
      <c r="N805" s="6">
        <v>2.8800000000000003</v>
      </c>
      <c r="O805" s="47">
        <v>44470</v>
      </c>
      <c r="P805" s="25" t="s">
        <v>2823</v>
      </c>
      <c r="Q805" t="str">
        <f t="shared" si="15"/>
        <v>99.11.01.01.1</v>
      </c>
    </row>
    <row r="806" spans="1:17" ht="28.5" x14ac:dyDescent="0.2">
      <c r="A806" s="17" t="s">
        <v>627</v>
      </c>
      <c r="B806" s="17" t="s">
        <v>630</v>
      </c>
      <c r="C806" s="28" t="s">
        <v>3654</v>
      </c>
      <c r="D806" s="28" t="s">
        <v>3654</v>
      </c>
      <c r="H806" s="22" t="s">
        <v>466</v>
      </c>
      <c r="J806" s="3" t="s">
        <v>1507</v>
      </c>
      <c r="L806" s="1" t="s">
        <v>4</v>
      </c>
      <c r="M806" s="6">
        <v>2.85</v>
      </c>
      <c r="N806" s="6">
        <v>2.42</v>
      </c>
      <c r="O806" s="47">
        <v>44470</v>
      </c>
      <c r="P806" s="25" t="s">
        <v>2823</v>
      </c>
      <c r="Q806" t="str">
        <f t="shared" si="15"/>
        <v>99.11.01.02.1</v>
      </c>
    </row>
    <row r="807" spans="1:17" ht="28.5" x14ac:dyDescent="0.2">
      <c r="A807" s="17" t="s">
        <v>627</v>
      </c>
      <c r="B807" s="17" t="s">
        <v>630</v>
      </c>
      <c r="C807" s="28" t="s">
        <v>3654</v>
      </c>
      <c r="D807" s="28" t="s">
        <v>3654</v>
      </c>
      <c r="H807" s="22" t="s">
        <v>1508</v>
      </c>
      <c r="J807" s="3" t="s">
        <v>1510</v>
      </c>
      <c r="L807" s="1" t="s">
        <v>4</v>
      </c>
      <c r="M807" s="6">
        <v>4.0999999999999996</v>
      </c>
      <c r="N807" s="6">
        <v>3.69</v>
      </c>
      <c r="O807" s="47">
        <v>44470</v>
      </c>
      <c r="P807" s="25" t="s">
        <v>2823</v>
      </c>
      <c r="Q807" t="str">
        <f t="shared" si="15"/>
        <v>99.11.01.03.1</v>
      </c>
    </row>
    <row r="808" spans="1:17" ht="28.5" x14ac:dyDescent="0.2">
      <c r="A808" s="17" t="s">
        <v>627</v>
      </c>
      <c r="B808" s="17" t="s">
        <v>630</v>
      </c>
      <c r="C808" s="28" t="s">
        <v>3654</v>
      </c>
      <c r="D808" s="28" t="s">
        <v>3654</v>
      </c>
      <c r="H808" s="22" t="s">
        <v>1509</v>
      </c>
      <c r="J808" s="3" t="s">
        <v>1511</v>
      </c>
      <c r="L808" s="1" t="s">
        <v>4</v>
      </c>
      <c r="M808" s="6">
        <v>1.45</v>
      </c>
      <c r="N808" s="6">
        <v>1.23</v>
      </c>
      <c r="O808" s="47">
        <v>44470</v>
      </c>
      <c r="P808" s="25" t="s">
        <v>2823</v>
      </c>
      <c r="Q808" t="str">
        <f t="shared" si="15"/>
        <v>99.11.01.04.1</v>
      </c>
    </row>
    <row r="809" spans="1:17" x14ac:dyDescent="0.2">
      <c r="A809" s="17" t="s">
        <v>627</v>
      </c>
      <c r="B809" s="17" t="s">
        <v>633</v>
      </c>
      <c r="C809" s="28" t="s">
        <v>3654</v>
      </c>
      <c r="D809" s="28" t="s">
        <v>3654</v>
      </c>
      <c r="H809" s="30" t="s">
        <v>3654</v>
      </c>
      <c r="J809" s="7" t="s">
        <v>634</v>
      </c>
      <c r="N809" s="6" t="s">
        <v>2650</v>
      </c>
      <c r="O809" s="47"/>
      <c r="Q809" t="str">
        <f t="shared" si="15"/>
        <v xml:space="preserve"> </v>
      </c>
    </row>
    <row r="810" spans="1:17" ht="85.5" x14ac:dyDescent="0.2">
      <c r="A810" s="17" t="s">
        <v>627</v>
      </c>
      <c r="B810" s="17" t="s">
        <v>633</v>
      </c>
      <c r="C810" s="28" t="s">
        <v>3654</v>
      </c>
      <c r="D810" s="28" t="s">
        <v>3654</v>
      </c>
      <c r="H810" s="22" t="s">
        <v>273</v>
      </c>
      <c r="I810" s="34" t="s">
        <v>1</v>
      </c>
      <c r="J810" s="1" t="s">
        <v>272</v>
      </c>
      <c r="K810" s="3" t="s">
        <v>2711</v>
      </c>
      <c r="L810" s="1" t="s">
        <v>4</v>
      </c>
      <c r="M810" s="6">
        <v>18</v>
      </c>
      <c r="N810" s="6">
        <v>13.5</v>
      </c>
      <c r="O810" s="47">
        <v>44470</v>
      </c>
      <c r="P810" s="25" t="s">
        <v>2824</v>
      </c>
      <c r="Q810" t="str">
        <f t="shared" si="15"/>
        <v>99.50.01.00.1</v>
      </c>
    </row>
  </sheetData>
  <autoFilter ref="A1:Q810">
    <sortState ref="A2:Q811">
      <sortCondition ref="A2:A811"/>
      <sortCondition ref="B2:B811"/>
      <sortCondition ref="C2:C811"/>
      <sortCondition ref="D2:D811"/>
      <sortCondition ref="H2:H811"/>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810"/>
  <sheetViews>
    <sheetView tabSelected="1" topLeftCell="B1" zoomScaleNormal="100" workbookViewId="0">
      <pane ySplit="1" topLeftCell="A181" activePane="bottomLeft" state="frozen"/>
      <selection pane="bottomLeft" activeCell="O182" sqref="O182"/>
    </sheetView>
  </sheetViews>
  <sheetFormatPr baseColWidth="10" defaultColWidth="11.25" defaultRowHeight="15" x14ac:dyDescent="0.2"/>
  <cols>
    <col min="1" max="1" width="9.625" style="17" customWidth="1"/>
    <col min="2" max="2" width="8.75" style="17" customWidth="1"/>
    <col min="3" max="3" width="16.25" style="7" customWidth="1"/>
    <col min="4" max="4" width="15.75" style="31" customWidth="1"/>
    <col min="5" max="7" width="19.625" style="2" hidden="1" customWidth="1"/>
    <col min="8" max="8" width="13.375" style="22" customWidth="1"/>
    <col min="9" max="9" width="3.75" style="34" customWidth="1"/>
    <col min="10" max="10" width="46.25" style="1" customWidth="1"/>
    <col min="11" max="11" width="38.625" style="1" customWidth="1"/>
    <col min="12" max="12" width="13.875" style="1" customWidth="1"/>
    <col min="13" max="13" width="9.75" style="6" bestFit="1" customWidth="1"/>
    <col min="14" max="14" width="12.25" style="6" bestFit="1" customWidth="1"/>
    <col min="15" max="15" width="12.375" style="5" customWidth="1"/>
    <col min="16" max="16" width="8.625" style="5" customWidth="1"/>
    <col min="17" max="17" width="13" hidden="1" customWidth="1"/>
  </cols>
  <sheetData>
    <row r="1" spans="1:17" ht="57" x14ac:dyDescent="0.2">
      <c r="A1" s="11" t="s">
        <v>2368</v>
      </c>
      <c r="B1" s="4" t="s">
        <v>635</v>
      </c>
      <c r="C1" s="4" t="s">
        <v>1224</v>
      </c>
      <c r="D1" s="15" t="s">
        <v>1225</v>
      </c>
      <c r="E1" s="4" t="s">
        <v>1226</v>
      </c>
      <c r="F1" s="4" t="s">
        <v>1227</v>
      </c>
      <c r="G1" s="4" t="s">
        <v>1228</v>
      </c>
      <c r="H1" s="45" t="s">
        <v>278</v>
      </c>
      <c r="I1" s="33" t="s">
        <v>1</v>
      </c>
      <c r="J1" s="4" t="s">
        <v>279</v>
      </c>
      <c r="K1" s="4" t="s">
        <v>204</v>
      </c>
      <c r="L1" s="11" t="s">
        <v>2674</v>
      </c>
      <c r="M1" s="56" t="s">
        <v>2715</v>
      </c>
      <c r="N1" s="55" t="s">
        <v>2675</v>
      </c>
      <c r="O1" s="18" t="s">
        <v>280</v>
      </c>
      <c r="P1" s="15" t="s">
        <v>2673</v>
      </c>
      <c r="Q1" s="5" t="s">
        <v>2321</v>
      </c>
    </row>
    <row r="2" spans="1:17" ht="86.25" x14ac:dyDescent="0.2">
      <c r="A2" s="17" t="s">
        <v>485</v>
      </c>
      <c r="B2" s="17" t="s">
        <v>3654</v>
      </c>
      <c r="C2" s="7" t="s">
        <v>3654</v>
      </c>
      <c r="D2" s="31" t="s">
        <v>3654</v>
      </c>
      <c r="H2" s="37" t="s">
        <v>3654</v>
      </c>
      <c r="J2" s="3" t="s">
        <v>2235</v>
      </c>
      <c r="K2" s="3"/>
      <c r="N2" s="6" t="s">
        <v>2650</v>
      </c>
      <c r="Q2" t="str">
        <f>IF(H2="",IF(B2="",A2,B2),H2)</f>
        <v xml:space="preserve"> </v>
      </c>
    </row>
    <row r="3" spans="1:17" ht="258" x14ac:dyDescent="0.2">
      <c r="A3" s="17" t="s">
        <v>485</v>
      </c>
      <c r="B3" s="17" t="s">
        <v>493</v>
      </c>
      <c r="C3" s="7" t="s">
        <v>3654</v>
      </c>
      <c r="D3" s="31" t="s">
        <v>3654</v>
      </c>
      <c r="H3" s="37" t="s">
        <v>3654</v>
      </c>
      <c r="J3" s="8" t="s">
        <v>2358</v>
      </c>
      <c r="K3" s="8" t="s">
        <v>2357</v>
      </c>
      <c r="N3" s="6" t="s">
        <v>2650</v>
      </c>
      <c r="Q3" t="str">
        <f>IF(H3="",IF(B3="",A3,B3),H3)</f>
        <v xml:space="preserve"> </v>
      </c>
    </row>
    <row r="4" spans="1:17" x14ac:dyDescent="0.2">
      <c r="A4" s="17" t="s">
        <v>485</v>
      </c>
      <c r="B4" s="17" t="s">
        <v>493</v>
      </c>
      <c r="C4" s="7" t="s">
        <v>3654</v>
      </c>
      <c r="D4" s="31" t="s">
        <v>3654</v>
      </c>
      <c r="H4" s="22" t="s">
        <v>3</v>
      </c>
      <c r="I4" s="34" t="s">
        <v>1</v>
      </c>
      <c r="J4" s="1" t="s">
        <v>281</v>
      </c>
      <c r="K4" s="1" t="s">
        <v>2275</v>
      </c>
      <c r="L4" s="5" t="s">
        <v>282</v>
      </c>
      <c r="M4" s="6">
        <v>47</v>
      </c>
      <c r="N4" s="6">
        <v>44.65</v>
      </c>
      <c r="O4" s="50">
        <v>44470</v>
      </c>
      <c r="P4" s="5" t="s">
        <v>2823</v>
      </c>
      <c r="Q4" t="str">
        <f>IF(H4="",IF(B4="",A4,B4),H4)</f>
        <v>01.01.01.00.1</v>
      </c>
    </row>
    <row r="5" spans="1:17" ht="28.5" customHeight="1" x14ac:dyDescent="0.2">
      <c r="A5" s="17" t="s">
        <v>485</v>
      </c>
      <c r="B5" s="17" t="s">
        <v>493</v>
      </c>
      <c r="C5" s="7" t="s">
        <v>3654</v>
      </c>
      <c r="D5" s="31" t="s">
        <v>3654</v>
      </c>
      <c r="H5" s="22" t="s">
        <v>2264</v>
      </c>
      <c r="I5" s="34" t="s">
        <v>1</v>
      </c>
      <c r="J5" s="3" t="s">
        <v>2276</v>
      </c>
      <c r="K5" s="1" t="s">
        <v>2275</v>
      </c>
      <c r="L5" s="5" t="s">
        <v>282</v>
      </c>
      <c r="M5" s="6">
        <v>175</v>
      </c>
      <c r="N5" s="6">
        <v>166.25</v>
      </c>
      <c r="O5" s="50">
        <v>44470</v>
      </c>
      <c r="P5" s="5" t="s">
        <v>2823</v>
      </c>
      <c r="Q5" t="str">
        <f>IF(H5="",IF(B5="",A5,B5),H5)</f>
        <v>01.01.02.00.1</v>
      </c>
    </row>
    <row r="6" spans="1:17" ht="28.5" customHeight="1" x14ac:dyDescent="0.2">
      <c r="A6" s="17" t="s">
        <v>485</v>
      </c>
      <c r="B6" s="17" t="s">
        <v>493</v>
      </c>
      <c r="C6" s="7" t="s">
        <v>3654</v>
      </c>
      <c r="D6" s="31" t="s">
        <v>3654</v>
      </c>
      <c r="H6" s="22" t="s">
        <v>2602</v>
      </c>
      <c r="I6" s="34" t="s">
        <v>1</v>
      </c>
      <c r="J6" s="3" t="s">
        <v>2278</v>
      </c>
      <c r="K6" s="1" t="s">
        <v>2277</v>
      </c>
      <c r="L6" s="5" t="s">
        <v>282</v>
      </c>
      <c r="M6" s="6">
        <v>340</v>
      </c>
      <c r="N6" s="6">
        <v>323</v>
      </c>
      <c r="O6" s="50">
        <v>44470</v>
      </c>
      <c r="P6" s="5" t="s">
        <v>2823</v>
      </c>
      <c r="Q6" t="str">
        <f>IF(H6="",IF(B6="",A6),H6)</f>
        <v>01.01.03.00.1</v>
      </c>
    </row>
    <row r="7" spans="1:17" ht="99.75" x14ac:dyDescent="0.2">
      <c r="A7" s="17" t="s">
        <v>485</v>
      </c>
      <c r="B7" s="17" t="s">
        <v>493</v>
      </c>
      <c r="C7" s="7" t="s">
        <v>3654</v>
      </c>
      <c r="D7" s="31" t="s">
        <v>3654</v>
      </c>
      <c r="H7" s="22" t="s">
        <v>2269</v>
      </c>
      <c r="I7" s="34" t="s">
        <v>1</v>
      </c>
      <c r="J7" s="3" t="s">
        <v>2618</v>
      </c>
      <c r="K7" s="3" t="s">
        <v>2571</v>
      </c>
      <c r="L7" s="1" t="s">
        <v>2480</v>
      </c>
      <c r="M7" s="6">
        <v>2.2999999999999998</v>
      </c>
      <c r="N7" s="6">
        <v>2.19</v>
      </c>
      <c r="O7" s="50">
        <v>44470</v>
      </c>
      <c r="P7" s="5" t="s">
        <v>2823</v>
      </c>
      <c r="Q7" t="str">
        <f>IF(H7="",IF(B7="",A7),H7)</f>
        <v>01.01.03.00.2</v>
      </c>
    </row>
    <row r="8" spans="1:17" ht="99.75" x14ac:dyDescent="0.2">
      <c r="A8" s="17" t="s">
        <v>485</v>
      </c>
      <c r="B8" s="17" t="s">
        <v>493</v>
      </c>
      <c r="C8" s="7" t="s">
        <v>3654</v>
      </c>
      <c r="D8" s="31" t="s">
        <v>3654</v>
      </c>
      <c r="H8" s="22" t="s">
        <v>2528</v>
      </c>
      <c r="I8" s="34" t="s">
        <v>1</v>
      </c>
      <c r="J8" s="3" t="s">
        <v>3802</v>
      </c>
      <c r="K8" s="3" t="s">
        <v>3803</v>
      </c>
      <c r="L8" s="1" t="s">
        <v>359</v>
      </c>
      <c r="M8" s="6">
        <v>27.75</v>
      </c>
      <c r="N8" s="6">
        <v>23.59</v>
      </c>
      <c r="O8" s="50">
        <v>44470</v>
      </c>
      <c r="P8" s="5" t="s">
        <v>2824</v>
      </c>
      <c r="Q8" t="str">
        <f>IF(H8="",IF(B8="",A8),H8)</f>
        <v>01.01.04.00.1</v>
      </c>
    </row>
    <row r="9" spans="1:17" ht="144.75" x14ac:dyDescent="0.2">
      <c r="A9" s="17" t="s">
        <v>485</v>
      </c>
      <c r="B9" s="17" t="s">
        <v>494</v>
      </c>
      <c r="C9" s="7" t="s">
        <v>3654</v>
      </c>
      <c r="D9" s="31" t="s">
        <v>3654</v>
      </c>
      <c r="H9" s="37" t="s">
        <v>3654</v>
      </c>
      <c r="I9" s="36" t="s">
        <v>283</v>
      </c>
      <c r="J9" s="8" t="s">
        <v>2555</v>
      </c>
      <c r="N9" s="6" t="s">
        <v>2650</v>
      </c>
      <c r="O9" s="50"/>
      <c r="Q9" t="str">
        <f>IF(H9="",IF(B9="",A9,B9),H9)</f>
        <v xml:space="preserve"> </v>
      </c>
    </row>
    <row r="10" spans="1:17" ht="85.5" x14ac:dyDescent="0.2">
      <c r="A10" s="17" t="s">
        <v>485</v>
      </c>
      <c r="B10" s="17" t="s">
        <v>494</v>
      </c>
      <c r="C10" s="7" t="s">
        <v>3654</v>
      </c>
      <c r="D10" s="31" t="s">
        <v>3654</v>
      </c>
      <c r="H10" s="22" t="s">
        <v>2496</v>
      </c>
      <c r="I10" s="34" t="s">
        <v>1</v>
      </c>
      <c r="J10" s="3" t="s">
        <v>2556</v>
      </c>
      <c r="K10" s="3" t="s">
        <v>2712</v>
      </c>
      <c r="L10" s="1" t="s">
        <v>282</v>
      </c>
      <c r="M10" s="6">
        <v>1050</v>
      </c>
      <c r="N10" s="6">
        <v>997.5</v>
      </c>
      <c r="O10" s="50">
        <v>44470</v>
      </c>
      <c r="P10" s="5" t="s">
        <v>2824</v>
      </c>
      <c r="Q10" s="5" t="s">
        <v>2824</v>
      </c>
    </row>
    <row r="11" spans="1:17" ht="185.25" x14ac:dyDescent="0.2">
      <c r="A11" s="17" t="s">
        <v>485</v>
      </c>
      <c r="B11" s="17" t="s">
        <v>494</v>
      </c>
      <c r="C11" s="7" t="s">
        <v>3654</v>
      </c>
      <c r="D11" s="31" t="s">
        <v>3654</v>
      </c>
      <c r="H11" s="22" t="s">
        <v>2499</v>
      </c>
      <c r="I11" s="34" t="s">
        <v>1</v>
      </c>
      <c r="J11" s="3" t="s">
        <v>2557</v>
      </c>
      <c r="K11" s="3" t="s">
        <v>2713</v>
      </c>
      <c r="L11" s="1" t="s">
        <v>2480</v>
      </c>
      <c r="M11" s="6">
        <v>0.92</v>
      </c>
      <c r="N11" s="6">
        <v>0.87</v>
      </c>
      <c r="O11" s="50">
        <v>44470</v>
      </c>
      <c r="P11" s="5" t="s">
        <v>2824</v>
      </c>
      <c r="Q11" t="str">
        <f>IF(H11="",IF(B11="",A11,B11),H11)</f>
        <v>01.02.02.00.2</v>
      </c>
    </row>
    <row r="12" spans="1:17" ht="85.5" x14ac:dyDescent="0.2">
      <c r="A12" s="17" t="s">
        <v>485</v>
      </c>
      <c r="B12" s="17" t="s">
        <v>494</v>
      </c>
      <c r="C12" s="7" t="s">
        <v>3654</v>
      </c>
      <c r="D12" s="31" t="s">
        <v>3654</v>
      </c>
      <c r="H12" s="22" t="s">
        <v>2500</v>
      </c>
      <c r="J12" s="3" t="s">
        <v>3805</v>
      </c>
      <c r="K12" s="3" t="s">
        <v>3804</v>
      </c>
      <c r="L12" s="1" t="s">
        <v>467</v>
      </c>
      <c r="M12" s="6">
        <v>106</v>
      </c>
      <c r="N12" s="6">
        <v>100.69999999999999</v>
      </c>
      <c r="O12" s="50">
        <v>44470</v>
      </c>
      <c r="P12" s="5" t="s">
        <v>2823</v>
      </c>
    </row>
    <row r="13" spans="1:17" ht="57" x14ac:dyDescent="0.2">
      <c r="A13" s="17" t="s">
        <v>485</v>
      </c>
      <c r="B13" s="17" t="s">
        <v>494</v>
      </c>
      <c r="C13" s="7" t="s">
        <v>3654</v>
      </c>
      <c r="D13" s="31" t="s">
        <v>3654</v>
      </c>
      <c r="H13" s="22" t="s">
        <v>2553</v>
      </c>
      <c r="J13" s="3" t="s">
        <v>3806</v>
      </c>
      <c r="K13" s="3" t="s">
        <v>3804</v>
      </c>
      <c r="L13" s="1" t="s">
        <v>282</v>
      </c>
      <c r="M13" s="6">
        <v>0.63</v>
      </c>
      <c r="N13" s="6">
        <v>0.56999999999999995</v>
      </c>
      <c r="O13" s="50">
        <v>44470</v>
      </c>
      <c r="P13" s="5" t="s">
        <v>2823</v>
      </c>
    </row>
    <row r="14" spans="1:17" x14ac:dyDescent="0.2">
      <c r="A14" s="17" t="s">
        <v>485</v>
      </c>
      <c r="B14" s="17" t="s">
        <v>495</v>
      </c>
      <c r="C14" s="7" t="s">
        <v>3654</v>
      </c>
      <c r="D14" s="31" t="s">
        <v>3654</v>
      </c>
      <c r="H14" s="37" t="s">
        <v>3654</v>
      </c>
      <c r="J14" s="7" t="s">
        <v>637</v>
      </c>
      <c r="N14" s="6" t="s">
        <v>2650</v>
      </c>
      <c r="O14" s="50"/>
      <c r="Q14" t="str">
        <f t="shared" ref="Q14:Q45" si="0">IF(H14="",IF(B14="",A14,B14),H14)</f>
        <v xml:space="preserve"> </v>
      </c>
    </row>
    <row r="15" spans="1:17" x14ac:dyDescent="0.2">
      <c r="A15" s="17" t="s">
        <v>485</v>
      </c>
      <c r="B15" s="17" t="s">
        <v>495</v>
      </c>
      <c r="C15" s="7" t="s">
        <v>3654</v>
      </c>
      <c r="D15" s="31" t="s">
        <v>3654</v>
      </c>
      <c r="H15" s="22" t="s">
        <v>7</v>
      </c>
      <c r="J15" s="3" t="s">
        <v>2279</v>
      </c>
      <c r="K15" s="3"/>
      <c r="L15" s="1" t="s">
        <v>359</v>
      </c>
      <c r="M15" s="6">
        <v>85.2</v>
      </c>
      <c r="N15" s="6">
        <v>76.680000000000007</v>
      </c>
      <c r="O15" s="50">
        <v>44470</v>
      </c>
      <c r="P15" s="5" t="s">
        <v>2823</v>
      </c>
      <c r="Q15" t="str">
        <f t="shared" si="0"/>
        <v>01.03.01.01.1</v>
      </c>
    </row>
    <row r="16" spans="1:17" x14ac:dyDescent="0.2">
      <c r="A16" s="17" t="s">
        <v>485</v>
      </c>
      <c r="B16" s="17" t="s">
        <v>495</v>
      </c>
      <c r="C16" s="7" t="s">
        <v>3654</v>
      </c>
      <c r="D16" s="31" t="s">
        <v>3654</v>
      </c>
      <c r="H16" s="22" t="s">
        <v>8</v>
      </c>
      <c r="J16" s="1" t="s">
        <v>2280</v>
      </c>
      <c r="L16" s="1" t="s">
        <v>282</v>
      </c>
      <c r="M16" s="6">
        <v>27.05</v>
      </c>
      <c r="N16" s="6">
        <v>25.7</v>
      </c>
      <c r="O16" s="50">
        <v>44470</v>
      </c>
      <c r="P16" s="5" t="s">
        <v>2823</v>
      </c>
      <c r="Q16" t="str">
        <f t="shared" si="0"/>
        <v>01.03.02.01.1</v>
      </c>
    </row>
    <row r="17" spans="1:17" x14ac:dyDescent="0.2">
      <c r="A17" s="17" t="s">
        <v>485</v>
      </c>
      <c r="B17" s="17" t="s">
        <v>495</v>
      </c>
      <c r="C17" s="7" t="s">
        <v>3654</v>
      </c>
      <c r="D17" s="31" t="s">
        <v>3654</v>
      </c>
      <c r="H17" s="22" t="s">
        <v>9</v>
      </c>
      <c r="J17" s="1" t="s">
        <v>284</v>
      </c>
      <c r="L17" s="1" t="s">
        <v>282</v>
      </c>
      <c r="M17" s="6">
        <v>12.2</v>
      </c>
      <c r="N17" s="6">
        <v>11.589999999999998</v>
      </c>
      <c r="O17" s="50">
        <v>44470</v>
      </c>
      <c r="P17" s="5" t="s">
        <v>2823</v>
      </c>
      <c r="Q17" t="str">
        <f t="shared" si="0"/>
        <v>01.03.02.02.1</v>
      </c>
    </row>
    <row r="18" spans="1:17" ht="86.25" x14ac:dyDescent="0.2">
      <c r="A18" s="17" t="s">
        <v>486</v>
      </c>
      <c r="B18" s="17" t="s">
        <v>3654</v>
      </c>
      <c r="C18" s="7" t="s">
        <v>3654</v>
      </c>
      <c r="D18" s="31" t="s">
        <v>3654</v>
      </c>
      <c r="H18" s="37" t="s">
        <v>3654</v>
      </c>
      <c r="J18" s="3" t="s">
        <v>2714</v>
      </c>
      <c r="N18" s="6" t="s">
        <v>2650</v>
      </c>
      <c r="O18" s="50"/>
      <c r="Q18" t="str">
        <f t="shared" si="0"/>
        <v xml:space="preserve"> </v>
      </c>
    </row>
    <row r="19" spans="1:17" x14ac:dyDescent="0.2">
      <c r="A19" s="17" t="s">
        <v>486</v>
      </c>
      <c r="B19" s="17" t="s">
        <v>496</v>
      </c>
      <c r="C19" s="7" t="s">
        <v>3654</v>
      </c>
      <c r="D19" s="31" t="s">
        <v>3654</v>
      </c>
      <c r="H19" s="37" t="s">
        <v>3654</v>
      </c>
      <c r="J19" s="7" t="s">
        <v>638</v>
      </c>
      <c r="N19" s="6" t="s">
        <v>2650</v>
      </c>
      <c r="O19" s="50"/>
      <c r="Q19" t="str">
        <f t="shared" si="0"/>
        <v xml:space="preserve"> </v>
      </c>
    </row>
    <row r="20" spans="1:17" x14ac:dyDescent="0.2">
      <c r="A20" s="17" t="s">
        <v>486</v>
      </c>
      <c r="B20" s="17" t="s">
        <v>496</v>
      </c>
      <c r="C20" s="7" t="s">
        <v>3654</v>
      </c>
      <c r="D20" s="31" t="s">
        <v>3654</v>
      </c>
      <c r="H20" s="22" t="s">
        <v>12</v>
      </c>
      <c r="J20" s="1" t="s">
        <v>286</v>
      </c>
      <c r="L20" s="1" t="s">
        <v>282</v>
      </c>
      <c r="M20" s="6">
        <v>18</v>
      </c>
      <c r="N20" s="6">
        <v>16.2</v>
      </c>
      <c r="O20" s="50">
        <v>44470</v>
      </c>
      <c r="P20" s="5" t="s">
        <v>2823</v>
      </c>
      <c r="Q20" t="str">
        <f t="shared" si="0"/>
        <v>03.01.01.00.1</v>
      </c>
    </row>
    <row r="21" spans="1:17" ht="30.2" customHeight="1" x14ac:dyDescent="0.2">
      <c r="A21" s="17" t="s">
        <v>486</v>
      </c>
      <c r="B21" s="17" t="s">
        <v>496</v>
      </c>
      <c r="C21" s="7" t="s">
        <v>3654</v>
      </c>
      <c r="D21" s="31" t="s">
        <v>3654</v>
      </c>
      <c r="H21" s="22" t="s">
        <v>14</v>
      </c>
      <c r="J21" s="1" t="s">
        <v>287</v>
      </c>
      <c r="L21" s="1" t="s">
        <v>282</v>
      </c>
      <c r="M21" s="6">
        <v>8.6</v>
      </c>
      <c r="N21" s="6">
        <v>8.17</v>
      </c>
      <c r="O21" s="50">
        <v>44470</v>
      </c>
      <c r="P21" s="5" t="s">
        <v>2823</v>
      </c>
      <c r="Q21" t="str">
        <f t="shared" si="0"/>
        <v>03.01.02.00.1</v>
      </c>
    </row>
    <row r="22" spans="1:17" x14ac:dyDescent="0.2">
      <c r="A22" s="17" t="s">
        <v>486</v>
      </c>
      <c r="B22" s="17" t="s">
        <v>500</v>
      </c>
      <c r="C22" s="7" t="s">
        <v>3654</v>
      </c>
      <c r="D22" s="31" t="s">
        <v>3654</v>
      </c>
      <c r="H22" s="37" t="s">
        <v>3654</v>
      </c>
      <c r="J22" s="7" t="s">
        <v>639</v>
      </c>
      <c r="N22" s="6" t="s">
        <v>2650</v>
      </c>
      <c r="O22" s="50"/>
      <c r="Q22" t="str">
        <f t="shared" si="0"/>
        <v xml:space="preserve"> </v>
      </c>
    </row>
    <row r="23" spans="1:17" ht="171" x14ac:dyDescent="0.2">
      <c r="A23" s="17" t="s">
        <v>486</v>
      </c>
      <c r="B23" s="17" t="s">
        <v>500</v>
      </c>
      <c r="C23" s="7" t="s">
        <v>3654</v>
      </c>
      <c r="D23" s="31" t="s">
        <v>3654</v>
      </c>
      <c r="H23" s="22" t="s">
        <v>16</v>
      </c>
      <c r="I23" s="34" t="s">
        <v>1</v>
      </c>
      <c r="J23" s="3" t="s">
        <v>1231</v>
      </c>
      <c r="K23" s="3" t="s">
        <v>1232</v>
      </c>
      <c r="L23" s="1" t="s">
        <v>640</v>
      </c>
      <c r="M23" s="6">
        <v>10.07</v>
      </c>
      <c r="N23" s="6">
        <v>9.57</v>
      </c>
      <c r="O23" s="50">
        <v>44470</v>
      </c>
      <c r="P23" s="5" t="s">
        <v>2823</v>
      </c>
      <c r="Q23" t="str">
        <f t="shared" si="0"/>
        <v>03.02.01.00.2</v>
      </c>
    </row>
    <row r="24" spans="1:17" ht="85.5" x14ac:dyDescent="0.2">
      <c r="A24" s="17" t="s">
        <v>486</v>
      </c>
      <c r="B24" s="17" t="s">
        <v>502</v>
      </c>
      <c r="C24" s="7" t="s">
        <v>3654</v>
      </c>
      <c r="D24" s="31" t="s">
        <v>3654</v>
      </c>
      <c r="H24" s="37" t="s">
        <v>3654</v>
      </c>
      <c r="I24" s="34" t="s">
        <v>1</v>
      </c>
      <c r="J24" s="7" t="s">
        <v>641</v>
      </c>
      <c r="K24" s="3" t="s">
        <v>288</v>
      </c>
      <c r="N24" s="6" t="s">
        <v>2650</v>
      </c>
      <c r="O24" s="50"/>
      <c r="Q24" t="str">
        <f t="shared" si="0"/>
        <v xml:space="preserve"> </v>
      </c>
    </row>
    <row r="25" spans="1:17" x14ac:dyDescent="0.2">
      <c r="A25" s="17" t="s">
        <v>486</v>
      </c>
      <c r="B25" s="17" t="s">
        <v>502</v>
      </c>
      <c r="C25" s="7" t="s">
        <v>3654</v>
      </c>
      <c r="D25" s="31" t="s">
        <v>3654</v>
      </c>
      <c r="H25" s="22" t="s">
        <v>17</v>
      </c>
      <c r="I25" s="34" t="s">
        <v>1</v>
      </c>
      <c r="J25" s="3" t="s">
        <v>2461</v>
      </c>
      <c r="K25" s="3" t="s">
        <v>289</v>
      </c>
      <c r="L25" s="1" t="s">
        <v>282</v>
      </c>
      <c r="M25" s="6" t="s">
        <v>18</v>
      </c>
      <c r="N25" s="6">
        <v>2180.25</v>
      </c>
      <c r="O25" s="50">
        <v>44470</v>
      </c>
      <c r="P25" s="5" t="s">
        <v>2823</v>
      </c>
      <c r="Q25" t="str">
        <f t="shared" si="0"/>
        <v>03.03.01.00.1</v>
      </c>
    </row>
    <row r="26" spans="1:17" ht="28.5" x14ac:dyDescent="0.2">
      <c r="A26" s="17" t="s">
        <v>486</v>
      </c>
      <c r="B26" s="17" t="s">
        <v>502</v>
      </c>
      <c r="C26" s="7" t="s">
        <v>3654</v>
      </c>
      <c r="D26" s="31" t="s">
        <v>3654</v>
      </c>
      <c r="H26" s="22" t="s">
        <v>19</v>
      </c>
      <c r="I26" s="34" t="s">
        <v>1</v>
      </c>
      <c r="J26" s="3" t="s">
        <v>2462</v>
      </c>
      <c r="K26" s="3" t="s">
        <v>290</v>
      </c>
      <c r="L26" s="1" t="s">
        <v>2480</v>
      </c>
      <c r="M26" s="6">
        <v>9</v>
      </c>
      <c r="N26" s="6">
        <v>8.5499999999999989</v>
      </c>
      <c r="O26" s="50">
        <v>44470</v>
      </c>
      <c r="P26" s="5" t="s">
        <v>2823</v>
      </c>
      <c r="Q26" t="str">
        <f t="shared" si="0"/>
        <v>03.03.01.00.2</v>
      </c>
    </row>
    <row r="27" spans="1:17" x14ac:dyDescent="0.2">
      <c r="A27" s="17" t="s">
        <v>486</v>
      </c>
      <c r="B27" s="17" t="s">
        <v>502</v>
      </c>
      <c r="C27" s="7" t="s">
        <v>3654</v>
      </c>
      <c r="D27" s="31" t="s">
        <v>3654</v>
      </c>
      <c r="H27" s="22" t="s">
        <v>20</v>
      </c>
      <c r="J27" s="1" t="s">
        <v>2463</v>
      </c>
      <c r="L27" s="1" t="s">
        <v>282</v>
      </c>
      <c r="M27" s="6">
        <v>3.5</v>
      </c>
      <c r="N27" s="6">
        <v>3.15</v>
      </c>
      <c r="O27" s="50">
        <v>44470</v>
      </c>
      <c r="P27" s="5" t="s">
        <v>2823</v>
      </c>
      <c r="Q27" t="str">
        <f t="shared" si="0"/>
        <v>03.03.01.01.3</v>
      </c>
    </row>
    <row r="28" spans="1:17" ht="28.5" x14ac:dyDescent="0.2">
      <c r="A28" s="17" t="s">
        <v>486</v>
      </c>
      <c r="B28" s="17" t="s">
        <v>502</v>
      </c>
      <c r="C28" s="7" t="s">
        <v>3654</v>
      </c>
      <c r="D28" s="31" t="s">
        <v>3654</v>
      </c>
      <c r="H28" s="22" t="s">
        <v>21</v>
      </c>
      <c r="J28" s="3" t="s">
        <v>2464</v>
      </c>
      <c r="L28" s="1" t="s">
        <v>282</v>
      </c>
      <c r="M28" s="6">
        <v>7.2</v>
      </c>
      <c r="N28" s="6">
        <v>6.48</v>
      </c>
      <c r="O28" s="50">
        <v>44470</v>
      </c>
      <c r="P28" s="5" t="s">
        <v>2823</v>
      </c>
      <c r="Q28" t="str">
        <f t="shared" si="0"/>
        <v>03.03.01.02.3</v>
      </c>
    </row>
    <row r="29" spans="1:17" ht="28.5" x14ac:dyDescent="0.2">
      <c r="A29" s="17" t="s">
        <v>486</v>
      </c>
      <c r="B29" s="17" t="s">
        <v>502</v>
      </c>
      <c r="C29" s="7" t="s">
        <v>3654</v>
      </c>
      <c r="D29" s="31" t="s">
        <v>3654</v>
      </c>
      <c r="H29" s="22" t="s">
        <v>22</v>
      </c>
      <c r="J29" s="3" t="s">
        <v>2465</v>
      </c>
      <c r="K29" s="3"/>
      <c r="L29" s="1" t="s">
        <v>282</v>
      </c>
      <c r="M29" s="6">
        <v>9.9</v>
      </c>
      <c r="N29" s="6">
        <v>8.91</v>
      </c>
      <c r="O29" s="50">
        <v>44470</v>
      </c>
      <c r="P29" s="5" t="s">
        <v>2823</v>
      </c>
      <c r="Q29" t="str">
        <f t="shared" si="0"/>
        <v>03.03.01.03.3</v>
      </c>
    </row>
    <row r="30" spans="1:17" x14ac:dyDescent="0.2">
      <c r="A30" s="17" t="s">
        <v>486</v>
      </c>
      <c r="B30" s="17" t="s">
        <v>502</v>
      </c>
      <c r="C30" s="7" t="s">
        <v>3654</v>
      </c>
      <c r="D30" s="31" t="s">
        <v>3654</v>
      </c>
      <c r="H30" s="22" t="s">
        <v>23</v>
      </c>
      <c r="J30" s="3" t="s">
        <v>2466</v>
      </c>
      <c r="K30" s="3"/>
      <c r="L30" s="1" t="s">
        <v>282</v>
      </c>
      <c r="M30" s="6">
        <v>9.9</v>
      </c>
      <c r="N30" s="6">
        <v>8.91</v>
      </c>
      <c r="O30" s="50">
        <v>44470</v>
      </c>
      <c r="P30" s="5" t="s">
        <v>2823</v>
      </c>
      <c r="Q30" t="str">
        <f t="shared" si="0"/>
        <v>03.03.01.04.3</v>
      </c>
    </row>
    <row r="31" spans="1:17" ht="28.5" x14ac:dyDescent="0.2">
      <c r="A31" s="17" t="s">
        <v>486</v>
      </c>
      <c r="B31" s="17" t="s">
        <v>502</v>
      </c>
      <c r="C31" s="7" t="s">
        <v>3654</v>
      </c>
      <c r="D31" s="31" t="s">
        <v>3654</v>
      </c>
      <c r="H31" s="22" t="s">
        <v>24</v>
      </c>
      <c r="J31" s="3" t="s">
        <v>2467</v>
      </c>
      <c r="K31" s="3"/>
      <c r="L31" s="1" t="s">
        <v>282</v>
      </c>
      <c r="M31" s="6">
        <v>18</v>
      </c>
      <c r="N31" s="6">
        <v>16.2</v>
      </c>
      <c r="O31" s="50">
        <v>44470</v>
      </c>
      <c r="P31" s="5" t="s">
        <v>2823</v>
      </c>
      <c r="Q31" t="str">
        <f t="shared" si="0"/>
        <v>03.03.01.05.3</v>
      </c>
    </row>
    <row r="32" spans="1:17" ht="28.5" x14ac:dyDescent="0.2">
      <c r="A32" s="17" t="s">
        <v>486</v>
      </c>
      <c r="B32" s="17" t="s">
        <v>502</v>
      </c>
      <c r="C32" s="7" t="s">
        <v>3654</v>
      </c>
      <c r="D32" s="31" t="s">
        <v>3654</v>
      </c>
      <c r="H32" s="22" t="s">
        <v>25</v>
      </c>
      <c r="J32" s="3" t="s">
        <v>2468</v>
      </c>
      <c r="K32" s="3"/>
      <c r="L32" s="1" t="s">
        <v>282</v>
      </c>
      <c r="M32" s="6">
        <v>9</v>
      </c>
      <c r="N32" s="6">
        <v>8.1</v>
      </c>
      <c r="O32" s="50">
        <v>44470</v>
      </c>
      <c r="P32" s="5" t="s">
        <v>2823</v>
      </c>
      <c r="Q32" t="str">
        <f t="shared" si="0"/>
        <v>03.03.01.06.3</v>
      </c>
    </row>
    <row r="33" spans="1:17" ht="42.75" x14ac:dyDescent="0.2">
      <c r="A33" s="17" t="s">
        <v>486</v>
      </c>
      <c r="B33" s="17" t="s">
        <v>502</v>
      </c>
      <c r="C33" s="7" t="s">
        <v>3654</v>
      </c>
      <c r="D33" s="31" t="s">
        <v>3654</v>
      </c>
      <c r="H33" s="22" t="s">
        <v>26</v>
      </c>
      <c r="I33" s="34" t="s">
        <v>1</v>
      </c>
      <c r="J33" s="3" t="s">
        <v>291</v>
      </c>
      <c r="K33" s="3" t="s">
        <v>289</v>
      </c>
      <c r="L33" s="1" t="s">
        <v>2480</v>
      </c>
      <c r="M33" s="6">
        <v>16.2</v>
      </c>
      <c r="N33" s="6">
        <v>15.389999999999999</v>
      </c>
      <c r="O33" s="50">
        <v>44470</v>
      </c>
      <c r="P33" s="5" t="s">
        <v>2823</v>
      </c>
      <c r="Q33" t="str">
        <f t="shared" si="0"/>
        <v>03.03.02.00.2</v>
      </c>
    </row>
    <row r="34" spans="1:17" ht="28.5" x14ac:dyDescent="0.2">
      <c r="A34" s="17" t="s">
        <v>486</v>
      </c>
      <c r="B34" s="17" t="s">
        <v>502</v>
      </c>
      <c r="C34" s="7" t="s">
        <v>3654</v>
      </c>
      <c r="D34" s="31" t="s">
        <v>3654</v>
      </c>
      <c r="H34" s="22" t="s">
        <v>27</v>
      </c>
      <c r="J34" s="3" t="s">
        <v>292</v>
      </c>
      <c r="K34" s="3"/>
      <c r="L34" s="1" t="s">
        <v>282</v>
      </c>
      <c r="M34" s="6">
        <v>37.799999999999997</v>
      </c>
      <c r="N34" s="6">
        <v>34.019999999999996</v>
      </c>
      <c r="O34" s="50">
        <v>44470</v>
      </c>
      <c r="P34" s="5" t="s">
        <v>2823</v>
      </c>
      <c r="Q34" t="str">
        <f t="shared" si="0"/>
        <v>03.03.02.01.2</v>
      </c>
    </row>
    <row r="35" spans="1:17" ht="28.5" x14ac:dyDescent="0.2">
      <c r="A35" s="17" t="s">
        <v>486</v>
      </c>
      <c r="B35" s="17" t="s">
        <v>502</v>
      </c>
      <c r="C35" s="7" t="s">
        <v>3654</v>
      </c>
      <c r="D35" s="31" t="s">
        <v>3654</v>
      </c>
      <c r="H35" s="22" t="s">
        <v>29</v>
      </c>
      <c r="J35" s="3" t="s">
        <v>293</v>
      </c>
      <c r="K35" s="3"/>
      <c r="L35" s="1" t="s">
        <v>282</v>
      </c>
      <c r="M35" s="6">
        <v>49.5</v>
      </c>
      <c r="N35" s="6">
        <v>44.550000000000004</v>
      </c>
      <c r="O35" s="50">
        <v>44470</v>
      </c>
      <c r="P35" s="5" t="s">
        <v>2823</v>
      </c>
      <c r="Q35" t="str">
        <f t="shared" si="0"/>
        <v>03.03.02.02.2</v>
      </c>
    </row>
    <row r="36" spans="1:17" x14ac:dyDescent="0.2">
      <c r="A36" s="17" t="s">
        <v>486</v>
      </c>
      <c r="B36" s="17" t="s">
        <v>502</v>
      </c>
      <c r="C36" s="7" t="s">
        <v>3654</v>
      </c>
      <c r="D36" s="31" t="s">
        <v>3654</v>
      </c>
      <c r="H36" s="22" t="s">
        <v>31</v>
      </c>
      <c r="J36" s="1" t="s">
        <v>32</v>
      </c>
      <c r="L36" s="1" t="s">
        <v>282</v>
      </c>
      <c r="M36" s="6">
        <v>40.5</v>
      </c>
      <c r="N36" s="6">
        <v>36.450000000000003</v>
      </c>
      <c r="O36" s="50">
        <v>44470</v>
      </c>
      <c r="P36" s="5" t="s">
        <v>2823</v>
      </c>
      <c r="Q36" t="str">
        <f t="shared" si="0"/>
        <v>03.03.02.03.2</v>
      </c>
    </row>
    <row r="37" spans="1:17" x14ac:dyDescent="0.2">
      <c r="A37" s="17" t="s">
        <v>486</v>
      </c>
      <c r="B37" s="17" t="s">
        <v>502</v>
      </c>
      <c r="C37" s="7" t="s">
        <v>3654</v>
      </c>
      <c r="D37" s="31" t="s">
        <v>3654</v>
      </c>
      <c r="H37" s="22" t="s">
        <v>33</v>
      </c>
      <c r="J37" s="1" t="s">
        <v>294</v>
      </c>
      <c r="L37" s="1" t="s">
        <v>282</v>
      </c>
      <c r="M37" s="6">
        <v>8.1</v>
      </c>
      <c r="N37" s="6">
        <v>7.29</v>
      </c>
      <c r="O37" s="50">
        <v>44470</v>
      </c>
      <c r="P37" s="5" t="s">
        <v>2823</v>
      </c>
      <c r="Q37" t="str">
        <f t="shared" si="0"/>
        <v>03.03.02.04.2</v>
      </c>
    </row>
    <row r="38" spans="1:17" x14ac:dyDescent="0.2">
      <c r="A38" s="17" t="s">
        <v>486</v>
      </c>
      <c r="B38" s="17" t="s">
        <v>502</v>
      </c>
      <c r="C38" s="7" t="s">
        <v>3654</v>
      </c>
      <c r="D38" s="31" t="s">
        <v>3654</v>
      </c>
      <c r="H38" s="22" t="s">
        <v>35</v>
      </c>
      <c r="J38" s="1" t="s">
        <v>295</v>
      </c>
      <c r="L38" s="1" t="s">
        <v>282</v>
      </c>
      <c r="M38" s="6">
        <v>6.3</v>
      </c>
      <c r="N38" s="6">
        <v>5.67</v>
      </c>
      <c r="O38" s="50">
        <v>44470</v>
      </c>
      <c r="P38" s="5" t="s">
        <v>2823</v>
      </c>
      <c r="Q38" t="str">
        <f t="shared" si="0"/>
        <v>03.03.02.05.2</v>
      </c>
    </row>
    <row r="39" spans="1:17" x14ac:dyDescent="0.2">
      <c r="A39" s="17" t="s">
        <v>486</v>
      </c>
      <c r="B39" s="17" t="s">
        <v>502</v>
      </c>
      <c r="C39" s="7" t="s">
        <v>3654</v>
      </c>
      <c r="D39" s="31" t="s">
        <v>3654</v>
      </c>
      <c r="H39" s="22" t="s">
        <v>38</v>
      </c>
      <c r="J39" s="1" t="s">
        <v>296</v>
      </c>
      <c r="L39" s="1" t="s">
        <v>282</v>
      </c>
      <c r="M39" s="6">
        <v>0.45</v>
      </c>
      <c r="N39" s="6">
        <v>0.38</v>
      </c>
      <c r="O39" s="50">
        <v>44470</v>
      </c>
      <c r="P39" s="5" t="s">
        <v>2823</v>
      </c>
      <c r="Q39" t="str">
        <f t="shared" si="0"/>
        <v>03.03.02.06.2</v>
      </c>
    </row>
    <row r="40" spans="1:17" ht="42.75" x14ac:dyDescent="0.2">
      <c r="A40" s="17" t="s">
        <v>486</v>
      </c>
      <c r="B40" s="17" t="s">
        <v>502</v>
      </c>
      <c r="C40" s="7" t="s">
        <v>3654</v>
      </c>
      <c r="D40" s="31" t="s">
        <v>3654</v>
      </c>
      <c r="H40" s="22" t="s">
        <v>37</v>
      </c>
      <c r="I40" s="34" t="s">
        <v>1</v>
      </c>
      <c r="J40" s="3" t="s">
        <v>297</v>
      </c>
      <c r="K40" s="3" t="s">
        <v>289</v>
      </c>
      <c r="L40" s="1" t="s">
        <v>2480</v>
      </c>
      <c r="M40" s="6">
        <v>7.2</v>
      </c>
      <c r="N40" s="6">
        <v>6.84</v>
      </c>
      <c r="O40" s="50">
        <v>44470</v>
      </c>
      <c r="P40" s="5" t="s">
        <v>2823</v>
      </c>
      <c r="Q40" t="str">
        <f t="shared" si="0"/>
        <v>03.03.03.00.2</v>
      </c>
    </row>
    <row r="41" spans="1:17" x14ac:dyDescent="0.2">
      <c r="A41" s="17" t="s">
        <v>486</v>
      </c>
      <c r="B41" s="17" t="s">
        <v>502</v>
      </c>
      <c r="C41" s="7" t="s">
        <v>3654</v>
      </c>
      <c r="D41" s="31" t="s">
        <v>3654</v>
      </c>
      <c r="H41" s="22" t="s">
        <v>274</v>
      </c>
      <c r="J41" s="3" t="s">
        <v>294</v>
      </c>
      <c r="L41" s="3" t="s">
        <v>282</v>
      </c>
      <c r="M41" s="6">
        <v>1.9</v>
      </c>
      <c r="N41" s="6">
        <v>1.71</v>
      </c>
      <c r="O41" s="50">
        <v>44470</v>
      </c>
      <c r="P41" s="5" t="s">
        <v>2823</v>
      </c>
      <c r="Q41" t="str">
        <f t="shared" si="0"/>
        <v>03.03.03.01.2</v>
      </c>
    </row>
    <row r="42" spans="1:17" ht="57" x14ac:dyDescent="0.2">
      <c r="A42" s="17" t="s">
        <v>486</v>
      </c>
      <c r="B42" s="17" t="s">
        <v>502</v>
      </c>
      <c r="C42" s="7" t="s">
        <v>3654</v>
      </c>
      <c r="D42" s="31" t="s">
        <v>3654</v>
      </c>
      <c r="H42" s="22" t="s">
        <v>40</v>
      </c>
      <c r="I42" s="34" t="s">
        <v>1</v>
      </c>
      <c r="J42" s="3" t="s">
        <v>298</v>
      </c>
      <c r="K42" s="3" t="s">
        <v>289</v>
      </c>
      <c r="L42" s="1" t="s">
        <v>2480</v>
      </c>
      <c r="M42" s="6">
        <v>2</v>
      </c>
      <c r="N42" s="6">
        <v>1.9</v>
      </c>
      <c r="O42" s="50">
        <v>44470</v>
      </c>
      <c r="P42" s="5" t="s">
        <v>2823</v>
      </c>
      <c r="Q42" t="str">
        <f t="shared" si="0"/>
        <v>03.03.04.00.2</v>
      </c>
    </row>
    <row r="43" spans="1:17" x14ac:dyDescent="0.2">
      <c r="A43" s="17" t="s">
        <v>486</v>
      </c>
      <c r="B43" s="17" t="s">
        <v>502</v>
      </c>
      <c r="C43" s="7" t="s">
        <v>3654</v>
      </c>
      <c r="D43" s="31" t="s">
        <v>3654</v>
      </c>
      <c r="H43" s="22" t="s">
        <v>275</v>
      </c>
      <c r="J43" s="1" t="s">
        <v>294</v>
      </c>
      <c r="L43" s="1" t="s">
        <v>282</v>
      </c>
      <c r="M43" s="6">
        <v>1.9</v>
      </c>
      <c r="N43" s="6">
        <v>1.71</v>
      </c>
      <c r="O43" s="50">
        <v>44470</v>
      </c>
      <c r="P43" s="5" t="s">
        <v>2823</v>
      </c>
      <c r="Q43" t="str">
        <f t="shared" si="0"/>
        <v>03.03.04.01.2</v>
      </c>
    </row>
    <row r="44" spans="1:17" ht="28.5" x14ac:dyDescent="0.2">
      <c r="A44" s="17" t="s">
        <v>486</v>
      </c>
      <c r="B44" s="17" t="s">
        <v>502</v>
      </c>
      <c r="C44" s="7" t="s">
        <v>3654</v>
      </c>
      <c r="D44" s="31" t="s">
        <v>3654</v>
      </c>
      <c r="H44" s="22" t="s">
        <v>41</v>
      </c>
      <c r="J44" s="3" t="s">
        <v>299</v>
      </c>
      <c r="L44" s="1" t="s">
        <v>2480</v>
      </c>
      <c r="M44" s="6">
        <v>9</v>
      </c>
      <c r="N44" s="6">
        <v>8.5499999999999989</v>
      </c>
      <c r="O44" s="50">
        <v>44470</v>
      </c>
      <c r="P44" s="5" t="s">
        <v>2823</v>
      </c>
      <c r="Q44" t="str">
        <f t="shared" si="0"/>
        <v>03.03.05.00.2</v>
      </c>
    </row>
    <row r="45" spans="1:17" ht="28.5" x14ac:dyDescent="0.2">
      <c r="A45" s="17" t="s">
        <v>486</v>
      </c>
      <c r="B45" s="17" t="s">
        <v>502</v>
      </c>
      <c r="C45" s="7" t="s">
        <v>3654</v>
      </c>
      <c r="D45" s="31" t="s">
        <v>3654</v>
      </c>
      <c r="H45" s="22" t="s">
        <v>43</v>
      </c>
      <c r="J45" s="3" t="s">
        <v>300</v>
      </c>
      <c r="K45" s="3"/>
      <c r="L45" s="1" t="s">
        <v>282</v>
      </c>
      <c r="M45" s="6" t="s">
        <v>45</v>
      </c>
      <c r="N45" s="6">
        <v>2698</v>
      </c>
      <c r="O45" s="50">
        <v>44470</v>
      </c>
      <c r="P45" s="5" t="s">
        <v>2823</v>
      </c>
      <c r="Q45" t="str">
        <f t="shared" si="0"/>
        <v>03.03.06.00.1</v>
      </c>
    </row>
    <row r="46" spans="1:17" ht="42.75" x14ac:dyDescent="0.2">
      <c r="A46" s="17" t="s">
        <v>486</v>
      </c>
      <c r="B46" s="17" t="s">
        <v>502</v>
      </c>
      <c r="C46" s="7" t="s">
        <v>3654</v>
      </c>
      <c r="D46" s="31" t="s">
        <v>3654</v>
      </c>
      <c r="H46" s="22" t="s">
        <v>46</v>
      </c>
      <c r="J46" s="3" t="s">
        <v>301</v>
      </c>
      <c r="K46" s="3"/>
      <c r="L46" s="1" t="s">
        <v>302</v>
      </c>
      <c r="M46" s="6">
        <v>245</v>
      </c>
      <c r="N46" s="6">
        <v>220.5</v>
      </c>
      <c r="O46" s="50">
        <v>44470</v>
      </c>
      <c r="P46" s="5" t="s">
        <v>2823</v>
      </c>
      <c r="Q46" t="str">
        <f t="shared" ref="Q46:Q77" si="1">IF(H46="",IF(B46="",A46,B46),H46)</f>
        <v>03.03.06.01.1</v>
      </c>
    </row>
    <row r="47" spans="1:17" ht="42.75" x14ac:dyDescent="0.2">
      <c r="A47" s="17" t="s">
        <v>486</v>
      </c>
      <c r="B47" s="17" t="s">
        <v>502</v>
      </c>
      <c r="C47" s="7" t="s">
        <v>3654</v>
      </c>
      <c r="D47" s="31" t="s">
        <v>3654</v>
      </c>
      <c r="H47" s="22" t="s">
        <v>49</v>
      </c>
      <c r="J47" s="3" t="s">
        <v>303</v>
      </c>
      <c r="K47" s="3"/>
      <c r="L47" s="1" t="s">
        <v>304</v>
      </c>
      <c r="M47" s="6">
        <v>95</v>
      </c>
      <c r="N47" s="6">
        <v>85.5</v>
      </c>
      <c r="O47" s="50">
        <v>44470</v>
      </c>
      <c r="P47" s="5" t="s">
        <v>2823</v>
      </c>
      <c r="Q47" t="str">
        <f t="shared" si="1"/>
        <v>03.03.06.02.1</v>
      </c>
    </row>
    <row r="48" spans="1:17" ht="57" x14ac:dyDescent="0.2">
      <c r="A48" s="17" t="s">
        <v>486</v>
      </c>
      <c r="B48" s="17" t="s">
        <v>502</v>
      </c>
      <c r="C48" s="7" t="s">
        <v>3654</v>
      </c>
      <c r="D48" s="31" t="s">
        <v>3654</v>
      </c>
      <c r="H48" s="22" t="s">
        <v>52</v>
      </c>
      <c r="J48" s="3" t="s">
        <v>305</v>
      </c>
      <c r="K48" s="3"/>
      <c r="L48" s="1" t="s">
        <v>285</v>
      </c>
      <c r="M48" s="6">
        <v>320</v>
      </c>
      <c r="O48" s="50">
        <v>44470</v>
      </c>
      <c r="P48" s="5" t="s">
        <v>2823</v>
      </c>
      <c r="Q48" t="str">
        <f t="shared" si="1"/>
        <v>03.03.06.03.1</v>
      </c>
    </row>
    <row r="49" spans="1:17" x14ac:dyDescent="0.2">
      <c r="A49" s="17" t="s">
        <v>486</v>
      </c>
      <c r="B49" s="17" t="s">
        <v>504</v>
      </c>
      <c r="C49" s="7" t="s">
        <v>3654</v>
      </c>
      <c r="D49" s="31" t="s">
        <v>3654</v>
      </c>
      <c r="H49" s="37" t="s">
        <v>3654</v>
      </c>
      <c r="J49" s="7" t="s">
        <v>642</v>
      </c>
      <c r="N49" s="6" t="s">
        <v>2650</v>
      </c>
      <c r="O49" s="50"/>
      <c r="Q49" t="str">
        <f t="shared" si="1"/>
        <v xml:space="preserve"> </v>
      </c>
    </row>
    <row r="50" spans="1:17" x14ac:dyDescent="0.2">
      <c r="A50" s="17" t="s">
        <v>486</v>
      </c>
      <c r="B50" s="17" t="s">
        <v>504</v>
      </c>
      <c r="C50" s="7" t="s">
        <v>3654</v>
      </c>
      <c r="D50" s="31" t="s">
        <v>3654</v>
      </c>
      <c r="H50" s="22" t="s">
        <v>54</v>
      </c>
      <c r="J50" s="1" t="s">
        <v>306</v>
      </c>
      <c r="L50" s="1" t="s">
        <v>282</v>
      </c>
      <c r="M50" s="6">
        <v>4.0999999999999996</v>
      </c>
      <c r="N50" s="6">
        <v>3.69</v>
      </c>
      <c r="O50" s="50">
        <v>44470</v>
      </c>
      <c r="P50" s="5" t="s">
        <v>2823</v>
      </c>
      <c r="Q50" t="str">
        <f t="shared" si="1"/>
        <v>03.04.01.00.1</v>
      </c>
    </row>
    <row r="51" spans="1:17" x14ac:dyDescent="0.2">
      <c r="A51" s="17" t="s">
        <v>486</v>
      </c>
      <c r="B51" s="17" t="s">
        <v>504</v>
      </c>
      <c r="C51" s="7" t="s">
        <v>3654</v>
      </c>
      <c r="D51" s="31" t="s">
        <v>3654</v>
      </c>
      <c r="H51" s="22" t="s">
        <v>56</v>
      </c>
      <c r="J51" s="1" t="s">
        <v>307</v>
      </c>
      <c r="L51" s="1" t="s">
        <v>282</v>
      </c>
      <c r="M51" s="6">
        <v>6.3</v>
      </c>
      <c r="N51" s="6">
        <v>5.67</v>
      </c>
      <c r="O51" s="50">
        <v>44470</v>
      </c>
      <c r="P51" s="5" t="s">
        <v>2823</v>
      </c>
      <c r="Q51" t="str">
        <f t="shared" si="1"/>
        <v>03.04.02.00.1</v>
      </c>
    </row>
    <row r="52" spans="1:17" x14ac:dyDescent="0.2">
      <c r="A52" s="17" t="s">
        <v>486</v>
      </c>
      <c r="B52" s="17" t="s">
        <v>504</v>
      </c>
      <c r="C52" s="7" t="s">
        <v>3654</v>
      </c>
      <c r="D52" s="31" t="s">
        <v>3654</v>
      </c>
      <c r="H52" s="22" t="s">
        <v>58</v>
      </c>
      <c r="J52" s="1" t="s">
        <v>308</v>
      </c>
      <c r="L52" s="1" t="s">
        <v>282</v>
      </c>
      <c r="M52" s="6">
        <v>0.45</v>
      </c>
      <c r="N52" s="6">
        <v>0.34</v>
      </c>
      <c r="O52" s="50">
        <v>44470</v>
      </c>
      <c r="P52" s="5" t="s">
        <v>2823</v>
      </c>
      <c r="Q52" t="str">
        <f t="shared" si="1"/>
        <v>03.04.04.00.1</v>
      </c>
    </row>
    <row r="53" spans="1:17" x14ac:dyDescent="0.2">
      <c r="A53" s="17" t="s">
        <v>486</v>
      </c>
      <c r="B53" s="17" t="s">
        <v>504</v>
      </c>
      <c r="C53" s="7" t="s">
        <v>3654</v>
      </c>
      <c r="D53" s="31" t="s">
        <v>3654</v>
      </c>
      <c r="H53" s="22" t="s">
        <v>60</v>
      </c>
      <c r="J53" s="1" t="s">
        <v>296</v>
      </c>
      <c r="L53" s="1" t="s">
        <v>282</v>
      </c>
      <c r="M53" s="6">
        <v>0.45</v>
      </c>
      <c r="N53" s="6">
        <v>0.34</v>
      </c>
      <c r="O53" s="50">
        <v>44470</v>
      </c>
      <c r="P53" s="5" t="s">
        <v>2823</v>
      </c>
      <c r="Q53" t="str">
        <f t="shared" si="1"/>
        <v>03.04.05.00.1</v>
      </c>
    </row>
    <row r="54" spans="1:17" x14ac:dyDescent="0.2">
      <c r="A54" s="17" t="s">
        <v>486</v>
      </c>
      <c r="B54" s="17" t="s">
        <v>505</v>
      </c>
      <c r="C54" s="7" t="s">
        <v>3654</v>
      </c>
      <c r="D54" s="31" t="s">
        <v>3654</v>
      </c>
      <c r="H54" s="37" t="s">
        <v>3654</v>
      </c>
      <c r="J54" s="7" t="s">
        <v>643</v>
      </c>
      <c r="N54" s="6" t="s">
        <v>2650</v>
      </c>
      <c r="O54" s="50"/>
      <c r="Q54" t="str">
        <f t="shared" si="1"/>
        <v xml:space="preserve"> </v>
      </c>
    </row>
    <row r="55" spans="1:17" x14ac:dyDescent="0.2">
      <c r="A55" s="17" t="s">
        <v>486</v>
      </c>
      <c r="B55" s="17" t="s">
        <v>505</v>
      </c>
      <c r="C55" s="7" t="s">
        <v>3654</v>
      </c>
      <c r="D55" s="31" t="s">
        <v>3654</v>
      </c>
      <c r="H55" s="22" t="s">
        <v>61</v>
      </c>
      <c r="J55" s="1" t="s">
        <v>747</v>
      </c>
      <c r="L55" s="1" t="s">
        <v>309</v>
      </c>
      <c r="M55" s="6">
        <v>44.4</v>
      </c>
      <c r="N55" s="6">
        <v>33.299999999999997</v>
      </c>
      <c r="O55" s="50">
        <v>44470</v>
      </c>
      <c r="P55" s="5" t="s">
        <v>2823</v>
      </c>
      <c r="Q55" t="str">
        <f t="shared" si="1"/>
        <v>03.05.01.00.1</v>
      </c>
    </row>
    <row r="56" spans="1:17" x14ac:dyDescent="0.2">
      <c r="A56" s="17" t="s">
        <v>486</v>
      </c>
      <c r="B56" s="17" t="s">
        <v>505</v>
      </c>
      <c r="C56" s="7" t="s">
        <v>3654</v>
      </c>
      <c r="D56" s="31" t="s">
        <v>3654</v>
      </c>
      <c r="H56" s="22" t="s">
        <v>64</v>
      </c>
      <c r="J56" s="3" t="s">
        <v>310</v>
      </c>
      <c r="K56" s="3"/>
      <c r="L56" s="1" t="s">
        <v>282</v>
      </c>
      <c r="M56" s="6">
        <v>0.3</v>
      </c>
      <c r="N56" s="6">
        <v>0.26</v>
      </c>
      <c r="O56" s="50">
        <v>44470</v>
      </c>
      <c r="P56" s="5" t="s">
        <v>2823</v>
      </c>
      <c r="Q56" t="str">
        <f t="shared" si="1"/>
        <v>03.05.02.00.1</v>
      </c>
    </row>
    <row r="57" spans="1:17" ht="28.5" x14ac:dyDescent="0.2">
      <c r="A57" s="17" t="s">
        <v>486</v>
      </c>
      <c r="B57" s="17" t="s">
        <v>505</v>
      </c>
      <c r="C57" s="7" t="s">
        <v>3654</v>
      </c>
      <c r="D57" s="31" t="s">
        <v>3654</v>
      </c>
      <c r="H57" s="22" t="s">
        <v>65</v>
      </c>
      <c r="I57" s="34" t="s">
        <v>1</v>
      </c>
      <c r="J57" s="3" t="s">
        <v>311</v>
      </c>
      <c r="K57" s="3" t="s">
        <v>748</v>
      </c>
      <c r="L57" s="1" t="s">
        <v>282</v>
      </c>
      <c r="M57" s="6">
        <v>71.400000000000006</v>
      </c>
      <c r="N57" s="6">
        <v>60.690000000000005</v>
      </c>
      <c r="O57" s="50">
        <v>44470</v>
      </c>
      <c r="P57" s="5" t="s">
        <v>2823</v>
      </c>
      <c r="Q57" t="str">
        <f t="shared" si="1"/>
        <v>03.05.03.00.1</v>
      </c>
    </row>
    <row r="58" spans="1:17" x14ac:dyDescent="0.2">
      <c r="A58" s="17" t="s">
        <v>486</v>
      </c>
      <c r="B58" s="17" t="s">
        <v>505</v>
      </c>
      <c r="C58" s="7" t="s">
        <v>3654</v>
      </c>
      <c r="D58" s="31" t="s">
        <v>3654</v>
      </c>
      <c r="H58" s="22" t="s">
        <v>66</v>
      </c>
      <c r="J58" s="1" t="s">
        <v>312</v>
      </c>
      <c r="L58" s="1" t="s">
        <v>749</v>
      </c>
      <c r="M58" s="6">
        <v>30</v>
      </c>
      <c r="N58" s="6">
        <v>22.5</v>
      </c>
      <c r="O58" s="50">
        <v>44470</v>
      </c>
      <c r="P58" s="5" t="s">
        <v>2823</v>
      </c>
      <c r="Q58" t="str">
        <f t="shared" si="1"/>
        <v>03.05.03.01.1</v>
      </c>
    </row>
    <row r="59" spans="1:17" ht="28.5" x14ac:dyDescent="0.2">
      <c r="A59" s="17" t="s">
        <v>486</v>
      </c>
      <c r="B59" s="17" t="s">
        <v>505</v>
      </c>
      <c r="C59" s="7" t="s">
        <v>3654</v>
      </c>
      <c r="D59" s="31" t="s">
        <v>3654</v>
      </c>
      <c r="H59" s="22" t="s">
        <v>68</v>
      </c>
      <c r="I59" s="34" t="s">
        <v>1</v>
      </c>
      <c r="J59" s="3" t="s">
        <v>750</v>
      </c>
      <c r="K59" s="3" t="s">
        <v>751</v>
      </c>
      <c r="L59" s="1" t="s">
        <v>282</v>
      </c>
      <c r="M59" s="6">
        <v>94.75</v>
      </c>
      <c r="N59" s="6">
        <v>85.28</v>
      </c>
      <c r="O59" s="50">
        <v>44470</v>
      </c>
      <c r="P59" s="5" t="s">
        <v>2823</v>
      </c>
      <c r="Q59" t="str">
        <f t="shared" si="1"/>
        <v>03.05.20.00.1</v>
      </c>
    </row>
    <row r="60" spans="1:17" ht="409.5" x14ac:dyDescent="0.2">
      <c r="A60" s="17" t="s">
        <v>508</v>
      </c>
      <c r="B60" s="17" t="s">
        <v>3654</v>
      </c>
      <c r="C60" s="7" t="s">
        <v>3654</v>
      </c>
      <c r="D60" s="31" t="s">
        <v>3654</v>
      </c>
      <c r="H60" s="37" t="s">
        <v>3654</v>
      </c>
      <c r="J60" s="8" t="s">
        <v>3256</v>
      </c>
      <c r="N60" s="6" t="s">
        <v>2650</v>
      </c>
      <c r="O60" s="50"/>
      <c r="Q60" t="str">
        <f t="shared" si="1"/>
        <v xml:space="preserve"> </v>
      </c>
    </row>
    <row r="61" spans="1:17" x14ac:dyDescent="0.2">
      <c r="A61" s="17" t="s">
        <v>508</v>
      </c>
      <c r="B61" s="17" t="s">
        <v>2940</v>
      </c>
      <c r="C61" s="7" t="s">
        <v>3654</v>
      </c>
      <c r="D61" s="31" t="s">
        <v>3654</v>
      </c>
      <c r="H61" s="37" t="s">
        <v>3654</v>
      </c>
      <c r="J61" s="7" t="s">
        <v>3257</v>
      </c>
      <c r="N61" s="6" t="s">
        <v>2650</v>
      </c>
      <c r="O61" s="50"/>
      <c r="Q61" t="str">
        <f t="shared" si="1"/>
        <v xml:space="preserve"> </v>
      </c>
    </row>
    <row r="62" spans="1:17" ht="28.5" x14ac:dyDescent="0.2">
      <c r="A62" s="17" t="s">
        <v>508</v>
      </c>
      <c r="B62" s="17" t="s">
        <v>2940</v>
      </c>
      <c r="C62" s="7" t="s">
        <v>3654</v>
      </c>
      <c r="D62" s="31" t="s">
        <v>3654</v>
      </c>
      <c r="H62" s="22" t="s">
        <v>2941</v>
      </c>
      <c r="J62" s="3" t="s">
        <v>3258</v>
      </c>
      <c r="L62" s="1" t="s">
        <v>282</v>
      </c>
      <c r="M62" s="6">
        <v>25.5</v>
      </c>
      <c r="N62" s="6">
        <v>23</v>
      </c>
      <c r="O62" s="50">
        <v>44652</v>
      </c>
      <c r="P62" s="5" t="s">
        <v>2836</v>
      </c>
      <c r="Q62" t="str">
        <f t="shared" si="1"/>
        <v>05.01.01.00.1</v>
      </c>
    </row>
    <row r="63" spans="1:17" ht="28.5" x14ac:dyDescent="0.2">
      <c r="A63" s="17" t="s">
        <v>508</v>
      </c>
      <c r="B63" s="17" t="s">
        <v>2940</v>
      </c>
      <c r="C63" s="7" t="s">
        <v>3654</v>
      </c>
      <c r="D63" s="31" t="s">
        <v>3654</v>
      </c>
      <c r="H63" s="22" t="s">
        <v>2942</v>
      </c>
      <c r="J63" s="3" t="s">
        <v>3259</v>
      </c>
      <c r="K63" s="3"/>
      <c r="L63" s="1" t="s">
        <v>282</v>
      </c>
      <c r="M63" s="6">
        <v>29.9</v>
      </c>
      <c r="N63" s="6">
        <v>26.9</v>
      </c>
      <c r="O63" s="50">
        <v>44652</v>
      </c>
      <c r="P63" s="5" t="s">
        <v>2836</v>
      </c>
      <c r="Q63" t="str">
        <f t="shared" si="1"/>
        <v>05.01.02.00.1</v>
      </c>
    </row>
    <row r="64" spans="1:17" x14ac:dyDescent="0.2">
      <c r="A64" s="17" t="s">
        <v>508</v>
      </c>
      <c r="B64" s="17" t="s">
        <v>509</v>
      </c>
      <c r="C64" s="7" t="s">
        <v>3654</v>
      </c>
      <c r="D64" s="31" t="s">
        <v>3654</v>
      </c>
      <c r="H64" s="37" t="s">
        <v>3654</v>
      </c>
      <c r="J64" s="7" t="s">
        <v>3260</v>
      </c>
      <c r="N64" s="6" t="s">
        <v>2650</v>
      </c>
      <c r="O64" s="50"/>
      <c r="Q64" t="str">
        <f t="shared" si="1"/>
        <v xml:space="preserve"> </v>
      </c>
    </row>
    <row r="65" spans="1:17" x14ac:dyDescent="0.2">
      <c r="A65" s="17" t="s">
        <v>508</v>
      </c>
      <c r="B65" s="17" t="s">
        <v>509</v>
      </c>
      <c r="C65" s="7" t="s">
        <v>3654</v>
      </c>
      <c r="D65" s="31" t="s">
        <v>3654</v>
      </c>
      <c r="H65" s="22" t="s">
        <v>2947</v>
      </c>
      <c r="J65" s="3" t="s">
        <v>3261</v>
      </c>
      <c r="L65" s="1" t="s">
        <v>282</v>
      </c>
      <c r="M65" s="6">
        <v>21.7</v>
      </c>
      <c r="N65" s="6">
        <v>19.5</v>
      </c>
      <c r="O65" s="50">
        <v>44652</v>
      </c>
      <c r="P65" s="5" t="s">
        <v>2825</v>
      </c>
      <c r="Q65" t="str">
        <f t="shared" si="1"/>
        <v>05.02.10.00.1</v>
      </c>
    </row>
    <row r="66" spans="1:17" ht="28.5" x14ac:dyDescent="0.2">
      <c r="A66" s="17" t="s">
        <v>508</v>
      </c>
      <c r="B66" s="17" t="s">
        <v>509</v>
      </c>
      <c r="C66" s="7" t="s">
        <v>3654</v>
      </c>
      <c r="D66" s="31" t="s">
        <v>3654</v>
      </c>
      <c r="H66" s="22" t="s">
        <v>2949</v>
      </c>
      <c r="J66" s="3" t="s">
        <v>3262</v>
      </c>
      <c r="K66" s="3"/>
      <c r="L66" s="1" t="s">
        <v>282</v>
      </c>
      <c r="M66" s="6">
        <v>24.1</v>
      </c>
      <c r="N66" s="6">
        <v>21.7</v>
      </c>
      <c r="O66" s="50">
        <v>44652</v>
      </c>
      <c r="P66" s="5" t="s">
        <v>2836</v>
      </c>
      <c r="Q66" t="str">
        <f t="shared" si="1"/>
        <v>05.02.11.00.1</v>
      </c>
    </row>
    <row r="67" spans="1:17" ht="28.5" x14ac:dyDescent="0.2">
      <c r="A67" s="17" t="s">
        <v>508</v>
      </c>
      <c r="B67" s="17" t="s">
        <v>509</v>
      </c>
      <c r="C67" s="7" t="s">
        <v>3654</v>
      </c>
      <c r="D67" s="31" t="s">
        <v>3654</v>
      </c>
      <c r="H67" s="22" t="s">
        <v>2951</v>
      </c>
      <c r="J67" s="3" t="s">
        <v>3263</v>
      </c>
      <c r="L67" s="1" t="s">
        <v>282</v>
      </c>
      <c r="M67" s="6">
        <v>66.599999999999994</v>
      </c>
      <c r="N67" s="6">
        <v>59.9</v>
      </c>
      <c r="O67" s="50">
        <v>44652</v>
      </c>
      <c r="P67" s="5" t="s">
        <v>2825</v>
      </c>
      <c r="Q67" t="str">
        <f t="shared" si="1"/>
        <v>05.02.12.00.1</v>
      </c>
    </row>
    <row r="68" spans="1:17" ht="28.5" x14ac:dyDescent="0.2">
      <c r="A68" s="17" t="s">
        <v>508</v>
      </c>
      <c r="B68" s="17" t="s">
        <v>509</v>
      </c>
      <c r="C68" s="7" t="s">
        <v>3654</v>
      </c>
      <c r="D68" s="31" t="s">
        <v>3654</v>
      </c>
      <c r="H68" s="22" t="s">
        <v>2952</v>
      </c>
      <c r="J68" s="3" t="s">
        <v>3264</v>
      </c>
      <c r="L68" s="1" t="s">
        <v>282</v>
      </c>
      <c r="M68" s="6">
        <v>73.3</v>
      </c>
      <c r="N68" s="6">
        <v>66</v>
      </c>
      <c r="O68" s="50">
        <v>44652</v>
      </c>
      <c r="P68" s="5" t="s">
        <v>2836</v>
      </c>
      <c r="Q68" t="str">
        <f t="shared" si="1"/>
        <v>05.02.13.00.1</v>
      </c>
    </row>
    <row r="69" spans="1:17" ht="42.75" x14ac:dyDescent="0.2">
      <c r="A69" s="17" t="s">
        <v>508</v>
      </c>
      <c r="B69" s="17" t="s">
        <v>509</v>
      </c>
      <c r="C69" s="7" t="s">
        <v>3654</v>
      </c>
      <c r="D69" s="31" t="s">
        <v>3654</v>
      </c>
      <c r="H69" s="22" t="s">
        <v>2954</v>
      </c>
      <c r="J69" s="3" t="s">
        <v>3632</v>
      </c>
      <c r="K69" s="3"/>
      <c r="L69" s="1" t="s">
        <v>282</v>
      </c>
      <c r="M69" s="6">
        <v>81</v>
      </c>
      <c r="N69" s="6">
        <v>72.900000000000006</v>
      </c>
      <c r="O69" s="50">
        <v>44652</v>
      </c>
      <c r="P69" s="5" t="s">
        <v>2825</v>
      </c>
      <c r="Q69" t="str">
        <f t="shared" si="1"/>
        <v>05.02.14.00.1</v>
      </c>
    </row>
    <row r="70" spans="1:17" ht="57" x14ac:dyDescent="0.2">
      <c r="A70" s="17" t="s">
        <v>508</v>
      </c>
      <c r="B70" s="17" t="s">
        <v>509</v>
      </c>
      <c r="C70" s="7" t="s">
        <v>3654</v>
      </c>
      <c r="D70" s="31" t="s">
        <v>3654</v>
      </c>
      <c r="H70" s="22" t="s">
        <v>2956</v>
      </c>
      <c r="I70" s="34" t="s">
        <v>1</v>
      </c>
      <c r="J70" s="3" t="s">
        <v>3265</v>
      </c>
      <c r="K70" s="3" t="s">
        <v>3266</v>
      </c>
      <c r="L70" s="1" t="s">
        <v>282</v>
      </c>
      <c r="M70" s="6">
        <v>192.5</v>
      </c>
      <c r="N70" s="6">
        <v>173.25</v>
      </c>
      <c r="O70" s="50">
        <v>44652</v>
      </c>
      <c r="P70" s="5" t="s">
        <v>2836</v>
      </c>
      <c r="Q70" t="str">
        <f t="shared" si="1"/>
        <v>05.02.15.00.1</v>
      </c>
    </row>
    <row r="71" spans="1:17" ht="42.75" x14ac:dyDescent="0.2">
      <c r="A71" s="17" t="s">
        <v>508</v>
      </c>
      <c r="B71" s="17" t="s">
        <v>509</v>
      </c>
      <c r="C71" s="7" t="s">
        <v>3654</v>
      </c>
      <c r="D71" s="31" t="s">
        <v>3654</v>
      </c>
      <c r="H71" s="22" t="s">
        <v>3267</v>
      </c>
      <c r="J71" s="3" t="s">
        <v>3268</v>
      </c>
      <c r="L71" s="1" t="s">
        <v>282</v>
      </c>
      <c r="M71" s="6">
        <v>90</v>
      </c>
      <c r="N71" s="6">
        <v>81</v>
      </c>
      <c r="O71" s="50">
        <v>44652</v>
      </c>
      <c r="P71" s="5" t="s">
        <v>2836</v>
      </c>
      <c r="Q71" t="str">
        <f t="shared" si="1"/>
        <v>05.02.20.00.1</v>
      </c>
    </row>
    <row r="72" spans="1:17" x14ac:dyDescent="0.2">
      <c r="A72" s="17" t="s">
        <v>508</v>
      </c>
      <c r="B72" s="17" t="s">
        <v>510</v>
      </c>
      <c r="C72" s="7" t="s">
        <v>3654</v>
      </c>
      <c r="D72" s="31" t="s">
        <v>3654</v>
      </c>
      <c r="H72" s="37" t="s">
        <v>3654</v>
      </c>
      <c r="J72" s="7" t="s">
        <v>644</v>
      </c>
      <c r="N72" s="6" t="s">
        <v>2650</v>
      </c>
      <c r="O72" s="50"/>
      <c r="Q72" t="str">
        <f t="shared" si="1"/>
        <v xml:space="preserve"> </v>
      </c>
    </row>
    <row r="73" spans="1:17" x14ac:dyDescent="0.2">
      <c r="A73" s="17" t="s">
        <v>508</v>
      </c>
      <c r="B73" s="17" t="s">
        <v>510</v>
      </c>
      <c r="C73" s="7" t="s">
        <v>3654</v>
      </c>
      <c r="D73" s="31" t="s">
        <v>3654</v>
      </c>
      <c r="H73" s="22" t="s">
        <v>2961</v>
      </c>
      <c r="J73" s="3" t="s">
        <v>3269</v>
      </c>
      <c r="K73" s="3"/>
      <c r="L73" s="1" t="s">
        <v>282</v>
      </c>
      <c r="M73" s="6">
        <v>39.200000000000003</v>
      </c>
      <c r="N73" s="6">
        <v>35.299999999999997</v>
      </c>
      <c r="O73" s="50">
        <v>44652</v>
      </c>
      <c r="P73" s="5" t="s">
        <v>2836</v>
      </c>
      <c r="Q73" t="str">
        <f t="shared" si="1"/>
        <v>05.04.10.00.1</v>
      </c>
    </row>
    <row r="74" spans="1:17" x14ac:dyDescent="0.2">
      <c r="A74" s="17" t="s">
        <v>508</v>
      </c>
      <c r="B74" s="17" t="s">
        <v>510</v>
      </c>
      <c r="C74" s="7" t="s">
        <v>3654</v>
      </c>
      <c r="D74" s="31" t="s">
        <v>3654</v>
      </c>
      <c r="H74" s="22" t="s">
        <v>2964</v>
      </c>
      <c r="J74" s="1" t="s">
        <v>3270</v>
      </c>
      <c r="L74" s="1" t="s">
        <v>282</v>
      </c>
      <c r="M74" s="6">
        <v>29.9</v>
      </c>
      <c r="N74" s="6">
        <v>26.9</v>
      </c>
      <c r="O74" s="50">
        <v>44652</v>
      </c>
      <c r="P74" s="5" t="s">
        <v>2836</v>
      </c>
      <c r="Q74" t="str">
        <f t="shared" si="1"/>
        <v>05.04.11.00.1</v>
      </c>
    </row>
    <row r="75" spans="1:17" ht="28.5" x14ac:dyDescent="0.2">
      <c r="A75" s="17" t="s">
        <v>508</v>
      </c>
      <c r="B75" s="17" t="s">
        <v>510</v>
      </c>
      <c r="C75" s="7" t="s">
        <v>3654</v>
      </c>
      <c r="D75" s="31" t="s">
        <v>3654</v>
      </c>
      <c r="H75" s="22" t="s">
        <v>2965</v>
      </c>
      <c r="J75" s="3" t="s">
        <v>3271</v>
      </c>
      <c r="K75" s="3"/>
      <c r="L75" s="1" t="s">
        <v>282</v>
      </c>
      <c r="M75" s="6">
        <v>82.6</v>
      </c>
      <c r="N75" s="6">
        <v>74.3</v>
      </c>
      <c r="O75" s="50">
        <v>44652</v>
      </c>
      <c r="P75" s="5" t="s">
        <v>2825</v>
      </c>
      <c r="Q75" t="str">
        <f t="shared" si="1"/>
        <v>05.04.12.00.1</v>
      </c>
    </row>
    <row r="76" spans="1:17" ht="42.75" x14ac:dyDescent="0.2">
      <c r="A76" s="17" t="s">
        <v>508</v>
      </c>
      <c r="B76" s="17" t="s">
        <v>510</v>
      </c>
      <c r="C76" s="7" t="s">
        <v>3654</v>
      </c>
      <c r="D76" s="31" t="s">
        <v>3654</v>
      </c>
      <c r="H76" s="22" t="s">
        <v>2967</v>
      </c>
      <c r="J76" s="3" t="s">
        <v>3272</v>
      </c>
      <c r="L76" s="1" t="s">
        <v>282</v>
      </c>
      <c r="M76" s="6">
        <v>115</v>
      </c>
      <c r="N76" s="6">
        <v>103.5</v>
      </c>
      <c r="O76" s="50">
        <v>44652</v>
      </c>
      <c r="P76" s="5" t="s">
        <v>2825</v>
      </c>
      <c r="Q76" t="str">
        <f t="shared" si="1"/>
        <v>05.04.13.00.1</v>
      </c>
    </row>
    <row r="77" spans="1:17" ht="57" x14ac:dyDescent="0.2">
      <c r="A77" s="17" t="s">
        <v>508</v>
      </c>
      <c r="B77" s="17" t="s">
        <v>510</v>
      </c>
      <c r="C77" s="7" t="s">
        <v>3654</v>
      </c>
      <c r="D77" s="31" t="s">
        <v>3654</v>
      </c>
      <c r="H77" s="22" t="s">
        <v>2969</v>
      </c>
      <c r="I77" s="34" t="s">
        <v>1</v>
      </c>
      <c r="J77" s="3" t="s">
        <v>3273</v>
      </c>
      <c r="K77" s="3" t="s">
        <v>3266</v>
      </c>
      <c r="L77" s="1" t="s">
        <v>282</v>
      </c>
      <c r="M77" s="6">
        <v>199.9</v>
      </c>
      <c r="N77" s="6">
        <v>179.9</v>
      </c>
      <c r="O77" s="50">
        <v>44652</v>
      </c>
      <c r="P77" s="5" t="s">
        <v>2836</v>
      </c>
      <c r="Q77" t="str">
        <f t="shared" si="1"/>
        <v>05.04.15.00.1</v>
      </c>
    </row>
    <row r="78" spans="1:17" x14ac:dyDescent="0.2">
      <c r="A78" s="17" t="s">
        <v>508</v>
      </c>
      <c r="B78" s="17" t="s">
        <v>511</v>
      </c>
      <c r="C78" s="7" t="s">
        <v>3654</v>
      </c>
      <c r="D78" s="31" t="s">
        <v>3654</v>
      </c>
      <c r="H78" s="37" t="s">
        <v>3654</v>
      </c>
      <c r="J78" s="7" t="s">
        <v>645</v>
      </c>
      <c r="N78" s="6" t="s">
        <v>2650</v>
      </c>
      <c r="O78" s="50"/>
      <c r="Q78" t="str">
        <f t="shared" ref="Q78:Q109" si="2">IF(H78="",IF(B78="",A78,B78),H78)</f>
        <v xml:space="preserve"> </v>
      </c>
    </row>
    <row r="79" spans="1:17" ht="21.2" customHeight="1" x14ac:dyDescent="0.2">
      <c r="A79" s="17" t="s">
        <v>508</v>
      </c>
      <c r="B79" s="17" t="s">
        <v>511</v>
      </c>
      <c r="C79" s="7" t="s">
        <v>3654</v>
      </c>
      <c r="D79" s="31" t="s">
        <v>3654</v>
      </c>
      <c r="H79" s="22" t="s">
        <v>2971</v>
      </c>
      <c r="J79" s="3" t="s">
        <v>3274</v>
      </c>
      <c r="K79" s="3"/>
      <c r="L79" s="1" t="s">
        <v>282</v>
      </c>
      <c r="M79" s="6">
        <v>52</v>
      </c>
      <c r="N79" s="6">
        <v>46.8</v>
      </c>
      <c r="O79" s="50">
        <v>44652</v>
      </c>
      <c r="P79" s="5" t="s">
        <v>2836</v>
      </c>
      <c r="Q79" t="str">
        <f t="shared" si="2"/>
        <v>05.06.02.00.1</v>
      </c>
    </row>
    <row r="80" spans="1:17" ht="43.5" x14ac:dyDescent="0.2">
      <c r="A80" s="17" t="s">
        <v>508</v>
      </c>
      <c r="B80" s="17" t="s">
        <v>512</v>
      </c>
      <c r="C80" s="7" t="s">
        <v>3654</v>
      </c>
      <c r="D80" s="31" t="s">
        <v>3654</v>
      </c>
      <c r="H80" s="37" t="s">
        <v>3654</v>
      </c>
      <c r="J80" s="8" t="s">
        <v>3275</v>
      </c>
      <c r="N80" s="6" t="s">
        <v>2650</v>
      </c>
      <c r="O80" s="50"/>
      <c r="Q80" t="str">
        <f t="shared" si="2"/>
        <v xml:space="preserve"> </v>
      </c>
    </row>
    <row r="81" spans="1:17" x14ac:dyDescent="0.2">
      <c r="A81" s="17" t="s">
        <v>508</v>
      </c>
      <c r="B81" s="17" t="s">
        <v>512</v>
      </c>
      <c r="C81" s="7" t="s">
        <v>3654</v>
      </c>
      <c r="D81" s="31" t="s">
        <v>3654</v>
      </c>
      <c r="H81" s="22" t="s">
        <v>69</v>
      </c>
      <c r="J81" s="3" t="s">
        <v>3276</v>
      </c>
      <c r="L81" s="1" t="s">
        <v>282</v>
      </c>
      <c r="M81" s="6">
        <v>49.9</v>
      </c>
      <c r="N81" s="6">
        <v>44.9</v>
      </c>
      <c r="O81" s="50">
        <v>44652</v>
      </c>
      <c r="P81" s="5" t="s">
        <v>2825</v>
      </c>
      <c r="Q81" t="str">
        <f t="shared" si="2"/>
        <v>05.07.01.00.1</v>
      </c>
    </row>
    <row r="82" spans="1:17" x14ac:dyDescent="0.2">
      <c r="A82" s="17" t="s">
        <v>508</v>
      </c>
      <c r="B82" s="17" t="s">
        <v>512</v>
      </c>
      <c r="C82" s="7" t="s">
        <v>3654</v>
      </c>
      <c r="D82" s="31" t="s">
        <v>3654</v>
      </c>
      <c r="H82" s="22" t="s">
        <v>2975</v>
      </c>
      <c r="J82" s="1" t="s">
        <v>3277</v>
      </c>
      <c r="L82" s="1" t="s">
        <v>282</v>
      </c>
      <c r="M82" s="6">
        <v>19.899999999999999</v>
      </c>
      <c r="N82" s="6">
        <v>17.899999999999999</v>
      </c>
      <c r="O82" s="50">
        <v>44652</v>
      </c>
      <c r="P82" s="5" t="s">
        <v>2836</v>
      </c>
      <c r="Q82" t="str">
        <f t="shared" si="2"/>
        <v>05.07.10.00.1</v>
      </c>
    </row>
    <row r="83" spans="1:17" ht="28.5" x14ac:dyDescent="0.2">
      <c r="A83" s="17" t="s">
        <v>508</v>
      </c>
      <c r="B83" s="17" t="s">
        <v>512</v>
      </c>
      <c r="C83" s="7" t="s">
        <v>3654</v>
      </c>
      <c r="D83" s="31" t="s">
        <v>3654</v>
      </c>
      <c r="H83" s="22" t="s">
        <v>2977</v>
      </c>
      <c r="J83" s="3" t="s">
        <v>3278</v>
      </c>
      <c r="L83" s="1" t="s">
        <v>282</v>
      </c>
      <c r="M83" s="6">
        <v>40.9</v>
      </c>
      <c r="N83" s="6">
        <v>36.799999999999997</v>
      </c>
      <c r="O83" s="50">
        <v>44652</v>
      </c>
      <c r="P83" s="5" t="s">
        <v>2836</v>
      </c>
      <c r="Q83" t="str">
        <f t="shared" si="2"/>
        <v>05.07.11.00.1</v>
      </c>
    </row>
    <row r="84" spans="1:17" ht="28.5" x14ac:dyDescent="0.2">
      <c r="A84" s="17" t="s">
        <v>508</v>
      </c>
      <c r="B84" s="17" t="s">
        <v>512</v>
      </c>
      <c r="C84" s="7" t="s">
        <v>3654</v>
      </c>
      <c r="D84" s="31" t="s">
        <v>3654</v>
      </c>
      <c r="H84" s="22" t="s">
        <v>2979</v>
      </c>
      <c r="J84" s="3" t="s">
        <v>2213</v>
      </c>
      <c r="K84" s="3"/>
      <c r="L84" s="1" t="s">
        <v>282</v>
      </c>
      <c r="M84" s="6">
        <v>29.2</v>
      </c>
      <c r="N84" s="6">
        <v>26.3</v>
      </c>
      <c r="O84" s="50">
        <v>44652</v>
      </c>
      <c r="P84" s="5" t="s">
        <v>2836</v>
      </c>
      <c r="Q84" t="str">
        <f t="shared" si="2"/>
        <v>05.07.12.00.1</v>
      </c>
    </row>
    <row r="85" spans="1:17" ht="28.5" x14ac:dyDescent="0.2">
      <c r="A85" s="17" t="s">
        <v>508</v>
      </c>
      <c r="B85" s="17" t="s">
        <v>512</v>
      </c>
      <c r="C85" s="7" t="s">
        <v>3654</v>
      </c>
      <c r="D85" s="31" t="s">
        <v>3654</v>
      </c>
      <c r="H85" s="22" t="s">
        <v>2981</v>
      </c>
      <c r="J85" s="3" t="s">
        <v>3279</v>
      </c>
      <c r="K85" s="3"/>
      <c r="L85" s="1" t="s">
        <v>282</v>
      </c>
      <c r="M85" s="6">
        <v>35.1</v>
      </c>
      <c r="N85" s="6">
        <v>31.6</v>
      </c>
      <c r="O85" s="50">
        <v>44652</v>
      </c>
      <c r="P85" s="5" t="s">
        <v>2836</v>
      </c>
      <c r="Q85" t="str">
        <f t="shared" si="2"/>
        <v xml:space="preserve">05.07.13.00.1 </v>
      </c>
    </row>
    <row r="86" spans="1:17" ht="42.75" x14ac:dyDescent="0.2">
      <c r="A86" s="17" t="s">
        <v>508</v>
      </c>
      <c r="B86" s="17" t="s">
        <v>512</v>
      </c>
      <c r="C86" s="7" t="s">
        <v>3654</v>
      </c>
      <c r="D86" s="31" t="s">
        <v>3654</v>
      </c>
      <c r="H86" s="22" t="s">
        <v>2983</v>
      </c>
      <c r="J86" s="3" t="s">
        <v>3280</v>
      </c>
      <c r="K86" s="3"/>
      <c r="L86" s="1" t="s">
        <v>282</v>
      </c>
      <c r="M86" s="6">
        <v>70.2</v>
      </c>
      <c r="N86" s="6">
        <v>63.2</v>
      </c>
      <c r="O86" s="50">
        <v>44652</v>
      </c>
      <c r="P86" s="5" t="s">
        <v>2836</v>
      </c>
      <c r="Q86" t="str">
        <f t="shared" si="2"/>
        <v xml:space="preserve">05.07.14.00.1 </v>
      </c>
    </row>
    <row r="87" spans="1:17" ht="29.25" x14ac:dyDescent="0.2">
      <c r="A87" s="17" t="s">
        <v>508</v>
      </c>
      <c r="B87" s="17" t="s">
        <v>515</v>
      </c>
      <c r="C87" s="7" t="s">
        <v>3654</v>
      </c>
      <c r="D87" s="31" t="s">
        <v>3654</v>
      </c>
      <c r="H87" s="37" t="s">
        <v>3654</v>
      </c>
      <c r="J87" s="8" t="s">
        <v>3281</v>
      </c>
      <c r="N87" s="6" t="s">
        <v>2650</v>
      </c>
      <c r="O87" s="50"/>
      <c r="Q87" t="str">
        <f t="shared" si="2"/>
        <v xml:space="preserve"> </v>
      </c>
    </row>
    <row r="88" spans="1:17" x14ac:dyDescent="0.2">
      <c r="A88" s="17" t="s">
        <v>508</v>
      </c>
      <c r="B88" s="17" t="s">
        <v>515</v>
      </c>
      <c r="C88" s="7" t="s">
        <v>3654</v>
      </c>
      <c r="D88" s="31" t="s">
        <v>3654</v>
      </c>
      <c r="H88" s="22" t="s">
        <v>2986</v>
      </c>
      <c r="J88" s="1" t="s">
        <v>3282</v>
      </c>
      <c r="L88" s="1" t="s">
        <v>282</v>
      </c>
      <c r="M88" s="9">
        <v>21</v>
      </c>
      <c r="N88" s="9">
        <v>18.899999999999999</v>
      </c>
      <c r="O88" s="50">
        <v>44652</v>
      </c>
      <c r="P88" s="5" t="s">
        <v>2836</v>
      </c>
      <c r="Q88" t="str">
        <f t="shared" si="2"/>
        <v>05.08.05.00.1</v>
      </c>
    </row>
    <row r="89" spans="1:17" ht="28.5" x14ac:dyDescent="0.2">
      <c r="A89" s="17" t="s">
        <v>508</v>
      </c>
      <c r="B89" s="17" t="s">
        <v>515</v>
      </c>
      <c r="C89" s="7" t="s">
        <v>3654</v>
      </c>
      <c r="D89" s="31" t="s">
        <v>3654</v>
      </c>
      <c r="H89" s="22" t="s">
        <v>2987</v>
      </c>
      <c r="J89" s="3" t="s">
        <v>3283</v>
      </c>
      <c r="L89" s="1" t="s">
        <v>282</v>
      </c>
      <c r="M89" s="6">
        <v>26.7</v>
      </c>
      <c r="N89" s="6">
        <v>24</v>
      </c>
      <c r="O89" s="50">
        <v>44652</v>
      </c>
      <c r="P89" s="5" t="s">
        <v>2836</v>
      </c>
      <c r="Q89" t="str">
        <f t="shared" si="2"/>
        <v>05.08.06.00.1</v>
      </c>
    </row>
    <row r="90" spans="1:17" ht="28.5" x14ac:dyDescent="0.2">
      <c r="A90" s="17" t="s">
        <v>508</v>
      </c>
      <c r="B90" s="17" t="s">
        <v>515</v>
      </c>
      <c r="C90" s="7" t="s">
        <v>3654</v>
      </c>
      <c r="D90" s="31" t="s">
        <v>3654</v>
      </c>
      <c r="H90" s="22" t="s">
        <v>2988</v>
      </c>
      <c r="J90" s="3" t="s">
        <v>3284</v>
      </c>
      <c r="L90" s="1" t="s">
        <v>282</v>
      </c>
      <c r="M90" s="6">
        <v>68.900000000000006</v>
      </c>
      <c r="N90" s="6">
        <v>62</v>
      </c>
      <c r="O90" s="50">
        <v>44652</v>
      </c>
      <c r="P90" s="5" t="s">
        <v>2836</v>
      </c>
      <c r="Q90" t="str">
        <f t="shared" si="2"/>
        <v>05.08.07.00.1</v>
      </c>
    </row>
    <row r="91" spans="1:17" ht="28.5" x14ac:dyDescent="0.2">
      <c r="A91" s="17" t="s">
        <v>508</v>
      </c>
      <c r="B91" s="17" t="s">
        <v>515</v>
      </c>
      <c r="C91" s="7" t="s">
        <v>3654</v>
      </c>
      <c r="D91" s="31" t="s">
        <v>3654</v>
      </c>
      <c r="H91" s="22" t="s">
        <v>2989</v>
      </c>
      <c r="J91" s="3" t="s">
        <v>3285</v>
      </c>
      <c r="L91" s="1" t="s">
        <v>282</v>
      </c>
      <c r="M91" s="9">
        <v>76</v>
      </c>
      <c r="N91" s="9">
        <v>68.400000000000006</v>
      </c>
      <c r="O91" s="50">
        <v>44652</v>
      </c>
      <c r="P91" s="5" t="s">
        <v>2836</v>
      </c>
      <c r="Q91" t="str">
        <f t="shared" si="2"/>
        <v>05.08.08.00.1</v>
      </c>
    </row>
    <row r="92" spans="1:17" ht="42.75" x14ac:dyDescent="0.2">
      <c r="A92" s="17" t="s">
        <v>508</v>
      </c>
      <c r="B92" s="17" t="s">
        <v>515</v>
      </c>
      <c r="C92" s="7" t="s">
        <v>3654</v>
      </c>
      <c r="D92" s="31" t="s">
        <v>3654</v>
      </c>
      <c r="H92" s="22" t="s">
        <v>2990</v>
      </c>
      <c r="J92" s="3" t="s">
        <v>3286</v>
      </c>
      <c r="L92" s="1" t="s">
        <v>282</v>
      </c>
      <c r="M92" s="6">
        <v>69</v>
      </c>
      <c r="N92" s="6">
        <v>62.1</v>
      </c>
      <c r="O92" s="50">
        <v>44652</v>
      </c>
      <c r="P92" s="5" t="s">
        <v>2836</v>
      </c>
      <c r="Q92" t="str">
        <f t="shared" si="2"/>
        <v>05.08.09.00.1</v>
      </c>
    </row>
    <row r="93" spans="1:17" ht="57" x14ac:dyDescent="0.2">
      <c r="A93" s="17" t="s">
        <v>508</v>
      </c>
      <c r="B93" s="17" t="s">
        <v>515</v>
      </c>
      <c r="C93" s="7" t="s">
        <v>3654</v>
      </c>
      <c r="D93" s="31" t="s">
        <v>3654</v>
      </c>
      <c r="H93" s="22" t="s">
        <v>2991</v>
      </c>
      <c r="I93" s="34" t="s">
        <v>1</v>
      </c>
      <c r="J93" s="3" t="s">
        <v>3287</v>
      </c>
      <c r="K93" s="3" t="s">
        <v>3266</v>
      </c>
      <c r="L93" s="1" t="s">
        <v>282</v>
      </c>
      <c r="M93" s="6">
        <v>183</v>
      </c>
      <c r="N93" s="6">
        <v>164.7</v>
      </c>
      <c r="O93" s="50">
        <v>44652</v>
      </c>
      <c r="P93" s="5" t="s">
        <v>2836</v>
      </c>
      <c r="Q93" t="str">
        <f t="shared" si="2"/>
        <v>05.08.15.00.1</v>
      </c>
    </row>
    <row r="94" spans="1:17" x14ac:dyDescent="0.2">
      <c r="A94" s="17" t="s">
        <v>508</v>
      </c>
      <c r="B94" s="17" t="s">
        <v>516</v>
      </c>
      <c r="C94" s="7" t="s">
        <v>3654</v>
      </c>
      <c r="D94" s="31" t="s">
        <v>3654</v>
      </c>
      <c r="H94" s="37" t="s">
        <v>3654</v>
      </c>
      <c r="J94" s="7" t="s">
        <v>3288</v>
      </c>
      <c r="N94" s="6" t="s">
        <v>2650</v>
      </c>
      <c r="O94" s="50"/>
      <c r="Q94" t="str">
        <f t="shared" si="2"/>
        <v xml:space="preserve"> </v>
      </c>
    </row>
    <row r="95" spans="1:17" x14ac:dyDescent="0.2">
      <c r="A95" s="17" t="s">
        <v>508</v>
      </c>
      <c r="B95" s="17" t="s">
        <v>516</v>
      </c>
      <c r="C95" s="7" t="s">
        <v>3654</v>
      </c>
      <c r="D95" s="31" t="s">
        <v>3654</v>
      </c>
      <c r="H95" s="22" t="s">
        <v>3000</v>
      </c>
      <c r="J95" s="1" t="s">
        <v>3289</v>
      </c>
      <c r="L95" s="1" t="s">
        <v>282</v>
      </c>
      <c r="M95" s="6">
        <v>100.3</v>
      </c>
      <c r="N95" s="6">
        <v>90.3</v>
      </c>
      <c r="O95" s="50">
        <v>44652</v>
      </c>
      <c r="P95" s="5" t="s">
        <v>2836</v>
      </c>
      <c r="Q95" t="str">
        <f t="shared" si="2"/>
        <v>05.09.05.00.1</v>
      </c>
    </row>
    <row r="96" spans="1:17" x14ac:dyDescent="0.2">
      <c r="A96" s="17" t="s">
        <v>508</v>
      </c>
      <c r="B96" s="17" t="s">
        <v>516</v>
      </c>
      <c r="C96" s="7" t="s">
        <v>3654</v>
      </c>
      <c r="D96" s="31" t="s">
        <v>3654</v>
      </c>
      <c r="H96" s="22" t="s">
        <v>3002</v>
      </c>
      <c r="J96" s="1" t="s">
        <v>3290</v>
      </c>
      <c r="L96" s="1" t="s">
        <v>282</v>
      </c>
      <c r="M96" s="6">
        <v>122.9</v>
      </c>
      <c r="N96" s="6">
        <v>110.6</v>
      </c>
      <c r="O96" s="50">
        <v>44652</v>
      </c>
      <c r="P96" s="5" t="s">
        <v>2836</v>
      </c>
      <c r="Q96" t="str">
        <f t="shared" si="2"/>
        <v>05.09.06.00.1</v>
      </c>
    </row>
    <row r="97" spans="1:17" x14ac:dyDescent="0.2">
      <c r="A97" s="17" t="s">
        <v>508</v>
      </c>
      <c r="B97" s="17" t="s">
        <v>1237</v>
      </c>
      <c r="C97" s="7" t="s">
        <v>3654</v>
      </c>
      <c r="D97" s="31" t="s">
        <v>3654</v>
      </c>
      <c r="H97" s="37" t="s">
        <v>3654</v>
      </c>
      <c r="J97" s="7" t="s">
        <v>1512</v>
      </c>
      <c r="N97" s="6" t="s">
        <v>2650</v>
      </c>
      <c r="O97" s="50"/>
      <c r="Q97" t="str">
        <f t="shared" si="2"/>
        <v xml:space="preserve"> </v>
      </c>
    </row>
    <row r="98" spans="1:17" x14ac:dyDescent="0.2">
      <c r="A98" s="17" t="s">
        <v>508</v>
      </c>
      <c r="B98" s="17" t="s">
        <v>1237</v>
      </c>
      <c r="C98" s="7" t="s">
        <v>3654</v>
      </c>
      <c r="D98" s="31" t="s">
        <v>3654</v>
      </c>
      <c r="H98" s="22" t="s">
        <v>1239</v>
      </c>
      <c r="J98" s="10" t="s">
        <v>1513</v>
      </c>
      <c r="L98" s="1" t="s">
        <v>282</v>
      </c>
      <c r="M98" s="6">
        <v>6.2</v>
      </c>
      <c r="N98" s="6">
        <v>5.6</v>
      </c>
      <c r="O98" s="50">
        <v>44652</v>
      </c>
      <c r="P98" s="5" t="s">
        <v>2858</v>
      </c>
      <c r="Q98" t="str">
        <f t="shared" si="2"/>
        <v xml:space="preserve">05.10.01.00.1 </v>
      </c>
    </row>
    <row r="99" spans="1:17" x14ac:dyDescent="0.2">
      <c r="A99" s="17" t="s">
        <v>508</v>
      </c>
      <c r="B99" s="17" t="s">
        <v>1237</v>
      </c>
      <c r="C99" s="7" t="s">
        <v>3654</v>
      </c>
      <c r="D99" s="31" t="s">
        <v>3654</v>
      </c>
      <c r="H99" s="22" t="s">
        <v>1240</v>
      </c>
      <c r="J99" s="10" t="s">
        <v>1514</v>
      </c>
      <c r="L99" s="1" t="s">
        <v>282</v>
      </c>
      <c r="M99" s="6">
        <v>7.7</v>
      </c>
      <c r="N99" s="6">
        <v>6.9</v>
      </c>
      <c r="O99" s="50">
        <v>44652</v>
      </c>
      <c r="P99" s="5" t="s">
        <v>2858</v>
      </c>
      <c r="Q99" t="str">
        <f t="shared" si="2"/>
        <v xml:space="preserve">05.10.02.00.1 </v>
      </c>
    </row>
    <row r="100" spans="1:17" x14ac:dyDescent="0.2">
      <c r="A100" s="17" t="s">
        <v>508</v>
      </c>
      <c r="B100" s="17" t="s">
        <v>1237</v>
      </c>
      <c r="C100" s="7" t="s">
        <v>3654</v>
      </c>
      <c r="D100" s="31" t="s">
        <v>3654</v>
      </c>
      <c r="H100" s="22" t="s">
        <v>1241</v>
      </c>
      <c r="J100" s="10" t="s">
        <v>1515</v>
      </c>
      <c r="L100" s="1" t="s">
        <v>282</v>
      </c>
      <c r="M100" s="6">
        <v>11.5</v>
      </c>
      <c r="N100" s="6">
        <v>10.4</v>
      </c>
      <c r="O100" s="50">
        <v>44652</v>
      </c>
      <c r="P100" s="5" t="s">
        <v>2858</v>
      </c>
      <c r="Q100" t="str">
        <f t="shared" si="2"/>
        <v xml:space="preserve">05.10.03.00.1 </v>
      </c>
    </row>
    <row r="101" spans="1:17" ht="55.7" customHeight="1" x14ac:dyDescent="0.2">
      <c r="A101" s="17" t="s">
        <v>508</v>
      </c>
      <c r="B101" s="17" t="s">
        <v>517</v>
      </c>
      <c r="C101" s="7" t="s">
        <v>3654</v>
      </c>
      <c r="D101" s="31" t="s">
        <v>3654</v>
      </c>
      <c r="H101" s="37" t="s">
        <v>3654</v>
      </c>
      <c r="J101" s="8" t="s">
        <v>3291</v>
      </c>
      <c r="N101" s="6" t="s">
        <v>2650</v>
      </c>
      <c r="O101" s="50"/>
      <c r="Q101" t="str">
        <f t="shared" si="2"/>
        <v xml:space="preserve"> </v>
      </c>
    </row>
    <row r="102" spans="1:17" x14ac:dyDescent="0.2">
      <c r="A102" s="17" t="s">
        <v>508</v>
      </c>
      <c r="B102" s="17" t="s">
        <v>517</v>
      </c>
      <c r="C102" s="7" t="s">
        <v>3654</v>
      </c>
      <c r="D102" s="31" t="s">
        <v>3654</v>
      </c>
      <c r="H102" s="22" t="s">
        <v>70</v>
      </c>
      <c r="J102" s="1" t="s">
        <v>314</v>
      </c>
      <c r="L102" s="1" t="s">
        <v>282</v>
      </c>
      <c r="M102" s="6">
        <v>151.9</v>
      </c>
      <c r="N102" s="6">
        <v>136.69999999999999</v>
      </c>
      <c r="O102" s="50">
        <v>44652</v>
      </c>
      <c r="P102" s="5" t="s">
        <v>2858</v>
      </c>
      <c r="Q102" t="str">
        <f t="shared" si="2"/>
        <v>05.11.02.00.1</v>
      </c>
    </row>
    <row r="103" spans="1:17" ht="28.5" x14ac:dyDescent="0.2">
      <c r="A103" s="17" t="s">
        <v>508</v>
      </c>
      <c r="B103" s="17" t="s">
        <v>517</v>
      </c>
      <c r="C103" s="7" t="s">
        <v>3654</v>
      </c>
      <c r="D103" s="31" t="s">
        <v>3654</v>
      </c>
      <c r="H103" s="22" t="s">
        <v>3005</v>
      </c>
      <c r="J103" s="3" t="s">
        <v>3292</v>
      </c>
      <c r="L103" s="1" t="s">
        <v>282</v>
      </c>
      <c r="M103" s="6">
        <v>135.9</v>
      </c>
      <c r="N103" s="6">
        <v>122.3</v>
      </c>
      <c r="O103" s="50">
        <v>44652</v>
      </c>
      <c r="P103" s="5" t="s">
        <v>2836</v>
      </c>
      <c r="Q103" t="str">
        <f t="shared" si="2"/>
        <v>05.11.06.00.1</v>
      </c>
    </row>
    <row r="104" spans="1:17" ht="142.5" x14ac:dyDescent="0.2">
      <c r="A104" s="17" t="s">
        <v>508</v>
      </c>
      <c r="B104" s="17" t="s">
        <v>517</v>
      </c>
      <c r="C104" s="7" t="s">
        <v>3654</v>
      </c>
      <c r="D104" s="31" t="s">
        <v>3654</v>
      </c>
      <c r="H104" s="22" t="s">
        <v>72</v>
      </c>
      <c r="I104" s="34" t="s">
        <v>1</v>
      </c>
      <c r="J104" s="3" t="s">
        <v>3293</v>
      </c>
      <c r="K104" s="3" t="s">
        <v>3633</v>
      </c>
      <c r="L104" s="1" t="s">
        <v>282</v>
      </c>
      <c r="M104" s="6">
        <v>53.1</v>
      </c>
      <c r="N104" s="6">
        <v>47.8</v>
      </c>
      <c r="O104" s="50">
        <v>44652</v>
      </c>
      <c r="P104" s="5" t="s">
        <v>2825</v>
      </c>
      <c r="Q104" t="str">
        <f t="shared" si="2"/>
        <v>05.11.10.00.1</v>
      </c>
    </row>
    <row r="105" spans="1:17" ht="242.25" x14ac:dyDescent="0.2">
      <c r="A105" s="17" t="s">
        <v>508</v>
      </c>
      <c r="B105" s="17" t="s">
        <v>517</v>
      </c>
      <c r="C105" s="7" t="s">
        <v>3654</v>
      </c>
      <c r="D105" s="31" t="s">
        <v>3654</v>
      </c>
      <c r="H105" s="22" t="s">
        <v>3009</v>
      </c>
      <c r="I105" s="34" t="s">
        <v>1</v>
      </c>
      <c r="J105" s="3" t="s">
        <v>3294</v>
      </c>
      <c r="K105" s="3" t="s">
        <v>3634</v>
      </c>
      <c r="L105" s="1" t="s">
        <v>282</v>
      </c>
      <c r="M105" s="6">
        <v>163.4</v>
      </c>
      <c r="N105" s="6">
        <v>147.1</v>
      </c>
      <c r="O105" s="50">
        <v>44652</v>
      </c>
      <c r="P105" s="5" t="s">
        <v>2836</v>
      </c>
      <c r="Q105" t="str">
        <f t="shared" si="2"/>
        <v>05.11.15.00.1</v>
      </c>
    </row>
    <row r="106" spans="1:17" x14ac:dyDescent="0.2">
      <c r="A106" s="17" t="s">
        <v>508</v>
      </c>
      <c r="B106" s="17" t="s">
        <v>518</v>
      </c>
      <c r="C106" s="7" t="s">
        <v>3654</v>
      </c>
      <c r="D106" s="31" t="s">
        <v>3654</v>
      </c>
      <c r="H106" s="37" t="s">
        <v>3654</v>
      </c>
      <c r="J106" s="7" t="s">
        <v>3295</v>
      </c>
      <c r="N106" s="6" t="s">
        <v>2650</v>
      </c>
      <c r="O106" s="50"/>
      <c r="Q106" t="str">
        <f t="shared" si="2"/>
        <v xml:space="preserve"> </v>
      </c>
    </row>
    <row r="107" spans="1:17" x14ac:dyDescent="0.2">
      <c r="A107" s="17" t="s">
        <v>508</v>
      </c>
      <c r="B107" s="17" t="s">
        <v>518</v>
      </c>
      <c r="C107" s="7" t="s">
        <v>3654</v>
      </c>
      <c r="D107" s="31" t="s">
        <v>3654</v>
      </c>
      <c r="H107" s="22" t="s">
        <v>3011</v>
      </c>
      <c r="J107" s="1" t="s">
        <v>313</v>
      </c>
      <c r="L107" s="1" t="s">
        <v>282</v>
      </c>
      <c r="M107" s="6">
        <v>31.9</v>
      </c>
      <c r="N107" s="6">
        <v>28.7</v>
      </c>
      <c r="O107" s="50">
        <v>44652</v>
      </c>
      <c r="P107" s="5" t="s">
        <v>2825</v>
      </c>
      <c r="Q107" t="str">
        <f t="shared" si="2"/>
        <v>05.13.02.00.1</v>
      </c>
    </row>
    <row r="108" spans="1:17" ht="72" x14ac:dyDescent="0.2">
      <c r="A108" s="17" t="s">
        <v>508</v>
      </c>
      <c r="B108" s="17" t="s">
        <v>519</v>
      </c>
      <c r="C108" s="7" t="s">
        <v>3654</v>
      </c>
      <c r="D108" s="31" t="s">
        <v>3654</v>
      </c>
      <c r="H108" s="37" t="s">
        <v>3654</v>
      </c>
      <c r="J108" s="8" t="s">
        <v>3296</v>
      </c>
      <c r="N108" s="6" t="s">
        <v>2650</v>
      </c>
      <c r="O108" s="50"/>
      <c r="Q108" t="str">
        <f t="shared" si="2"/>
        <v xml:space="preserve"> </v>
      </c>
    </row>
    <row r="109" spans="1:17" x14ac:dyDescent="0.2">
      <c r="A109" s="17" t="s">
        <v>508</v>
      </c>
      <c r="B109" s="17" t="s">
        <v>519</v>
      </c>
      <c r="C109" s="7" t="s">
        <v>3654</v>
      </c>
      <c r="D109" s="31" t="s">
        <v>3654</v>
      </c>
      <c r="H109" s="22" t="s">
        <v>73</v>
      </c>
      <c r="J109" s="1" t="s">
        <v>315</v>
      </c>
      <c r="L109" s="1" t="s">
        <v>282</v>
      </c>
      <c r="M109" s="6">
        <v>79.5</v>
      </c>
      <c r="N109" s="6">
        <v>71.599999999999994</v>
      </c>
      <c r="O109" s="50">
        <v>44652</v>
      </c>
      <c r="P109" s="5" t="s">
        <v>2858</v>
      </c>
      <c r="Q109" t="str">
        <f t="shared" si="2"/>
        <v>05.14.01.00.1</v>
      </c>
    </row>
    <row r="110" spans="1:17" x14ac:dyDescent="0.2">
      <c r="A110" s="17" t="s">
        <v>508</v>
      </c>
      <c r="B110" s="17" t="s">
        <v>519</v>
      </c>
      <c r="C110" s="7" t="s">
        <v>3654</v>
      </c>
      <c r="D110" s="31" t="s">
        <v>3654</v>
      </c>
      <c r="H110" s="22" t="s">
        <v>74</v>
      </c>
      <c r="J110" s="1" t="s">
        <v>316</v>
      </c>
      <c r="L110" s="1" t="s">
        <v>282</v>
      </c>
      <c r="M110" s="6">
        <v>163.5</v>
      </c>
      <c r="N110" s="6">
        <v>147.19999999999999</v>
      </c>
      <c r="O110" s="50">
        <v>44652</v>
      </c>
      <c r="P110" s="5" t="s">
        <v>2858</v>
      </c>
      <c r="Q110" t="str">
        <f t="shared" ref="Q110:Q132" si="3">IF(H110="",IF(B110="",A110,B110),H110)</f>
        <v>05.14.02.00.1</v>
      </c>
    </row>
    <row r="111" spans="1:17" x14ac:dyDescent="0.2">
      <c r="A111" s="17" t="s">
        <v>508</v>
      </c>
      <c r="B111" s="17" t="s">
        <v>519</v>
      </c>
      <c r="C111" s="7" t="s">
        <v>3654</v>
      </c>
      <c r="D111" s="31" t="s">
        <v>3654</v>
      </c>
      <c r="H111" s="22" t="s">
        <v>3017</v>
      </c>
      <c r="J111" s="1" t="s">
        <v>3297</v>
      </c>
      <c r="L111" s="1" t="s">
        <v>282</v>
      </c>
      <c r="M111" s="6">
        <v>145.30000000000001</v>
      </c>
      <c r="N111" s="6">
        <v>130.80000000000001</v>
      </c>
      <c r="O111" s="50">
        <v>44652</v>
      </c>
      <c r="P111" s="5" t="s">
        <v>2836</v>
      </c>
      <c r="Q111" t="str">
        <f t="shared" si="3"/>
        <v>05.14.05.00.1</v>
      </c>
    </row>
    <row r="112" spans="1:17" ht="43.5" x14ac:dyDescent="0.2">
      <c r="A112" s="17" t="s">
        <v>508</v>
      </c>
      <c r="B112" s="17" t="s">
        <v>1245</v>
      </c>
      <c r="C112" s="7" t="s">
        <v>3654</v>
      </c>
      <c r="D112" s="31" t="s">
        <v>3654</v>
      </c>
      <c r="H112" s="37" t="s">
        <v>3654</v>
      </c>
      <c r="J112" s="3" t="s">
        <v>1516</v>
      </c>
      <c r="N112" s="6" t="s">
        <v>2650</v>
      </c>
      <c r="O112" s="50"/>
      <c r="Q112" t="str">
        <f t="shared" si="3"/>
        <v xml:space="preserve"> </v>
      </c>
    </row>
    <row r="113" spans="1:17" ht="28.5" x14ac:dyDescent="0.2">
      <c r="A113" s="17" t="s">
        <v>508</v>
      </c>
      <c r="B113" s="17" t="s">
        <v>1245</v>
      </c>
      <c r="C113" s="7" t="s">
        <v>3654</v>
      </c>
      <c r="D113" s="31" t="s">
        <v>3654</v>
      </c>
      <c r="H113" s="22" t="s">
        <v>1247</v>
      </c>
      <c r="J113" s="3" t="s">
        <v>1517</v>
      </c>
      <c r="L113" s="1" t="s">
        <v>1524</v>
      </c>
      <c r="M113" s="6">
        <v>0.65</v>
      </c>
      <c r="N113" s="6">
        <v>0.59</v>
      </c>
      <c r="O113" s="50">
        <v>44470</v>
      </c>
      <c r="P113" s="5" t="s">
        <v>2823</v>
      </c>
      <c r="Q113" t="str">
        <f t="shared" si="3"/>
        <v>05.20.01.00.1</v>
      </c>
    </row>
    <row r="114" spans="1:17" ht="28.5" x14ac:dyDescent="0.2">
      <c r="A114" s="17" t="s">
        <v>508</v>
      </c>
      <c r="B114" s="17" t="s">
        <v>1245</v>
      </c>
      <c r="C114" s="7" t="s">
        <v>3654</v>
      </c>
      <c r="D114" s="31" t="s">
        <v>3654</v>
      </c>
      <c r="H114" s="22" t="s">
        <v>1248</v>
      </c>
      <c r="J114" s="3" t="s">
        <v>1518</v>
      </c>
      <c r="L114" s="1" t="s">
        <v>1524</v>
      </c>
      <c r="M114" s="6">
        <v>0.95</v>
      </c>
      <c r="N114" s="6">
        <v>0.86</v>
      </c>
      <c r="O114" s="50">
        <v>44470</v>
      </c>
      <c r="P114" s="5" t="s">
        <v>2823</v>
      </c>
      <c r="Q114" t="str">
        <f t="shared" si="3"/>
        <v>05.20.02.00.1</v>
      </c>
    </row>
    <row r="115" spans="1:17" ht="28.5" x14ac:dyDescent="0.2">
      <c r="A115" s="17" t="s">
        <v>508</v>
      </c>
      <c r="B115" s="17" t="s">
        <v>1245</v>
      </c>
      <c r="C115" s="7" t="s">
        <v>3654</v>
      </c>
      <c r="D115" s="31" t="s">
        <v>3654</v>
      </c>
      <c r="H115" s="22" t="s">
        <v>1249</v>
      </c>
      <c r="J115" s="3" t="s">
        <v>1519</v>
      </c>
      <c r="L115" s="1" t="s">
        <v>1524</v>
      </c>
      <c r="M115" s="6">
        <v>1.45</v>
      </c>
      <c r="N115" s="6">
        <v>1.31</v>
      </c>
      <c r="O115" s="50">
        <v>44470</v>
      </c>
      <c r="P115" s="5" t="s">
        <v>2823</v>
      </c>
      <c r="Q115" t="str">
        <f t="shared" si="3"/>
        <v>05.20.03.00.1</v>
      </c>
    </row>
    <row r="116" spans="1:17" ht="28.5" x14ac:dyDescent="0.2">
      <c r="A116" s="17" t="s">
        <v>508</v>
      </c>
      <c r="B116" s="17" t="s">
        <v>1245</v>
      </c>
      <c r="C116" s="7" t="s">
        <v>3654</v>
      </c>
      <c r="D116" s="31" t="s">
        <v>3654</v>
      </c>
      <c r="H116" s="22" t="s">
        <v>1250</v>
      </c>
      <c r="J116" s="3" t="s">
        <v>1520</v>
      </c>
      <c r="L116" s="1" t="s">
        <v>1524</v>
      </c>
      <c r="M116" s="6">
        <v>2.6</v>
      </c>
      <c r="N116" s="6">
        <v>2.3400000000000003</v>
      </c>
      <c r="O116" s="50">
        <v>44470</v>
      </c>
      <c r="P116" s="5" t="s">
        <v>2823</v>
      </c>
      <c r="Q116" t="str">
        <f t="shared" si="3"/>
        <v>05.20.04.00.1</v>
      </c>
    </row>
    <row r="117" spans="1:17" ht="28.5" x14ac:dyDescent="0.2">
      <c r="A117" s="17" t="s">
        <v>508</v>
      </c>
      <c r="B117" s="17" t="s">
        <v>1245</v>
      </c>
      <c r="C117" s="7" t="s">
        <v>3654</v>
      </c>
      <c r="D117" s="31" t="s">
        <v>3654</v>
      </c>
      <c r="H117" s="22" t="s">
        <v>1251</v>
      </c>
      <c r="J117" s="3" t="s">
        <v>1521</v>
      </c>
      <c r="L117" s="1" t="s">
        <v>1524</v>
      </c>
      <c r="M117" s="6">
        <v>4</v>
      </c>
      <c r="N117" s="6">
        <v>3.6</v>
      </c>
      <c r="O117" s="50">
        <v>44470</v>
      </c>
      <c r="P117" s="5" t="s">
        <v>2823</v>
      </c>
      <c r="Q117" t="str">
        <f t="shared" si="3"/>
        <v>05.20.05.00.1</v>
      </c>
    </row>
    <row r="118" spans="1:17" ht="28.5" x14ac:dyDescent="0.2">
      <c r="A118" s="17" t="s">
        <v>508</v>
      </c>
      <c r="B118" s="17" t="s">
        <v>1245</v>
      </c>
      <c r="C118" s="7" t="s">
        <v>3654</v>
      </c>
      <c r="D118" s="31" t="s">
        <v>3654</v>
      </c>
      <c r="H118" s="22" t="s">
        <v>1252</v>
      </c>
      <c r="J118" s="3" t="s">
        <v>1522</v>
      </c>
      <c r="L118" s="1" t="s">
        <v>1524</v>
      </c>
      <c r="M118" s="6">
        <v>3.85</v>
      </c>
      <c r="N118" s="6">
        <v>3.47</v>
      </c>
      <c r="O118" s="50">
        <v>44470</v>
      </c>
      <c r="P118" s="5" t="s">
        <v>2823</v>
      </c>
      <c r="Q118" t="str">
        <f t="shared" si="3"/>
        <v>05.20.06.00.1</v>
      </c>
    </row>
    <row r="119" spans="1:17" ht="28.5" x14ac:dyDescent="0.2">
      <c r="A119" s="17" t="s">
        <v>508</v>
      </c>
      <c r="B119" s="17" t="s">
        <v>1245</v>
      </c>
      <c r="C119" s="7" t="s">
        <v>3654</v>
      </c>
      <c r="D119" s="31" t="s">
        <v>3654</v>
      </c>
      <c r="H119" s="22" t="s">
        <v>1253</v>
      </c>
      <c r="J119" s="3" t="s">
        <v>1523</v>
      </c>
      <c r="L119" s="1" t="s">
        <v>1524</v>
      </c>
      <c r="M119" s="6">
        <v>4.8499999999999996</v>
      </c>
      <c r="N119" s="6">
        <v>4.37</v>
      </c>
      <c r="O119" s="50">
        <v>44470</v>
      </c>
      <c r="P119" s="5" t="s">
        <v>2823</v>
      </c>
      <c r="Q119" t="str">
        <f t="shared" si="3"/>
        <v>05.20.07.00.1</v>
      </c>
    </row>
    <row r="120" spans="1:17" ht="86.25" x14ac:dyDescent="0.2">
      <c r="A120" s="17" t="s">
        <v>520</v>
      </c>
      <c r="B120" s="17" t="s">
        <v>3654</v>
      </c>
      <c r="C120" s="7" t="s">
        <v>3654</v>
      </c>
      <c r="D120" s="31" t="s">
        <v>3654</v>
      </c>
      <c r="H120" s="37" t="s">
        <v>3654</v>
      </c>
      <c r="J120" s="3" t="s">
        <v>2716</v>
      </c>
      <c r="N120" s="6" t="s">
        <v>2650</v>
      </c>
      <c r="O120" s="50"/>
      <c r="Q120" t="str">
        <f t="shared" si="3"/>
        <v xml:space="preserve"> </v>
      </c>
    </row>
    <row r="121" spans="1:17" ht="84.95" customHeight="1" x14ac:dyDescent="0.2">
      <c r="A121" s="17" t="s">
        <v>520</v>
      </c>
      <c r="B121" s="17" t="s">
        <v>521</v>
      </c>
      <c r="C121" s="7" t="s">
        <v>3654</v>
      </c>
      <c r="D121" s="31" t="s">
        <v>3654</v>
      </c>
      <c r="H121" s="37" t="s">
        <v>3654</v>
      </c>
      <c r="J121" s="8" t="s">
        <v>2410</v>
      </c>
      <c r="N121" s="6" t="s">
        <v>2650</v>
      </c>
      <c r="O121" s="50"/>
      <c r="Q121" t="str">
        <f t="shared" si="3"/>
        <v xml:space="preserve"> </v>
      </c>
    </row>
    <row r="122" spans="1:17" ht="114" x14ac:dyDescent="0.2">
      <c r="A122" s="17" t="s">
        <v>520</v>
      </c>
      <c r="B122" s="17" t="s">
        <v>521</v>
      </c>
      <c r="C122" s="7" t="s">
        <v>3654</v>
      </c>
      <c r="D122" s="31" t="s">
        <v>3654</v>
      </c>
      <c r="H122" s="22" t="s">
        <v>75</v>
      </c>
      <c r="I122" s="34" t="s">
        <v>1</v>
      </c>
      <c r="J122" s="3" t="s">
        <v>317</v>
      </c>
      <c r="K122" s="3" t="s">
        <v>2487</v>
      </c>
      <c r="L122" s="1" t="s">
        <v>282</v>
      </c>
      <c r="M122" s="6">
        <v>300</v>
      </c>
      <c r="N122" s="6">
        <v>285</v>
      </c>
      <c r="O122" s="50">
        <v>44470</v>
      </c>
      <c r="P122" s="5" t="s">
        <v>2823</v>
      </c>
      <c r="Q122" t="str">
        <f t="shared" si="3"/>
        <v>06.01.01.00.1</v>
      </c>
    </row>
    <row r="123" spans="1:17" ht="99.75" x14ac:dyDescent="0.2">
      <c r="A123" s="17" t="s">
        <v>520</v>
      </c>
      <c r="B123" s="17" t="s">
        <v>521</v>
      </c>
      <c r="C123" s="7" t="s">
        <v>3654</v>
      </c>
      <c r="D123" s="31" t="s">
        <v>3654</v>
      </c>
      <c r="H123" s="22" t="s">
        <v>76</v>
      </c>
      <c r="I123" s="34" t="s">
        <v>1</v>
      </c>
      <c r="J123" s="3" t="s">
        <v>318</v>
      </c>
      <c r="K123" s="3" t="s">
        <v>2488</v>
      </c>
      <c r="L123" s="1" t="s">
        <v>2480</v>
      </c>
      <c r="M123" s="6">
        <v>1</v>
      </c>
      <c r="N123" s="6">
        <v>0.95</v>
      </c>
      <c r="O123" s="50">
        <v>44470</v>
      </c>
      <c r="P123" s="5" t="s">
        <v>2823</v>
      </c>
      <c r="Q123" t="str">
        <f t="shared" si="3"/>
        <v>06.01.01.00.2</v>
      </c>
    </row>
    <row r="124" spans="1:17" ht="86.25" x14ac:dyDescent="0.2">
      <c r="A124" s="17" t="s">
        <v>522</v>
      </c>
      <c r="B124" s="17" t="s">
        <v>3654</v>
      </c>
      <c r="C124" s="7" t="s">
        <v>3654</v>
      </c>
      <c r="D124" s="31" t="s">
        <v>3654</v>
      </c>
      <c r="H124" s="37" t="s">
        <v>3654</v>
      </c>
      <c r="J124" s="3" t="s">
        <v>2717</v>
      </c>
      <c r="N124" s="6" t="s">
        <v>2650</v>
      </c>
      <c r="O124" s="50"/>
      <c r="Q124" t="str">
        <f t="shared" si="3"/>
        <v xml:space="preserve"> </v>
      </c>
    </row>
    <row r="125" spans="1:17" x14ac:dyDescent="0.2">
      <c r="A125" s="17" t="s">
        <v>522</v>
      </c>
      <c r="B125" s="17" t="s">
        <v>523</v>
      </c>
      <c r="C125" s="7" t="s">
        <v>3654</v>
      </c>
      <c r="D125" s="31" t="s">
        <v>3654</v>
      </c>
      <c r="H125" s="37" t="s">
        <v>3654</v>
      </c>
      <c r="J125" s="7" t="s">
        <v>646</v>
      </c>
      <c r="N125" s="6" t="s">
        <v>2650</v>
      </c>
      <c r="O125" s="50"/>
      <c r="Q125" t="str">
        <f t="shared" si="3"/>
        <v xml:space="preserve"> </v>
      </c>
    </row>
    <row r="126" spans="1:17" ht="114" x14ac:dyDescent="0.2">
      <c r="A126" s="17" t="s">
        <v>522</v>
      </c>
      <c r="B126" s="17" t="s">
        <v>523</v>
      </c>
      <c r="C126" s="7" t="s">
        <v>3654</v>
      </c>
      <c r="D126" s="31" t="s">
        <v>3654</v>
      </c>
      <c r="H126" s="22" t="s">
        <v>77</v>
      </c>
      <c r="I126" s="34" t="s">
        <v>1</v>
      </c>
      <c r="J126" s="3" t="s">
        <v>319</v>
      </c>
      <c r="K126" s="3" t="s">
        <v>320</v>
      </c>
      <c r="L126" s="1" t="s">
        <v>282</v>
      </c>
      <c r="M126" s="6">
        <v>723</v>
      </c>
      <c r="N126" s="6">
        <v>686.85</v>
      </c>
      <c r="O126" s="50">
        <v>44470</v>
      </c>
      <c r="P126" s="5" t="s">
        <v>2823</v>
      </c>
      <c r="Q126" t="str">
        <f t="shared" si="3"/>
        <v>09.01.01.00.1</v>
      </c>
    </row>
    <row r="127" spans="1:17" ht="42.75" x14ac:dyDescent="0.2">
      <c r="A127" s="17" t="s">
        <v>522</v>
      </c>
      <c r="B127" s="17" t="s">
        <v>523</v>
      </c>
      <c r="C127" s="7" t="s">
        <v>3654</v>
      </c>
      <c r="D127" s="31" t="s">
        <v>3654</v>
      </c>
      <c r="H127" s="22" t="s">
        <v>78</v>
      </c>
      <c r="I127" s="34" t="s">
        <v>1</v>
      </c>
      <c r="J127" s="3" t="s">
        <v>2256</v>
      </c>
      <c r="K127" s="3" t="s">
        <v>321</v>
      </c>
      <c r="L127" s="1" t="s">
        <v>322</v>
      </c>
      <c r="M127" s="6">
        <v>58.75</v>
      </c>
      <c r="N127" s="6">
        <v>52.88</v>
      </c>
      <c r="O127" s="50">
        <v>44470</v>
      </c>
      <c r="P127" s="5" t="s">
        <v>2823</v>
      </c>
      <c r="Q127" t="str">
        <f t="shared" si="3"/>
        <v>09.01.01.01.1</v>
      </c>
    </row>
    <row r="128" spans="1:17" x14ac:dyDescent="0.2">
      <c r="A128" s="17" t="s">
        <v>522</v>
      </c>
      <c r="B128" s="17" t="s">
        <v>524</v>
      </c>
      <c r="C128" s="7" t="s">
        <v>3654</v>
      </c>
      <c r="D128" s="31" t="s">
        <v>3654</v>
      </c>
      <c r="H128" s="37" t="s">
        <v>3654</v>
      </c>
      <c r="J128" s="7" t="s">
        <v>647</v>
      </c>
      <c r="N128" s="6" t="s">
        <v>2650</v>
      </c>
      <c r="O128" s="50"/>
      <c r="Q128" t="str">
        <f t="shared" si="3"/>
        <v xml:space="preserve"> </v>
      </c>
    </row>
    <row r="129" spans="1:17" ht="313.5" x14ac:dyDescent="0.2">
      <c r="A129" s="17" t="s">
        <v>522</v>
      </c>
      <c r="B129" s="17" t="s">
        <v>524</v>
      </c>
      <c r="C129" s="7" t="s">
        <v>3654</v>
      </c>
      <c r="D129" s="31" t="s">
        <v>3654</v>
      </c>
      <c r="H129" s="22" t="s">
        <v>80</v>
      </c>
      <c r="I129" s="34" t="s">
        <v>1</v>
      </c>
      <c r="J129" s="3" t="s">
        <v>648</v>
      </c>
      <c r="K129" s="3" t="s">
        <v>649</v>
      </c>
      <c r="L129" s="1" t="s">
        <v>282</v>
      </c>
      <c r="M129" s="6">
        <v>270</v>
      </c>
      <c r="N129" s="6">
        <v>256.5</v>
      </c>
      <c r="O129" s="50">
        <v>44470</v>
      </c>
      <c r="P129" s="5" t="s">
        <v>2823</v>
      </c>
      <c r="Q129" t="str">
        <f t="shared" si="3"/>
        <v>09.02.01.00.1</v>
      </c>
    </row>
    <row r="130" spans="1:17" ht="57" x14ac:dyDescent="0.2">
      <c r="A130" s="17" t="s">
        <v>522</v>
      </c>
      <c r="B130" s="17" t="s">
        <v>524</v>
      </c>
      <c r="C130" s="7" t="s">
        <v>3654</v>
      </c>
      <c r="D130" s="31" t="s">
        <v>3654</v>
      </c>
      <c r="H130" s="22" t="s">
        <v>81</v>
      </c>
      <c r="I130" s="34" t="s">
        <v>1</v>
      </c>
      <c r="J130" s="3" t="s">
        <v>323</v>
      </c>
      <c r="K130" s="3" t="s">
        <v>324</v>
      </c>
      <c r="L130" s="1" t="s">
        <v>2480</v>
      </c>
      <c r="M130" s="6">
        <v>1.3</v>
      </c>
      <c r="N130" s="6">
        <v>1.24</v>
      </c>
      <c r="O130" s="50">
        <v>44470</v>
      </c>
      <c r="P130" s="5" t="s">
        <v>2823</v>
      </c>
      <c r="Q130" t="str">
        <f t="shared" si="3"/>
        <v>09.02.01.00.2</v>
      </c>
    </row>
    <row r="131" spans="1:17" ht="30" x14ac:dyDescent="0.2">
      <c r="A131" s="17" t="s">
        <v>522</v>
      </c>
      <c r="B131" s="17" t="s">
        <v>529</v>
      </c>
      <c r="C131" s="7" t="s">
        <v>3654</v>
      </c>
      <c r="D131" s="31" t="s">
        <v>3654</v>
      </c>
      <c r="H131" s="37" t="s">
        <v>3654</v>
      </c>
      <c r="J131" s="8" t="s">
        <v>650</v>
      </c>
      <c r="K131" s="3"/>
      <c r="N131" s="6" t="s">
        <v>2650</v>
      </c>
      <c r="O131" s="50"/>
      <c r="Q131" t="str">
        <f t="shared" si="3"/>
        <v xml:space="preserve"> </v>
      </c>
    </row>
    <row r="132" spans="1:17" ht="409.5" x14ac:dyDescent="0.2">
      <c r="A132" s="17" t="s">
        <v>522</v>
      </c>
      <c r="B132" s="17" t="s">
        <v>529</v>
      </c>
      <c r="C132" s="7" t="s">
        <v>3654</v>
      </c>
      <c r="D132" s="31" t="s">
        <v>3654</v>
      </c>
      <c r="H132" s="22" t="s">
        <v>231</v>
      </c>
      <c r="I132" s="34" t="s">
        <v>1</v>
      </c>
      <c r="J132" s="3" t="s">
        <v>3717</v>
      </c>
      <c r="K132" s="59" t="s">
        <v>3718</v>
      </c>
      <c r="L132" s="59" t="s">
        <v>2481</v>
      </c>
      <c r="M132" s="70">
        <v>124</v>
      </c>
      <c r="N132" s="70">
        <v>124</v>
      </c>
      <c r="O132" s="75">
        <v>44743</v>
      </c>
      <c r="P132" s="69" t="s">
        <v>2824</v>
      </c>
      <c r="Q132" t="str">
        <f t="shared" si="3"/>
        <v>09.03.01.00.2</v>
      </c>
    </row>
    <row r="133" spans="1:17" ht="409.5" x14ac:dyDescent="0.2">
      <c r="A133" s="17" t="s">
        <v>522</v>
      </c>
      <c r="B133" s="17" t="s">
        <v>2651</v>
      </c>
      <c r="C133" s="7" t="s">
        <v>3654</v>
      </c>
      <c r="D133" s="31" t="s">
        <v>3654</v>
      </c>
      <c r="H133" s="22" t="s">
        <v>2652</v>
      </c>
      <c r="I133" s="34" t="s">
        <v>1</v>
      </c>
      <c r="J133" s="3" t="s">
        <v>2658</v>
      </c>
      <c r="K133" s="3" t="s">
        <v>2659</v>
      </c>
      <c r="L133" s="3" t="s">
        <v>2482</v>
      </c>
      <c r="M133" s="6">
        <v>14320</v>
      </c>
      <c r="N133" s="6" t="s">
        <v>2682</v>
      </c>
      <c r="O133" s="50">
        <v>44470</v>
      </c>
      <c r="P133" s="5" t="s">
        <v>2823</v>
      </c>
    </row>
    <row r="134" spans="1:17" x14ac:dyDescent="0.2">
      <c r="A134" s="17" t="s">
        <v>531</v>
      </c>
      <c r="B134" s="17" t="s">
        <v>3654</v>
      </c>
      <c r="C134" s="7" t="s">
        <v>3654</v>
      </c>
      <c r="D134" s="31" t="s">
        <v>3654</v>
      </c>
      <c r="H134" s="37" t="s">
        <v>3654</v>
      </c>
      <c r="J134" s="7" t="s">
        <v>651</v>
      </c>
      <c r="N134" s="6" t="s">
        <v>2650</v>
      </c>
      <c r="O134" s="50"/>
      <c r="Q134" t="str">
        <f t="shared" ref="Q134:Q161" si="4">IF(H134="",IF(B134="",A134,B134),H134)</f>
        <v xml:space="preserve"> </v>
      </c>
    </row>
    <row r="135" spans="1:17" x14ac:dyDescent="0.2">
      <c r="A135" s="17" t="s">
        <v>531</v>
      </c>
      <c r="B135" s="17" t="s">
        <v>533</v>
      </c>
      <c r="C135" s="7" t="s">
        <v>3654</v>
      </c>
      <c r="D135" s="31" t="s">
        <v>3654</v>
      </c>
      <c r="H135" s="37" t="s">
        <v>3654</v>
      </c>
      <c r="J135" s="7" t="s">
        <v>652</v>
      </c>
      <c r="N135" s="6" t="s">
        <v>2650</v>
      </c>
      <c r="O135" s="50"/>
      <c r="Q135" t="str">
        <f t="shared" si="4"/>
        <v xml:space="preserve"> </v>
      </c>
    </row>
    <row r="136" spans="1:17" ht="85.5" x14ac:dyDescent="0.2">
      <c r="A136" s="17" t="s">
        <v>531</v>
      </c>
      <c r="B136" s="17" t="s">
        <v>533</v>
      </c>
      <c r="C136" s="7" t="s">
        <v>3654</v>
      </c>
      <c r="D136" s="31" t="s">
        <v>3654</v>
      </c>
      <c r="H136" s="22" t="s">
        <v>82</v>
      </c>
      <c r="I136" s="34" t="s">
        <v>1</v>
      </c>
      <c r="J136" s="1" t="s">
        <v>478</v>
      </c>
      <c r="K136" s="3" t="s">
        <v>2718</v>
      </c>
      <c r="L136" s="1" t="s">
        <v>322</v>
      </c>
      <c r="M136" s="6">
        <v>35</v>
      </c>
      <c r="N136" s="6">
        <v>29.75</v>
      </c>
      <c r="O136" s="50">
        <v>44470</v>
      </c>
      <c r="P136" s="5" t="s">
        <v>2824</v>
      </c>
      <c r="Q136" t="str">
        <f t="shared" si="4"/>
        <v>10.01.01.00.1</v>
      </c>
    </row>
    <row r="137" spans="1:17" ht="128.25" x14ac:dyDescent="0.2">
      <c r="A137" s="17" t="s">
        <v>531</v>
      </c>
      <c r="B137" s="17" t="s">
        <v>533</v>
      </c>
      <c r="C137" s="7" t="s">
        <v>3654</v>
      </c>
      <c r="D137" s="31" t="s">
        <v>3654</v>
      </c>
      <c r="H137" s="22" t="s">
        <v>471</v>
      </c>
      <c r="I137" s="34" t="s">
        <v>1</v>
      </c>
      <c r="J137" s="3" t="s">
        <v>479</v>
      </c>
      <c r="K137" s="3" t="s">
        <v>2719</v>
      </c>
      <c r="L137" s="1" t="s">
        <v>322</v>
      </c>
      <c r="M137" s="6">
        <v>60</v>
      </c>
      <c r="N137" s="6">
        <v>51</v>
      </c>
      <c r="O137" s="50">
        <v>44470</v>
      </c>
      <c r="P137" s="5" t="s">
        <v>2824</v>
      </c>
      <c r="Q137" t="str">
        <f t="shared" si="4"/>
        <v>10.01.01.01.1</v>
      </c>
    </row>
    <row r="138" spans="1:17" ht="85.5" x14ac:dyDescent="0.2">
      <c r="A138" s="17" t="s">
        <v>531</v>
      </c>
      <c r="B138" s="17" t="s">
        <v>533</v>
      </c>
      <c r="C138" s="7" t="s">
        <v>3654</v>
      </c>
      <c r="D138" s="31" t="s">
        <v>3654</v>
      </c>
      <c r="H138" s="22" t="s">
        <v>473</v>
      </c>
      <c r="I138" s="34" t="s">
        <v>1</v>
      </c>
      <c r="J138" s="3" t="s">
        <v>653</v>
      </c>
      <c r="K138" s="3" t="s">
        <v>2718</v>
      </c>
      <c r="L138" s="1" t="s">
        <v>322</v>
      </c>
      <c r="M138" s="6">
        <v>44</v>
      </c>
      <c r="N138" s="6">
        <v>37.4</v>
      </c>
      <c r="O138" s="50">
        <v>44470</v>
      </c>
      <c r="P138" s="5" t="s">
        <v>2824</v>
      </c>
      <c r="Q138" t="str">
        <f t="shared" si="4"/>
        <v>10.01.01.02.1</v>
      </c>
    </row>
    <row r="139" spans="1:17" ht="156.75" x14ac:dyDescent="0.2">
      <c r="A139" s="17" t="s">
        <v>531</v>
      </c>
      <c r="B139" s="17" t="s">
        <v>533</v>
      </c>
      <c r="C139" s="7" t="s">
        <v>3654</v>
      </c>
      <c r="D139" s="31" t="s">
        <v>3654</v>
      </c>
      <c r="H139" s="22" t="s">
        <v>474</v>
      </c>
      <c r="I139" s="34" t="s">
        <v>1</v>
      </c>
      <c r="J139" s="3" t="s">
        <v>654</v>
      </c>
      <c r="K139" s="3" t="s">
        <v>2779</v>
      </c>
      <c r="L139" s="1" t="s">
        <v>2480</v>
      </c>
      <c r="M139" s="6">
        <v>1.1499999999999999</v>
      </c>
      <c r="N139" s="6">
        <v>1.04</v>
      </c>
      <c r="O139" s="50">
        <v>44470</v>
      </c>
      <c r="P139" s="5" t="s">
        <v>2824</v>
      </c>
      <c r="Q139" t="str">
        <f t="shared" si="4"/>
        <v>10.01.01.02.2</v>
      </c>
    </row>
    <row r="140" spans="1:17" x14ac:dyDescent="0.2">
      <c r="A140" s="17" t="s">
        <v>531</v>
      </c>
      <c r="B140" s="17" t="s">
        <v>534</v>
      </c>
      <c r="C140" s="7" t="s">
        <v>3654</v>
      </c>
      <c r="D140" s="31" t="s">
        <v>3654</v>
      </c>
      <c r="H140" s="37" t="s">
        <v>3654</v>
      </c>
      <c r="J140" s="7" t="s">
        <v>2572</v>
      </c>
      <c r="N140" s="6" t="s">
        <v>2650</v>
      </c>
      <c r="O140" s="50"/>
      <c r="Q140" t="str">
        <f t="shared" si="4"/>
        <v xml:space="preserve"> </v>
      </c>
    </row>
    <row r="141" spans="1:17" ht="28.5" x14ac:dyDescent="0.2">
      <c r="A141" s="17" t="s">
        <v>531</v>
      </c>
      <c r="B141" s="17" t="s">
        <v>534</v>
      </c>
      <c r="C141" s="7" t="s">
        <v>3654</v>
      </c>
      <c r="D141" s="31" t="s">
        <v>3654</v>
      </c>
      <c r="H141" s="22" t="s">
        <v>234</v>
      </c>
      <c r="I141" s="34" t="s">
        <v>1</v>
      </c>
      <c r="J141" s="3" t="s">
        <v>2573</v>
      </c>
      <c r="K141" s="1" t="s">
        <v>325</v>
      </c>
      <c r="L141" s="1" t="s">
        <v>282</v>
      </c>
      <c r="M141" s="6">
        <v>39</v>
      </c>
      <c r="N141" s="6">
        <v>35.1</v>
      </c>
      <c r="O141" s="50">
        <v>44470</v>
      </c>
      <c r="P141" s="5" t="s">
        <v>2823</v>
      </c>
      <c r="Q141" t="str">
        <f t="shared" si="4"/>
        <v>10.02.01.00.1</v>
      </c>
    </row>
    <row r="142" spans="1:17" x14ac:dyDescent="0.2">
      <c r="A142" s="17" t="s">
        <v>636</v>
      </c>
      <c r="B142" s="17" t="s">
        <v>3654</v>
      </c>
      <c r="C142" s="7" t="s">
        <v>3654</v>
      </c>
      <c r="D142" s="31" t="s">
        <v>3654</v>
      </c>
      <c r="H142" s="37" t="s">
        <v>3654</v>
      </c>
      <c r="J142" s="7" t="s">
        <v>655</v>
      </c>
      <c r="N142" s="6" t="s">
        <v>2650</v>
      </c>
      <c r="O142" s="50"/>
      <c r="Q142" t="str">
        <f t="shared" si="4"/>
        <v xml:space="preserve"> </v>
      </c>
    </row>
    <row r="143" spans="1:17" x14ac:dyDescent="0.2">
      <c r="A143" s="17" t="s">
        <v>636</v>
      </c>
      <c r="B143" s="17" t="s">
        <v>539</v>
      </c>
      <c r="C143" s="7" t="s">
        <v>3654</v>
      </c>
      <c r="D143" s="31" t="s">
        <v>3654</v>
      </c>
      <c r="H143" s="37" t="s">
        <v>3654</v>
      </c>
      <c r="J143" s="8" t="s">
        <v>2236</v>
      </c>
      <c r="N143" s="6" t="s">
        <v>2650</v>
      </c>
      <c r="O143" s="50"/>
      <c r="Q143" t="str">
        <f t="shared" si="4"/>
        <v xml:space="preserve"> </v>
      </c>
    </row>
    <row r="144" spans="1:17" ht="57" x14ac:dyDescent="0.2">
      <c r="A144" s="17" t="s">
        <v>636</v>
      </c>
      <c r="B144" s="17" t="s">
        <v>539</v>
      </c>
      <c r="C144" s="7" t="s">
        <v>3654</v>
      </c>
      <c r="D144" s="31" t="s">
        <v>3654</v>
      </c>
      <c r="H144" s="22" t="s">
        <v>83</v>
      </c>
      <c r="J144" s="3" t="s">
        <v>2720</v>
      </c>
      <c r="K144" s="3"/>
      <c r="O144" s="50">
        <v>44470</v>
      </c>
      <c r="P144" s="5" t="s">
        <v>2824</v>
      </c>
      <c r="Q144" t="str">
        <f t="shared" si="4"/>
        <v>13.01.01.00.1</v>
      </c>
    </row>
    <row r="145" spans="1:17" ht="85.5" x14ac:dyDescent="0.2">
      <c r="A145" s="17" t="s">
        <v>636</v>
      </c>
      <c r="B145" s="17" t="s">
        <v>539</v>
      </c>
      <c r="C145" s="7" t="s">
        <v>3654</v>
      </c>
      <c r="D145" s="31" t="s">
        <v>3654</v>
      </c>
      <c r="H145" s="22" t="s">
        <v>84</v>
      </c>
      <c r="J145" s="3" t="s">
        <v>2721</v>
      </c>
      <c r="K145" s="3"/>
      <c r="L145" s="1" t="s">
        <v>326</v>
      </c>
      <c r="M145" s="6">
        <v>60</v>
      </c>
      <c r="N145" s="6">
        <v>51</v>
      </c>
      <c r="O145" s="50">
        <v>44470</v>
      </c>
      <c r="P145" s="5" t="s">
        <v>2824</v>
      </c>
      <c r="Q145" t="str">
        <f t="shared" si="4"/>
        <v>13.01.01.01.1</v>
      </c>
    </row>
    <row r="146" spans="1:17" ht="85.5" x14ac:dyDescent="0.2">
      <c r="A146" s="17" t="s">
        <v>636</v>
      </c>
      <c r="B146" s="17" t="s">
        <v>539</v>
      </c>
      <c r="C146" s="7" t="s">
        <v>3654</v>
      </c>
      <c r="D146" s="31" t="s">
        <v>3654</v>
      </c>
      <c r="H146" s="22" t="s">
        <v>86</v>
      </c>
      <c r="J146" s="3" t="s">
        <v>2722</v>
      </c>
      <c r="K146" s="3"/>
      <c r="L146" s="1" t="s">
        <v>326</v>
      </c>
      <c r="M146" s="6">
        <v>120</v>
      </c>
      <c r="N146" s="6">
        <v>102</v>
      </c>
      <c r="O146" s="50">
        <v>44470</v>
      </c>
      <c r="P146" s="5" t="s">
        <v>2824</v>
      </c>
      <c r="Q146" t="str">
        <f t="shared" si="4"/>
        <v>13.01.01.02.1</v>
      </c>
    </row>
    <row r="147" spans="1:17" ht="156.75" x14ac:dyDescent="0.2">
      <c r="A147" s="17" t="s">
        <v>636</v>
      </c>
      <c r="B147" s="17" t="s">
        <v>539</v>
      </c>
      <c r="C147" s="7" t="s">
        <v>3654</v>
      </c>
      <c r="D147" s="31" t="s">
        <v>3654</v>
      </c>
      <c r="H147" s="22" t="s">
        <v>87</v>
      </c>
      <c r="J147" s="3" t="s">
        <v>2723</v>
      </c>
      <c r="K147" s="3"/>
      <c r="L147" s="1" t="s">
        <v>326</v>
      </c>
      <c r="M147" s="6">
        <v>436</v>
      </c>
      <c r="N147" s="6">
        <v>414.2</v>
      </c>
      <c r="O147" s="50">
        <v>44470</v>
      </c>
      <c r="P147" s="5" t="s">
        <v>2824</v>
      </c>
      <c r="Q147" t="str">
        <f t="shared" si="4"/>
        <v>13.01.01.03.1</v>
      </c>
    </row>
    <row r="148" spans="1:17" ht="86.25" x14ac:dyDescent="0.2">
      <c r="A148" s="17" t="s">
        <v>540</v>
      </c>
      <c r="B148" s="17" t="s">
        <v>3654</v>
      </c>
      <c r="C148" s="7" t="s">
        <v>3654</v>
      </c>
      <c r="D148" s="31" t="s">
        <v>3654</v>
      </c>
      <c r="H148" s="37" t="s">
        <v>3654</v>
      </c>
      <c r="J148" s="3" t="s">
        <v>2724</v>
      </c>
      <c r="N148" s="6" t="s">
        <v>2650</v>
      </c>
      <c r="O148" s="50"/>
      <c r="Q148" t="str">
        <f t="shared" si="4"/>
        <v xml:space="preserve"> </v>
      </c>
    </row>
    <row r="149" spans="1:17" ht="409.5" x14ac:dyDescent="0.2">
      <c r="A149" s="17" t="s">
        <v>540</v>
      </c>
      <c r="B149" s="17" t="s">
        <v>541</v>
      </c>
      <c r="C149" s="7" t="s">
        <v>3654</v>
      </c>
      <c r="D149" s="31" t="s">
        <v>3654</v>
      </c>
      <c r="H149" s="37" t="s">
        <v>3654</v>
      </c>
      <c r="J149" s="8" t="s">
        <v>2325</v>
      </c>
      <c r="N149" s="6" t="s">
        <v>2650</v>
      </c>
      <c r="O149" s="50"/>
      <c r="Q149" t="str">
        <f t="shared" si="4"/>
        <v xml:space="preserve"> </v>
      </c>
    </row>
    <row r="150" spans="1:17" ht="85.5" x14ac:dyDescent="0.2">
      <c r="A150" s="17" t="s">
        <v>540</v>
      </c>
      <c r="B150" s="17" t="s">
        <v>541</v>
      </c>
      <c r="C150" s="7" t="s">
        <v>3654</v>
      </c>
      <c r="D150" s="31" t="s">
        <v>3654</v>
      </c>
      <c r="H150" s="22" t="s">
        <v>88</v>
      </c>
      <c r="I150" s="34" t="s">
        <v>1</v>
      </c>
      <c r="J150" s="3" t="s">
        <v>2326</v>
      </c>
      <c r="K150" s="3" t="s">
        <v>2725</v>
      </c>
      <c r="L150" s="1" t="s">
        <v>282</v>
      </c>
      <c r="M150" s="6">
        <v>195</v>
      </c>
      <c r="N150" s="6">
        <v>175.5</v>
      </c>
      <c r="O150" s="50">
        <v>44470</v>
      </c>
      <c r="P150" s="5" t="s">
        <v>2824</v>
      </c>
      <c r="Q150" t="str">
        <f t="shared" si="4"/>
        <v>14.01.01.00.1</v>
      </c>
    </row>
    <row r="151" spans="1:17" ht="85.5" x14ac:dyDescent="0.2">
      <c r="A151" s="17" t="s">
        <v>540</v>
      </c>
      <c r="B151" s="17" t="s">
        <v>541</v>
      </c>
      <c r="C151" s="7" t="s">
        <v>3654</v>
      </c>
      <c r="D151" s="31" t="s">
        <v>3654</v>
      </c>
      <c r="H151" s="22" t="s">
        <v>89</v>
      </c>
      <c r="I151" s="34" t="s">
        <v>1</v>
      </c>
      <c r="J151" s="3" t="s">
        <v>2327</v>
      </c>
      <c r="K151" s="3" t="s">
        <v>2726</v>
      </c>
      <c r="L151" s="1" t="s">
        <v>2480</v>
      </c>
      <c r="M151" s="6">
        <v>0.2</v>
      </c>
      <c r="N151" s="6">
        <v>0.19</v>
      </c>
      <c r="O151" s="50">
        <v>44470</v>
      </c>
      <c r="P151" s="5" t="s">
        <v>2824</v>
      </c>
      <c r="Q151" t="str">
        <f t="shared" si="4"/>
        <v>14.01.01.00.2</v>
      </c>
    </row>
    <row r="152" spans="1:17" ht="30.2" customHeight="1" x14ac:dyDescent="0.2">
      <c r="A152" s="17" t="s">
        <v>540</v>
      </c>
      <c r="B152" s="17" t="s">
        <v>541</v>
      </c>
      <c r="C152" s="7" t="s">
        <v>3654</v>
      </c>
      <c r="D152" s="31" t="s">
        <v>3654</v>
      </c>
      <c r="H152" s="22" t="s">
        <v>276</v>
      </c>
      <c r="J152" s="3" t="s">
        <v>3807</v>
      </c>
      <c r="K152" s="1" t="s">
        <v>3808</v>
      </c>
      <c r="L152" s="1" t="s">
        <v>282</v>
      </c>
      <c r="M152" s="6">
        <v>39.450000000000003</v>
      </c>
      <c r="N152" s="6">
        <v>35.51</v>
      </c>
      <c r="O152" s="50">
        <v>44470</v>
      </c>
      <c r="P152" s="5" t="s">
        <v>2823</v>
      </c>
      <c r="Q152" t="str">
        <f t="shared" si="4"/>
        <v>14.01.01.01.3</v>
      </c>
    </row>
    <row r="153" spans="1:17" ht="47.1" customHeight="1" x14ac:dyDescent="0.2">
      <c r="A153" s="17" t="s">
        <v>540</v>
      </c>
      <c r="B153" s="17" t="s">
        <v>541</v>
      </c>
      <c r="C153" s="7" t="s">
        <v>3654</v>
      </c>
      <c r="D153" s="31" t="s">
        <v>3654</v>
      </c>
      <c r="H153" s="22" t="s">
        <v>2300</v>
      </c>
      <c r="J153" s="46" t="s">
        <v>3809</v>
      </c>
      <c r="K153" s="1" t="s">
        <v>3808</v>
      </c>
      <c r="L153" s="1" t="s">
        <v>282</v>
      </c>
      <c r="M153" s="6">
        <v>99.65</v>
      </c>
      <c r="N153" s="6">
        <v>89.69</v>
      </c>
      <c r="O153" s="50">
        <v>44470</v>
      </c>
      <c r="P153" s="5" t="s">
        <v>2823</v>
      </c>
      <c r="Q153" t="str">
        <f t="shared" si="4"/>
        <v>14.01.01.02.3</v>
      </c>
    </row>
    <row r="154" spans="1:17" ht="71.25" x14ac:dyDescent="0.2">
      <c r="A154" s="17" t="s">
        <v>540</v>
      </c>
      <c r="B154" s="17" t="s">
        <v>541</v>
      </c>
      <c r="C154" s="7" t="s">
        <v>3654</v>
      </c>
      <c r="D154" s="31" t="s">
        <v>3654</v>
      </c>
      <c r="H154" s="22" t="s">
        <v>2307</v>
      </c>
      <c r="J154" s="3" t="s">
        <v>2727</v>
      </c>
      <c r="K154" s="3"/>
      <c r="L154" s="1" t="s">
        <v>2328</v>
      </c>
      <c r="M154" s="6">
        <v>25</v>
      </c>
      <c r="N154" s="6">
        <v>23.75</v>
      </c>
      <c r="O154" s="50">
        <v>44470</v>
      </c>
      <c r="P154" s="5" t="s">
        <v>2824</v>
      </c>
      <c r="Q154" t="str">
        <f t="shared" si="4"/>
        <v>14.01.01.03.2</v>
      </c>
    </row>
    <row r="155" spans="1:17" ht="201.75" x14ac:dyDescent="0.2">
      <c r="A155" s="17" t="s">
        <v>540</v>
      </c>
      <c r="B155" s="17" t="s">
        <v>541</v>
      </c>
      <c r="C155" s="7" t="s">
        <v>3654</v>
      </c>
      <c r="D155" s="31" t="s">
        <v>3654</v>
      </c>
      <c r="H155" s="22" t="s">
        <v>90</v>
      </c>
      <c r="I155" s="34" t="s">
        <v>1</v>
      </c>
      <c r="J155" s="3" t="s">
        <v>2329</v>
      </c>
      <c r="K155" s="3" t="s">
        <v>2758</v>
      </c>
      <c r="L155" s="1" t="s">
        <v>282</v>
      </c>
      <c r="M155" s="6">
        <v>1115</v>
      </c>
      <c r="N155" s="6">
        <v>1059.25</v>
      </c>
      <c r="O155" s="50">
        <v>44470</v>
      </c>
      <c r="P155" s="5" t="s">
        <v>2824</v>
      </c>
      <c r="Q155" t="str">
        <f t="shared" si="4"/>
        <v>14.01.03.00.1</v>
      </c>
    </row>
    <row r="156" spans="1:17" ht="201.75" x14ac:dyDescent="0.2">
      <c r="A156" s="17" t="s">
        <v>540</v>
      </c>
      <c r="B156" s="17" t="s">
        <v>541</v>
      </c>
      <c r="C156" s="7" t="s">
        <v>3654</v>
      </c>
      <c r="D156" s="31" t="s">
        <v>3654</v>
      </c>
      <c r="H156" s="22" t="s">
        <v>2309</v>
      </c>
      <c r="I156" s="34" t="s">
        <v>1</v>
      </c>
      <c r="J156" s="3" t="s">
        <v>2330</v>
      </c>
      <c r="K156" s="3" t="s">
        <v>2759</v>
      </c>
      <c r="L156" s="1" t="s">
        <v>2480</v>
      </c>
      <c r="M156" s="6">
        <v>1</v>
      </c>
      <c r="N156" s="6">
        <v>0.95</v>
      </c>
      <c r="O156" s="50">
        <v>44470</v>
      </c>
      <c r="P156" s="5" t="s">
        <v>2824</v>
      </c>
      <c r="Q156" t="str">
        <f t="shared" si="4"/>
        <v>14.01.03.00.2</v>
      </c>
    </row>
    <row r="157" spans="1:17" ht="71.25" x14ac:dyDescent="0.2">
      <c r="A157" s="17" t="s">
        <v>540</v>
      </c>
      <c r="B157" s="17" t="s">
        <v>541</v>
      </c>
      <c r="C157" s="7" t="s">
        <v>3654</v>
      </c>
      <c r="D157" s="31" t="s">
        <v>3654</v>
      </c>
      <c r="H157" s="22" t="s">
        <v>2311</v>
      </c>
      <c r="J157" s="3" t="s">
        <v>3810</v>
      </c>
      <c r="K157" s="3" t="s">
        <v>3811</v>
      </c>
      <c r="L157" s="1" t="s">
        <v>282</v>
      </c>
      <c r="M157" s="6">
        <v>130</v>
      </c>
      <c r="N157" s="6">
        <v>117</v>
      </c>
      <c r="O157" s="50">
        <v>44470</v>
      </c>
      <c r="P157" s="5" t="s">
        <v>2823</v>
      </c>
      <c r="Q157" t="str">
        <f t="shared" si="4"/>
        <v>14.01.03.01.3</v>
      </c>
    </row>
    <row r="158" spans="1:17" ht="71.25" x14ac:dyDescent="0.2">
      <c r="A158" s="17" t="s">
        <v>540</v>
      </c>
      <c r="B158" s="17" t="s">
        <v>541</v>
      </c>
      <c r="C158" s="7" t="s">
        <v>3654</v>
      </c>
      <c r="D158" s="31" t="s">
        <v>3654</v>
      </c>
      <c r="H158" s="22" t="s">
        <v>2312</v>
      </c>
      <c r="J158" s="3" t="s">
        <v>3812</v>
      </c>
      <c r="K158" s="3" t="s">
        <v>3811</v>
      </c>
      <c r="L158" s="1" t="s">
        <v>282</v>
      </c>
      <c r="M158" s="6">
        <v>86</v>
      </c>
      <c r="N158" s="6">
        <v>77.400000000000006</v>
      </c>
      <c r="O158" s="50">
        <v>44470</v>
      </c>
      <c r="P158" s="5" t="s">
        <v>2823</v>
      </c>
      <c r="Q158" t="str">
        <f t="shared" si="4"/>
        <v>14.01.03.02.3</v>
      </c>
    </row>
    <row r="159" spans="1:17" ht="330" x14ac:dyDescent="0.2">
      <c r="A159" s="17" t="s">
        <v>540</v>
      </c>
      <c r="B159" s="17" t="s">
        <v>541</v>
      </c>
      <c r="C159" s="7" t="s">
        <v>3654</v>
      </c>
      <c r="D159" s="31" t="s">
        <v>3654</v>
      </c>
      <c r="H159" s="22" t="s">
        <v>91</v>
      </c>
      <c r="I159" s="34" t="s">
        <v>1</v>
      </c>
      <c r="J159" s="3" t="s">
        <v>2237</v>
      </c>
      <c r="K159" s="3" t="s">
        <v>2760</v>
      </c>
      <c r="L159" s="1" t="s">
        <v>282</v>
      </c>
      <c r="M159" s="6" t="s">
        <v>92</v>
      </c>
      <c r="N159" s="6">
        <v>3475.48</v>
      </c>
      <c r="O159" s="50">
        <v>44470</v>
      </c>
      <c r="P159" s="5" t="s">
        <v>2824</v>
      </c>
      <c r="Q159" t="str">
        <f t="shared" si="4"/>
        <v>14.01.04.00.1</v>
      </c>
    </row>
    <row r="160" spans="1:17" x14ac:dyDescent="0.2">
      <c r="A160" s="17" t="s">
        <v>540</v>
      </c>
      <c r="B160" s="17" t="s">
        <v>541</v>
      </c>
      <c r="C160" s="7" t="s">
        <v>3654</v>
      </c>
      <c r="D160" s="31" t="s">
        <v>3654</v>
      </c>
      <c r="H160" s="22" t="s">
        <v>93</v>
      </c>
      <c r="I160" s="34" t="s">
        <v>1</v>
      </c>
      <c r="J160" s="3" t="s">
        <v>2331</v>
      </c>
      <c r="K160" s="3" t="s">
        <v>327</v>
      </c>
      <c r="L160" s="1" t="s">
        <v>2480</v>
      </c>
      <c r="M160" s="6">
        <v>2.4</v>
      </c>
      <c r="N160" s="6">
        <v>2.2799999999999998</v>
      </c>
      <c r="O160" s="50">
        <v>44470</v>
      </c>
      <c r="P160" s="5" t="s">
        <v>2823</v>
      </c>
      <c r="Q160" t="str">
        <f t="shared" si="4"/>
        <v>14.01.04.00.2</v>
      </c>
    </row>
    <row r="161" spans="1:17" ht="136.5" customHeight="1" x14ac:dyDescent="0.2">
      <c r="A161" s="17" t="s">
        <v>540</v>
      </c>
      <c r="B161" s="17" t="s">
        <v>541</v>
      </c>
      <c r="C161" s="7" t="s">
        <v>3654</v>
      </c>
      <c r="D161" s="31" t="s">
        <v>3654</v>
      </c>
      <c r="H161" s="22" t="s">
        <v>94</v>
      </c>
      <c r="J161" s="3" t="s">
        <v>2332</v>
      </c>
      <c r="K161" s="3"/>
      <c r="L161" s="3" t="s">
        <v>3760</v>
      </c>
      <c r="M161" s="6">
        <v>322.8</v>
      </c>
      <c r="N161" s="6">
        <v>290.52000000000004</v>
      </c>
      <c r="O161" s="50">
        <v>44470</v>
      </c>
      <c r="P161" s="5" t="s">
        <v>2823</v>
      </c>
      <c r="Q161" t="str">
        <f t="shared" si="4"/>
        <v>14.01.04.01.1</v>
      </c>
    </row>
    <row r="162" spans="1:17" x14ac:dyDescent="0.2">
      <c r="A162" s="17" t="s">
        <v>540</v>
      </c>
      <c r="B162" s="17" t="s">
        <v>541</v>
      </c>
      <c r="C162" s="7" t="s">
        <v>3654</v>
      </c>
      <c r="D162" s="31" t="s">
        <v>3654</v>
      </c>
      <c r="H162" s="22" t="s">
        <v>2302</v>
      </c>
      <c r="J162" s="3" t="s">
        <v>2333</v>
      </c>
      <c r="K162" s="3"/>
      <c r="L162" s="3" t="s">
        <v>282</v>
      </c>
      <c r="M162" s="6">
        <v>6</v>
      </c>
      <c r="N162" s="6">
        <v>5.4</v>
      </c>
      <c r="O162" s="50">
        <v>44470</v>
      </c>
      <c r="P162" s="5" t="s">
        <v>2823</v>
      </c>
      <c r="Q162" t="s">
        <v>2302</v>
      </c>
    </row>
    <row r="163" spans="1:17" ht="99.75" x14ac:dyDescent="0.2">
      <c r="A163" s="17" t="s">
        <v>540</v>
      </c>
      <c r="B163" s="17" t="s">
        <v>541</v>
      </c>
      <c r="C163" s="7" t="s">
        <v>3654</v>
      </c>
      <c r="D163" s="31" t="s">
        <v>3654</v>
      </c>
      <c r="H163" s="22" t="s">
        <v>2304</v>
      </c>
      <c r="I163" s="34" t="s">
        <v>1</v>
      </c>
      <c r="J163" s="3" t="s">
        <v>2335</v>
      </c>
      <c r="K163" s="3" t="s">
        <v>2334</v>
      </c>
      <c r="L163" s="1" t="s">
        <v>282</v>
      </c>
      <c r="M163" s="6">
        <v>20.95</v>
      </c>
      <c r="N163" s="6">
        <v>18.86</v>
      </c>
      <c r="O163" s="50">
        <v>44470</v>
      </c>
      <c r="P163" s="5" t="s">
        <v>2823</v>
      </c>
      <c r="Q163" t="str">
        <f t="shared" ref="Q163:Q169" si="5">IF(H163="",IF(B163="",A163,B163),H163)</f>
        <v>14.01.30.11.3</v>
      </c>
    </row>
    <row r="164" spans="1:17" ht="157.5" x14ac:dyDescent="0.2">
      <c r="A164" s="17" t="s">
        <v>540</v>
      </c>
      <c r="B164" s="17" t="s">
        <v>542</v>
      </c>
      <c r="C164" s="7" t="s">
        <v>3654</v>
      </c>
      <c r="D164" s="31" t="s">
        <v>3654</v>
      </c>
      <c r="H164" s="37" t="s">
        <v>3654</v>
      </c>
      <c r="J164" s="8" t="s">
        <v>2336</v>
      </c>
      <c r="N164" s="6" t="s">
        <v>2650</v>
      </c>
      <c r="O164" s="50"/>
      <c r="Q164" t="str">
        <f t="shared" si="5"/>
        <v xml:space="preserve"> </v>
      </c>
    </row>
    <row r="165" spans="1:17" ht="57" x14ac:dyDescent="0.2">
      <c r="A165" s="17" t="s">
        <v>540</v>
      </c>
      <c r="B165" s="17" t="s">
        <v>542</v>
      </c>
      <c r="C165" s="7" t="s">
        <v>3654</v>
      </c>
      <c r="D165" s="31" t="s">
        <v>3654</v>
      </c>
      <c r="H165" s="22" t="s">
        <v>95</v>
      </c>
      <c r="J165" s="3" t="s">
        <v>2337</v>
      </c>
      <c r="K165" s="3"/>
      <c r="L165" s="1" t="s">
        <v>282</v>
      </c>
      <c r="M165" s="6">
        <v>34.299999999999997</v>
      </c>
      <c r="N165" s="6">
        <v>30.869999999999997</v>
      </c>
      <c r="O165" s="50">
        <v>44470</v>
      </c>
      <c r="P165" s="5" t="s">
        <v>2823</v>
      </c>
      <c r="Q165" t="str">
        <f t="shared" si="5"/>
        <v>14.02.02.00.1</v>
      </c>
    </row>
    <row r="166" spans="1:17" ht="57" x14ac:dyDescent="0.2">
      <c r="A166" s="17" t="s">
        <v>540</v>
      </c>
      <c r="B166" s="17" t="s">
        <v>542</v>
      </c>
      <c r="C166" s="7" t="s">
        <v>3654</v>
      </c>
      <c r="D166" s="31" t="s">
        <v>3654</v>
      </c>
      <c r="H166" s="22" t="s">
        <v>2318</v>
      </c>
      <c r="J166" s="3" t="s">
        <v>2338</v>
      </c>
      <c r="K166" s="3"/>
      <c r="L166" s="1" t="s">
        <v>282</v>
      </c>
      <c r="M166" s="6">
        <v>38.5</v>
      </c>
      <c r="N166" s="6">
        <v>34.65</v>
      </c>
      <c r="O166" s="50">
        <v>44470</v>
      </c>
      <c r="P166" s="5" t="s">
        <v>2823</v>
      </c>
      <c r="Q166" t="str">
        <f t="shared" si="5"/>
        <v>14.02.03.00.1</v>
      </c>
    </row>
    <row r="167" spans="1:17" ht="42.75" x14ac:dyDescent="0.2">
      <c r="A167" s="17" t="s">
        <v>540</v>
      </c>
      <c r="B167" s="17" t="s">
        <v>542</v>
      </c>
      <c r="C167" s="7" t="s">
        <v>3654</v>
      </c>
      <c r="D167" s="31" t="s">
        <v>3654</v>
      </c>
      <c r="H167" s="22" t="s">
        <v>2322</v>
      </c>
      <c r="J167" s="3" t="s">
        <v>3813</v>
      </c>
      <c r="K167" s="1" t="s">
        <v>3814</v>
      </c>
      <c r="L167" s="1" t="s">
        <v>282</v>
      </c>
      <c r="M167" s="6">
        <v>7.9</v>
      </c>
      <c r="N167" s="6">
        <v>7.11</v>
      </c>
      <c r="O167" s="50">
        <v>44470</v>
      </c>
      <c r="P167" s="5" t="s">
        <v>2823</v>
      </c>
      <c r="Q167" t="str">
        <f t="shared" si="5"/>
        <v>14.02.04.00.1</v>
      </c>
    </row>
    <row r="168" spans="1:17" ht="409.5" x14ac:dyDescent="0.2">
      <c r="A168" s="17" t="s">
        <v>540</v>
      </c>
      <c r="B168" s="17" t="s">
        <v>543</v>
      </c>
      <c r="C168" s="7" t="s">
        <v>3654</v>
      </c>
      <c r="D168" s="31" t="s">
        <v>3654</v>
      </c>
      <c r="H168" s="37" t="s">
        <v>3654</v>
      </c>
      <c r="J168" s="8" t="s">
        <v>2455</v>
      </c>
      <c r="N168" s="6" t="s">
        <v>2650</v>
      </c>
      <c r="O168" s="50"/>
      <c r="Q168" t="str">
        <f t="shared" si="5"/>
        <v xml:space="preserve"> </v>
      </c>
    </row>
    <row r="169" spans="1:17" ht="42.75" x14ac:dyDescent="0.2">
      <c r="A169" s="17" t="s">
        <v>540</v>
      </c>
      <c r="B169" s="17" t="s">
        <v>543</v>
      </c>
      <c r="C169" s="7" t="s">
        <v>3654</v>
      </c>
      <c r="D169" s="31" t="s">
        <v>3654</v>
      </c>
      <c r="H169" s="22" t="s">
        <v>96</v>
      </c>
      <c r="J169" s="3" t="s">
        <v>2411</v>
      </c>
      <c r="K169" s="3"/>
      <c r="L169" s="1" t="s">
        <v>282</v>
      </c>
      <c r="M169" s="6">
        <v>40</v>
      </c>
      <c r="N169" s="6">
        <v>38</v>
      </c>
      <c r="O169" s="50">
        <v>44470</v>
      </c>
      <c r="P169" s="5" t="s">
        <v>2823</v>
      </c>
      <c r="Q169" t="str">
        <f t="shared" si="5"/>
        <v>14.03.01.00.1</v>
      </c>
    </row>
    <row r="170" spans="1:17" ht="199.5" x14ac:dyDescent="0.2">
      <c r="A170" s="17" t="s">
        <v>540</v>
      </c>
      <c r="B170" s="17" t="s">
        <v>543</v>
      </c>
      <c r="C170" s="7" t="s">
        <v>3654</v>
      </c>
      <c r="D170" s="31" t="s">
        <v>3654</v>
      </c>
      <c r="H170" s="22" t="s">
        <v>2371</v>
      </c>
      <c r="I170" s="34" t="s">
        <v>1</v>
      </c>
      <c r="J170" s="3" t="s">
        <v>2456</v>
      </c>
      <c r="K170" s="3" t="s">
        <v>2412</v>
      </c>
      <c r="L170" s="1" t="s">
        <v>282</v>
      </c>
      <c r="M170" s="6">
        <v>40</v>
      </c>
      <c r="N170" s="6">
        <v>38</v>
      </c>
      <c r="O170" s="50">
        <v>44470</v>
      </c>
      <c r="P170" s="5" t="s">
        <v>2823</v>
      </c>
    </row>
    <row r="171" spans="1:17" ht="42.75" x14ac:dyDescent="0.2">
      <c r="A171" s="17" t="s">
        <v>540</v>
      </c>
      <c r="B171" s="17" t="s">
        <v>543</v>
      </c>
      <c r="C171" s="7" t="s">
        <v>3654</v>
      </c>
      <c r="D171" s="31" t="s">
        <v>3654</v>
      </c>
      <c r="H171" s="22" t="s">
        <v>2373</v>
      </c>
      <c r="I171" s="34" t="s">
        <v>1</v>
      </c>
      <c r="J171" s="3" t="s">
        <v>2457</v>
      </c>
      <c r="K171" s="3" t="s">
        <v>2485</v>
      </c>
      <c r="L171" s="1" t="s">
        <v>282</v>
      </c>
      <c r="M171" s="6">
        <v>100</v>
      </c>
      <c r="N171" s="6">
        <v>95</v>
      </c>
      <c r="O171" s="50">
        <v>44470</v>
      </c>
      <c r="P171" s="5" t="s">
        <v>2823</v>
      </c>
    </row>
    <row r="172" spans="1:17" ht="144.75" x14ac:dyDescent="0.2">
      <c r="A172" s="17" t="s">
        <v>540</v>
      </c>
      <c r="B172" s="17" t="s">
        <v>543</v>
      </c>
      <c r="C172" s="7" t="s">
        <v>3654</v>
      </c>
      <c r="D172" s="31" t="s">
        <v>3654</v>
      </c>
      <c r="H172" s="22" t="s">
        <v>2374</v>
      </c>
      <c r="I172" s="34" t="s">
        <v>1</v>
      </c>
      <c r="J172" s="3" t="s">
        <v>2413</v>
      </c>
      <c r="K172" s="3" t="s">
        <v>2761</v>
      </c>
      <c r="L172" s="1" t="s">
        <v>282</v>
      </c>
      <c r="M172" s="6">
        <v>7900</v>
      </c>
      <c r="N172" s="6">
        <v>7505</v>
      </c>
      <c r="O172" s="50">
        <v>44470</v>
      </c>
      <c r="P172" s="5" t="s">
        <v>2824</v>
      </c>
    </row>
    <row r="173" spans="1:17" ht="102" x14ac:dyDescent="0.2">
      <c r="A173" s="17" t="s">
        <v>540</v>
      </c>
      <c r="B173" s="17" t="s">
        <v>543</v>
      </c>
      <c r="C173" s="7" t="s">
        <v>3654</v>
      </c>
      <c r="D173" s="31" t="s">
        <v>3654</v>
      </c>
      <c r="H173" s="22" t="s">
        <v>2375</v>
      </c>
      <c r="I173" s="34" t="s">
        <v>1</v>
      </c>
      <c r="J173" s="3" t="s">
        <v>2414</v>
      </c>
      <c r="K173" s="3" t="s">
        <v>2762</v>
      </c>
      <c r="L173" s="1" t="s">
        <v>2480</v>
      </c>
      <c r="M173" s="6">
        <v>10.96</v>
      </c>
      <c r="N173" s="6">
        <v>10.41</v>
      </c>
      <c r="O173" s="50">
        <v>44562</v>
      </c>
      <c r="P173" s="5" t="s">
        <v>2858</v>
      </c>
    </row>
    <row r="174" spans="1:17" ht="42.75" x14ac:dyDescent="0.2">
      <c r="A174" s="17" t="s">
        <v>540</v>
      </c>
      <c r="B174" s="17" t="s">
        <v>543</v>
      </c>
      <c r="C174" s="7" t="s">
        <v>3654</v>
      </c>
      <c r="D174" s="31" t="s">
        <v>3654</v>
      </c>
      <c r="H174" s="22" t="s">
        <v>2376</v>
      </c>
      <c r="J174" s="3" t="s">
        <v>2415</v>
      </c>
      <c r="K174" s="3" t="s">
        <v>2416</v>
      </c>
      <c r="L174" s="1" t="s">
        <v>640</v>
      </c>
      <c r="M174" s="6">
        <v>1.5</v>
      </c>
      <c r="N174" s="6">
        <v>1.35</v>
      </c>
      <c r="O174" s="50">
        <v>44470</v>
      </c>
      <c r="P174" s="5" t="s">
        <v>2823</v>
      </c>
    </row>
    <row r="175" spans="1:17" ht="99.75" x14ac:dyDescent="0.2">
      <c r="A175" s="20" t="s">
        <v>540</v>
      </c>
      <c r="B175" s="17" t="s">
        <v>543</v>
      </c>
      <c r="C175" s="7" t="s">
        <v>3654</v>
      </c>
      <c r="D175" s="31" t="s">
        <v>3654</v>
      </c>
      <c r="H175" s="22" t="s">
        <v>2394</v>
      </c>
      <c r="I175" s="34" t="s">
        <v>1</v>
      </c>
      <c r="J175" s="3" t="s">
        <v>2417</v>
      </c>
      <c r="K175" s="3" t="s">
        <v>2728</v>
      </c>
      <c r="L175" s="1" t="s">
        <v>285</v>
      </c>
      <c r="M175" s="6">
        <v>400</v>
      </c>
      <c r="N175" s="6">
        <v>380</v>
      </c>
      <c r="O175" s="50">
        <v>44470</v>
      </c>
      <c r="P175" s="5" t="s">
        <v>2824</v>
      </c>
    </row>
    <row r="176" spans="1:17" ht="285" x14ac:dyDescent="0.2">
      <c r="A176" s="17" t="s">
        <v>540</v>
      </c>
      <c r="B176" s="20" t="s">
        <v>544</v>
      </c>
      <c r="C176" s="7" t="s">
        <v>3654</v>
      </c>
      <c r="D176" s="31" t="s">
        <v>3654</v>
      </c>
      <c r="H176" s="37" t="s">
        <v>3654</v>
      </c>
      <c r="I176" s="34" t="s">
        <v>1</v>
      </c>
      <c r="J176" s="23" t="s">
        <v>3298</v>
      </c>
      <c r="K176" s="3" t="s">
        <v>3299</v>
      </c>
      <c r="N176" s="6" t="s">
        <v>2650</v>
      </c>
      <c r="O176" s="50"/>
      <c r="Q176" t="str">
        <f t="shared" ref="Q176:Q221" si="6">IF(H176="",IF(B176="",A176,B176),H176)</f>
        <v xml:space="preserve"> </v>
      </c>
    </row>
    <row r="177" spans="1:17" ht="186" x14ac:dyDescent="0.2">
      <c r="A177" s="17" t="s">
        <v>540</v>
      </c>
      <c r="B177" s="20" t="s">
        <v>544</v>
      </c>
      <c r="C177" s="7" t="s">
        <v>3654</v>
      </c>
      <c r="D177" s="31" t="s">
        <v>3025</v>
      </c>
      <c r="H177" s="37" t="s">
        <v>3654</v>
      </c>
      <c r="I177" s="34" t="s">
        <v>1</v>
      </c>
      <c r="J177" s="3" t="s">
        <v>3300</v>
      </c>
      <c r="K177" s="3" t="s">
        <v>3301</v>
      </c>
      <c r="N177" s="6" t="s">
        <v>2650</v>
      </c>
      <c r="O177" s="50"/>
      <c r="Q177" t="str">
        <f t="shared" si="6"/>
        <v xml:space="preserve"> </v>
      </c>
    </row>
    <row r="178" spans="1:17" ht="213.75" x14ac:dyDescent="0.2">
      <c r="A178" s="17" t="s">
        <v>540</v>
      </c>
      <c r="B178" s="17" t="s">
        <v>544</v>
      </c>
      <c r="C178" s="7" t="s">
        <v>3654</v>
      </c>
      <c r="D178" s="31" t="s">
        <v>3025</v>
      </c>
      <c r="H178" s="22" t="s">
        <v>100</v>
      </c>
      <c r="I178" s="34" t="s">
        <v>1</v>
      </c>
      <c r="J178" s="3" t="s">
        <v>3302</v>
      </c>
      <c r="K178" s="3" t="s">
        <v>3303</v>
      </c>
      <c r="L178" s="1" t="s">
        <v>282</v>
      </c>
      <c r="M178" s="6">
        <v>1222</v>
      </c>
      <c r="N178" s="6">
        <v>1100</v>
      </c>
      <c r="O178" s="50">
        <v>44652</v>
      </c>
      <c r="P178" s="5" t="s">
        <v>2825</v>
      </c>
      <c r="Q178" t="str">
        <f t="shared" si="6"/>
        <v>14.10.20.00.1</v>
      </c>
    </row>
    <row r="179" spans="1:17" ht="199.5" x14ac:dyDescent="0.2">
      <c r="A179" s="17" t="s">
        <v>540</v>
      </c>
      <c r="B179" s="17" t="s">
        <v>544</v>
      </c>
      <c r="C179" s="7" t="s">
        <v>3654</v>
      </c>
      <c r="D179" s="31" t="s">
        <v>3025</v>
      </c>
      <c r="H179" s="22" t="s">
        <v>101</v>
      </c>
      <c r="I179" s="34" t="s">
        <v>1</v>
      </c>
      <c r="J179" s="3" t="s">
        <v>3304</v>
      </c>
      <c r="K179" s="3" t="s">
        <v>3305</v>
      </c>
      <c r="L179" s="1" t="s">
        <v>2480</v>
      </c>
      <c r="M179" s="6">
        <v>1.52</v>
      </c>
      <c r="N179" s="6">
        <v>1.37</v>
      </c>
      <c r="O179" s="50">
        <v>44652</v>
      </c>
      <c r="P179" s="5" t="s">
        <v>2825</v>
      </c>
      <c r="Q179" t="str">
        <f t="shared" si="6"/>
        <v>14.10.20.00.2</v>
      </c>
    </row>
    <row r="180" spans="1:17" ht="156.75" x14ac:dyDescent="0.2">
      <c r="A180" s="17" t="s">
        <v>540</v>
      </c>
      <c r="B180" s="17" t="s">
        <v>544</v>
      </c>
      <c r="C180" s="7" t="s">
        <v>3654</v>
      </c>
      <c r="D180" s="31" t="s">
        <v>3025</v>
      </c>
      <c r="H180" s="22" t="s">
        <v>3026</v>
      </c>
      <c r="I180" s="34" t="s">
        <v>1</v>
      </c>
      <c r="J180" s="3" t="s">
        <v>3656</v>
      </c>
      <c r="K180" s="3" t="s">
        <v>3306</v>
      </c>
      <c r="L180" s="1" t="s">
        <v>282</v>
      </c>
      <c r="M180" s="6">
        <v>2234</v>
      </c>
      <c r="N180" s="6">
        <v>2122.3000000000002</v>
      </c>
      <c r="O180" s="50">
        <v>44652</v>
      </c>
      <c r="P180" s="5" t="s">
        <v>2836</v>
      </c>
      <c r="Q180" t="str">
        <f t="shared" si="6"/>
        <v>14.10.20.01.1</v>
      </c>
    </row>
    <row r="181" spans="1:17" ht="118.5" x14ac:dyDescent="0.2">
      <c r="A181" s="17" t="s">
        <v>540</v>
      </c>
      <c r="B181" s="17" t="s">
        <v>544</v>
      </c>
      <c r="C181" s="7" t="s">
        <v>3654</v>
      </c>
      <c r="D181" s="31" t="s">
        <v>3025</v>
      </c>
      <c r="H181" s="22" t="s">
        <v>3028</v>
      </c>
      <c r="I181" s="34" t="s">
        <v>1</v>
      </c>
      <c r="J181" s="3" t="s">
        <v>3657</v>
      </c>
      <c r="K181" s="3" t="s">
        <v>3307</v>
      </c>
      <c r="L181" s="1" t="s">
        <v>2480</v>
      </c>
      <c r="M181" s="6">
        <v>2.74</v>
      </c>
      <c r="N181" s="6">
        <v>2.6</v>
      </c>
      <c r="O181" s="50">
        <v>44652</v>
      </c>
      <c r="P181" s="5" t="s">
        <v>2836</v>
      </c>
      <c r="Q181" t="str">
        <f t="shared" si="6"/>
        <v>14.10.20.01.2</v>
      </c>
    </row>
    <row r="182" spans="1:17" ht="42.75" x14ac:dyDescent="0.2">
      <c r="A182" s="17" t="s">
        <v>540</v>
      </c>
      <c r="B182" s="17" t="s">
        <v>544</v>
      </c>
      <c r="C182" s="7" t="s">
        <v>3654</v>
      </c>
      <c r="D182" s="31" t="s">
        <v>3025</v>
      </c>
      <c r="H182" s="22" t="s">
        <v>3030</v>
      </c>
      <c r="J182" s="59" t="s">
        <v>3719</v>
      </c>
      <c r="K182" s="59"/>
      <c r="L182" s="69" t="s">
        <v>285</v>
      </c>
      <c r="M182" s="70">
        <v>35</v>
      </c>
      <c r="N182" s="71"/>
      <c r="O182" s="75">
        <v>44743</v>
      </c>
      <c r="P182" s="69" t="s">
        <v>2824</v>
      </c>
      <c r="Q182" t="str">
        <f t="shared" si="6"/>
        <v>14.10.20.80.3</v>
      </c>
    </row>
    <row r="183" spans="1:17" ht="199.5" x14ac:dyDescent="0.2">
      <c r="A183" s="17" t="s">
        <v>540</v>
      </c>
      <c r="B183" s="17" t="s">
        <v>544</v>
      </c>
      <c r="C183" s="7" t="s">
        <v>3654</v>
      </c>
      <c r="D183" s="31" t="s">
        <v>3025</v>
      </c>
      <c r="H183" s="22" t="s">
        <v>3031</v>
      </c>
      <c r="I183" s="34" t="s">
        <v>1</v>
      </c>
      <c r="J183" s="3" t="s">
        <v>3308</v>
      </c>
      <c r="K183" s="3" t="s">
        <v>3309</v>
      </c>
      <c r="L183" s="1" t="s">
        <v>282</v>
      </c>
      <c r="M183" s="6">
        <v>4180</v>
      </c>
      <c r="N183" s="6">
        <v>3971</v>
      </c>
      <c r="O183" s="50">
        <v>44652</v>
      </c>
      <c r="P183" s="5" t="s">
        <v>2836</v>
      </c>
      <c r="Q183" t="str">
        <f t="shared" si="6"/>
        <v>14.10.22.00.1</v>
      </c>
    </row>
    <row r="184" spans="1:17" ht="242.25" x14ac:dyDescent="0.2">
      <c r="A184" s="17" t="s">
        <v>540</v>
      </c>
      <c r="B184" s="17" t="s">
        <v>544</v>
      </c>
      <c r="C184" s="7" t="s">
        <v>3654</v>
      </c>
      <c r="D184" s="31" t="s">
        <v>3025</v>
      </c>
      <c r="H184" s="22" t="s">
        <v>3034</v>
      </c>
      <c r="I184" s="34" t="s">
        <v>1</v>
      </c>
      <c r="J184" s="3" t="s">
        <v>3310</v>
      </c>
      <c r="K184" s="3" t="s">
        <v>3311</v>
      </c>
      <c r="L184" s="1" t="s">
        <v>2480</v>
      </c>
      <c r="M184" s="6">
        <v>5.66</v>
      </c>
      <c r="N184" s="6">
        <v>5.38</v>
      </c>
      <c r="O184" s="50">
        <v>44652</v>
      </c>
      <c r="P184" s="5" t="s">
        <v>2836</v>
      </c>
      <c r="Q184" t="str">
        <f t="shared" si="6"/>
        <v>14.10.22.00.2</v>
      </c>
    </row>
    <row r="185" spans="1:17" ht="57" x14ac:dyDescent="0.2">
      <c r="A185" s="17" t="s">
        <v>540</v>
      </c>
      <c r="B185" s="17" t="s">
        <v>544</v>
      </c>
      <c r="C185" s="7" t="s">
        <v>3654</v>
      </c>
      <c r="D185" s="31" t="s">
        <v>3025</v>
      </c>
      <c r="H185" s="22" t="s">
        <v>3037</v>
      </c>
      <c r="J185" s="59" t="s">
        <v>3720</v>
      </c>
      <c r="K185" s="59"/>
      <c r="L185" s="69" t="s">
        <v>285</v>
      </c>
      <c r="M185" s="70">
        <v>50</v>
      </c>
      <c r="N185" s="70">
        <v>47.5</v>
      </c>
      <c r="O185" s="75">
        <v>44743</v>
      </c>
      <c r="P185" s="76" t="s">
        <v>499</v>
      </c>
      <c r="Q185" t="str">
        <f t="shared" si="6"/>
        <v>14.10.22.80.3</v>
      </c>
    </row>
    <row r="186" spans="1:17" ht="85.5" x14ac:dyDescent="0.2">
      <c r="A186" s="17" t="s">
        <v>540</v>
      </c>
      <c r="B186" s="17" t="s">
        <v>544</v>
      </c>
      <c r="C186" s="7" t="s">
        <v>3654</v>
      </c>
      <c r="D186" s="31" t="s">
        <v>3025</v>
      </c>
      <c r="H186" s="22" t="s">
        <v>3038</v>
      </c>
      <c r="J186" s="3" t="s">
        <v>3816</v>
      </c>
      <c r="K186" s="3" t="s">
        <v>3815</v>
      </c>
      <c r="L186" s="1" t="s">
        <v>328</v>
      </c>
      <c r="M186" s="6">
        <v>115</v>
      </c>
      <c r="N186" s="6">
        <v>109.25</v>
      </c>
      <c r="O186" s="50">
        <v>44652</v>
      </c>
      <c r="P186" s="5" t="s">
        <v>2825</v>
      </c>
      <c r="Q186" t="str">
        <f t="shared" si="6"/>
        <v>14.10.25.90.1</v>
      </c>
    </row>
    <row r="187" spans="1:17" ht="99.75" x14ac:dyDescent="0.2">
      <c r="A187" s="17" t="s">
        <v>540</v>
      </c>
      <c r="B187" s="17" t="s">
        <v>544</v>
      </c>
      <c r="C187" s="7" t="s">
        <v>3654</v>
      </c>
      <c r="D187" s="31" t="s">
        <v>3025</v>
      </c>
      <c r="H187" s="22" t="s">
        <v>3039</v>
      </c>
      <c r="I187" s="34" t="s">
        <v>1</v>
      </c>
      <c r="J187" s="3" t="s">
        <v>3312</v>
      </c>
      <c r="K187" s="3" t="s">
        <v>3313</v>
      </c>
      <c r="L187" s="1" t="s">
        <v>282</v>
      </c>
      <c r="M187" s="6">
        <v>293</v>
      </c>
      <c r="N187" s="6">
        <v>278.35000000000002</v>
      </c>
      <c r="O187" s="50">
        <v>44652</v>
      </c>
      <c r="P187" s="5" t="s">
        <v>2836</v>
      </c>
      <c r="Q187" t="str">
        <f t="shared" si="6"/>
        <v>14.10.25.91.1</v>
      </c>
    </row>
    <row r="188" spans="1:17" ht="99.75" x14ac:dyDescent="0.2">
      <c r="A188" s="17" t="s">
        <v>540</v>
      </c>
      <c r="B188" s="17" t="s">
        <v>544</v>
      </c>
      <c r="C188" s="7" t="s">
        <v>3654</v>
      </c>
      <c r="D188" s="31" t="s">
        <v>3025</v>
      </c>
      <c r="H188" s="22" t="s">
        <v>3042</v>
      </c>
      <c r="I188" s="34" t="s">
        <v>1</v>
      </c>
      <c r="J188" s="3" t="s">
        <v>3314</v>
      </c>
      <c r="K188" s="3" t="s">
        <v>3315</v>
      </c>
      <c r="L188" s="1" t="s">
        <v>282</v>
      </c>
      <c r="M188" s="6">
        <v>571</v>
      </c>
      <c r="N188" s="6">
        <v>542.5</v>
      </c>
      <c r="O188" s="50">
        <v>44652</v>
      </c>
      <c r="P188" s="5" t="s">
        <v>2836</v>
      </c>
      <c r="Q188" t="str">
        <f t="shared" si="6"/>
        <v>14.10.25.92.1</v>
      </c>
    </row>
    <row r="189" spans="1:17" ht="185.25" x14ac:dyDescent="0.2">
      <c r="A189" s="17" t="s">
        <v>540</v>
      </c>
      <c r="B189" s="17" t="s">
        <v>544</v>
      </c>
      <c r="C189" s="7" t="s">
        <v>3654</v>
      </c>
      <c r="D189" s="31" t="s">
        <v>3025</v>
      </c>
      <c r="H189" s="22" t="s">
        <v>3045</v>
      </c>
      <c r="I189" s="34" t="s">
        <v>1</v>
      </c>
      <c r="J189" s="3" t="s">
        <v>3316</v>
      </c>
      <c r="K189" s="3" t="s">
        <v>3317</v>
      </c>
      <c r="L189" s="1" t="s">
        <v>282</v>
      </c>
      <c r="M189" s="6">
        <v>5148</v>
      </c>
      <c r="N189" s="6">
        <v>4890.6000000000004</v>
      </c>
      <c r="O189" s="50">
        <v>44652</v>
      </c>
      <c r="P189" s="5" t="s">
        <v>2836</v>
      </c>
      <c r="Q189" t="str">
        <f t="shared" si="6"/>
        <v>14.10.26.00.1</v>
      </c>
    </row>
    <row r="190" spans="1:17" ht="171" x14ac:dyDescent="0.2">
      <c r="A190" s="17" t="s">
        <v>540</v>
      </c>
      <c r="B190" s="17" t="s">
        <v>544</v>
      </c>
      <c r="C190" s="7" t="s">
        <v>3654</v>
      </c>
      <c r="D190" s="31" t="s">
        <v>3025</v>
      </c>
      <c r="H190" s="22" t="s">
        <v>3048</v>
      </c>
      <c r="I190" s="34" t="s">
        <v>1</v>
      </c>
      <c r="J190" s="3" t="s">
        <v>3318</v>
      </c>
      <c r="K190" s="3" t="s">
        <v>3319</v>
      </c>
      <c r="L190" s="1" t="s">
        <v>2480</v>
      </c>
      <c r="M190" s="6">
        <v>4.4000000000000004</v>
      </c>
      <c r="N190" s="6">
        <v>4.18</v>
      </c>
      <c r="O190" s="50">
        <v>44652</v>
      </c>
      <c r="P190" s="5" t="s">
        <v>2836</v>
      </c>
      <c r="Q190" t="str">
        <f t="shared" si="6"/>
        <v>14.10.26.00.2</v>
      </c>
    </row>
    <row r="191" spans="1:17" ht="57" x14ac:dyDescent="0.2">
      <c r="A191" s="17" t="s">
        <v>540</v>
      </c>
      <c r="B191" s="17" t="s">
        <v>544</v>
      </c>
      <c r="C191" s="7" t="s">
        <v>3654</v>
      </c>
      <c r="D191" s="31" t="s">
        <v>3025</v>
      </c>
      <c r="H191" s="22" t="s">
        <v>3051</v>
      </c>
      <c r="J191" s="59" t="s">
        <v>3721</v>
      </c>
      <c r="K191" s="59"/>
      <c r="L191" s="69" t="s">
        <v>285</v>
      </c>
      <c r="M191" s="70">
        <v>35</v>
      </c>
      <c r="N191" s="70">
        <v>33.25</v>
      </c>
      <c r="O191" s="75">
        <v>44743</v>
      </c>
      <c r="P191" s="76" t="s">
        <v>499</v>
      </c>
      <c r="Q191" t="str">
        <f t="shared" si="6"/>
        <v>14.10.26.80.3</v>
      </c>
    </row>
    <row r="192" spans="1:17" ht="87.75" x14ac:dyDescent="0.2">
      <c r="A192" s="17" t="s">
        <v>540</v>
      </c>
      <c r="B192" s="17" t="s">
        <v>544</v>
      </c>
      <c r="C192" s="7" t="s">
        <v>3654</v>
      </c>
      <c r="D192" s="31" t="s">
        <v>3025</v>
      </c>
      <c r="H192" s="22" t="s">
        <v>3052</v>
      </c>
      <c r="J192" s="3" t="s">
        <v>3817</v>
      </c>
      <c r="K192" s="3" t="s">
        <v>3818</v>
      </c>
      <c r="L192" s="1" t="s">
        <v>328</v>
      </c>
      <c r="M192" s="6">
        <v>110</v>
      </c>
      <c r="N192" s="6">
        <v>104.5</v>
      </c>
      <c r="O192" s="50">
        <v>44652</v>
      </c>
      <c r="P192" s="5" t="s">
        <v>2836</v>
      </c>
      <c r="Q192" t="str">
        <f t="shared" si="6"/>
        <v>14.10.26.90.1</v>
      </c>
    </row>
    <row r="193" spans="1:17" ht="114.75" customHeight="1" x14ac:dyDescent="0.2">
      <c r="A193" s="17" t="s">
        <v>540</v>
      </c>
      <c r="B193" s="17" t="s">
        <v>544</v>
      </c>
      <c r="C193" s="7" t="s">
        <v>3654</v>
      </c>
      <c r="D193" s="31" t="s">
        <v>3053</v>
      </c>
      <c r="H193" s="37" t="s">
        <v>3654</v>
      </c>
      <c r="I193" s="34" t="s">
        <v>1</v>
      </c>
      <c r="J193" s="8" t="s">
        <v>3320</v>
      </c>
      <c r="K193" s="3" t="s">
        <v>3321</v>
      </c>
      <c r="O193" s="50"/>
      <c r="Q193" t="str">
        <f t="shared" si="6"/>
        <v xml:space="preserve"> </v>
      </c>
    </row>
    <row r="194" spans="1:17" ht="99.75" x14ac:dyDescent="0.2">
      <c r="A194" s="17" t="s">
        <v>540</v>
      </c>
      <c r="B194" s="17" t="s">
        <v>544</v>
      </c>
      <c r="C194" s="7" t="s">
        <v>3654</v>
      </c>
      <c r="D194" s="31" t="s">
        <v>3053</v>
      </c>
      <c r="H194" s="22" t="s">
        <v>3056</v>
      </c>
      <c r="I194" s="34" t="s">
        <v>1</v>
      </c>
      <c r="J194" s="3" t="s">
        <v>3322</v>
      </c>
      <c r="K194" s="3" t="s">
        <v>3323</v>
      </c>
      <c r="L194" s="1" t="s">
        <v>329</v>
      </c>
      <c r="M194" s="6">
        <v>53</v>
      </c>
      <c r="N194" s="6">
        <v>50.35</v>
      </c>
      <c r="O194" s="50">
        <v>44652</v>
      </c>
      <c r="P194" s="5" t="s">
        <v>2825</v>
      </c>
      <c r="Q194" t="str">
        <f t="shared" si="6"/>
        <v>14.10.40.00.1</v>
      </c>
    </row>
    <row r="195" spans="1:17" ht="71.25" x14ac:dyDescent="0.2">
      <c r="A195" s="17" t="s">
        <v>540</v>
      </c>
      <c r="B195" s="17" t="s">
        <v>544</v>
      </c>
      <c r="C195" s="7" t="s">
        <v>3654</v>
      </c>
      <c r="D195" s="31" t="s">
        <v>3053</v>
      </c>
      <c r="H195" s="22" t="s">
        <v>3059</v>
      </c>
      <c r="I195" s="34" t="s">
        <v>1</v>
      </c>
      <c r="J195" s="3" t="s">
        <v>3324</v>
      </c>
      <c r="K195" s="3" t="s">
        <v>3325</v>
      </c>
      <c r="L195" s="1" t="s">
        <v>2480</v>
      </c>
      <c r="M195" s="6">
        <v>0.44</v>
      </c>
      <c r="N195" s="6">
        <v>0.42</v>
      </c>
      <c r="O195" s="50">
        <v>44652</v>
      </c>
      <c r="P195" s="5" t="s">
        <v>2825</v>
      </c>
      <c r="Q195" t="str">
        <f t="shared" si="6"/>
        <v>14.10.41.00.2</v>
      </c>
    </row>
    <row r="196" spans="1:17" ht="71.25" x14ac:dyDescent="0.2">
      <c r="A196" s="17" t="s">
        <v>540</v>
      </c>
      <c r="B196" s="17" t="s">
        <v>544</v>
      </c>
      <c r="C196" s="7" t="s">
        <v>3654</v>
      </c>
      <c r="D196" s="31" t="s">
        <v>3053</v>
      </c>
      <c r="H196" s="22" t="s">
        <v>3061</v>
      </c>
      <c r="I196" s="34" t="s">
        <v>1</v>
      </c>
      <c r="J196" s="3" t="s">
        <v>3326</v>
      </c>
      <c r="K196" s="3" t="s">
        <v>3325</v>
      </c>
      <c r="L196" s="1" t="s">
        <v>2480</v>
      </c>
      <c r="M196" s="6">
        <v>0.55000000000000004</v>
      </c>
      <c r="N196" s="6">
        <v>0.52</v>
      </c>
      <c r="O196" s="50">
        <v>44652</v>
      </c>
      <c r="P196" s="5" t="s">
        <v>2825</v>
      </c>
      <c r="Q196" t="str">
        <f t="shared" si="6"/>
        <v>14.10.41.01.2</v>
      </c>
    </row>
    <row r="197" spans="1:17" ht="99.75" x14ac:dyDescent="0.2">
      <c r="A197" s="17" t="s">
        <v>540</v>
      </c>
      <c r="B197" s="17" t="s">
        <v>544</v>
      </c>
      <c r="C197" s="7" t="s">
        <v>3654</v>
      </c>
      <c r="D197" s="31" t="s">
        <v>3053</v>
      </c>
      <c r="H197" s="22" t="s">
        <v>3062</v>
      </c>
      <c r="I197" s="34" t="s">
        <v>1</v>
      </c>
      <c r="J197" s="3" t="s">
        <v>3327</v>
      </c>
      <c r="K197" s="3" t="s">
        <v>3328</v>
      </c>
      <c r="L197" s="1" t="s">
        <v>2480</v>
      </c>
      <c r="M197" s="6">
        <v>1.08</v>
      </c>
      <c r="N197" s="6">
        <v>1.03</v>
      </c>
      <c r="O197" s="50">
        <v>44652</v>
      </c>
      <c r="P197" s="5" t="s">
        <v>2836</v>
      </c>
      <c r="Q197" t="str">
        <f t="shared" si="6"/>
        <v>14.10.41.02.2</v>
      </c>
    </row>
    <row r="198" spans="1:17" ht="28.5" x14ac:dyDescent="0.2">
      <c r="A198" s="17" t="s">
        <v>540</v>
      </c>
      <c r="B198" s="17" t="s">
        <v>544</v>
      </c>
      <c r="C198" s="7" t="s">
        <v>3654</v>
      </c>
      <c r="D198" s="31" t="s">
        <v>3053</v>
      </c>
      <c r="H198" s="22" t="s">
        <v>3065</v>
      </c>
      <c r="I198" s="34" t="s">
        <v>1</v>
      </c>
      <c r="J198" s="3" t="s">
        <v>3329</v>
      </c>
      <c r="K198" s="3" t="s">
        <v>3325</v>
      </c>
      <c r="L198" s="1" t="s">
        <v>2480</v>
      </c>
      <c r="M198" s="6">
        <v>0.11</v>
      </c>
      <c r="N198" s="6">
        <v>0.1</v>
      </c>
      <c r="O198" s="50">
        <v>44652</v>
      </c>
      <c r="P198" s="5" t="s">
        <v>2825</v>
      </c>
      <c r="Q198" t="str">
        <f t="shared" si="6"/>
        <v>14.10.42.00.2</v>
      </c>
    </row>
    <row r="199" spans="1:17" ht="71.25" x14ac:dyDescent="0.2">
      <c r="A199" s="17" t="s">
        <v>540</v>
      </c>
      <c r="B199" s="17" t="s">
        <v>544</v>
      </c>
      <c r="C199" s="7" t="s">
        <v>3654</v>
      </c>
      <c r="D199" s="31" t="s">
        <v>3053</v>
      </c>
      <c r="H199" s="22" t="s">
        <v>3067</v>
      </c>
      <c r="I199" s="34" t="s">
        <v>1</v>
      </c>
      <c r="J199" s="3" t="s">
        <v>3330</v>
      </c>
      <c r="K199" s="3" t="s">
        <v>3325</v>
      </c>
      <c r="L199" s="1" t="s">
        <v>2480</v>
      </c>
      <c r="M199" s="6">
        <v>0.44</v>
      </c>
      <c r="N199" s="6">
        <v>0.42</v>
      </c>
      <c r="O199" s="50">
        <v>44652</v>
      </c>
      <c r="P199" s="5" t="s">
        <v>2825</v>
      </c>
      <c r="Q199" t="str">
        <f t="shared" si="6"/>
        <v>14.10.43.00.2</v>
      </c>
    </row>
    <row r="200" spans="1:17" ht="99.75" x14ac:dyDescent="0.2">
      <c r="A200" s="17" t="s">
        <v>540</v>
      </c>
      <c r="B200" s="17" t="s">
        <v>544</v>
      </c>
      <c r="C200" s="7" t="s">
        <v>3654</v>
      </c>
      <c r="D200" s="31" t="s">
        <v>3053</v>
      </c>
      <c r="H200" s="22" t="s">
        <v>3069</v>
      </c>
      <c r="I200" s="34" t="s">
        <v>1</v>
      </c>
      <c r="J200" s="3" t="s">
        <v>3635</v>
      </c>
      <c r="K200" s="3" t="s">
        <v>3331</v>
      </c>
      <c r="L200" s="1" t="s">
        <v>3332</v>
      </c>
      <c r="M200" s="6">
        <v>50</v>
      </c>
      <c r="N200" s="6">
        <v>47.5</v>
      </c>
      <c r="O200" s="50">
        <v>44652</v>
      </c>
      <c r="P200" s="5" t="s">
        <v>2825</v>
      </c>
      <c r="Q200" t="str">
        <f t="shared" si="6"/>
        <v>14.10.45.50.1</v>
      </c>
    </row>
    <row r="201" spans="1:17" ht="85.5" x14ac:dyDescent="0.2">
      <c r="A201" s="17" t="s">
        <v>540</v>
      </c>
      <c r="B201" s="17" t="s">
        <v>544</v>
      </c>
      <c r="C201" s="7" t="s">
        <v>3654</v>
      </c>
      <c r="D201" s="31" t="s">
        <v>3053</v>
      </c>
      <c r="H201" s="22" t="s">
        <v>3072</v>
      </c>
      <c r="J201" s="3" t="s">
        <v>3333</v>
      </c>
      <c r="L201" s="1" t="s">
        <v>285</v>
      </c>
      <c r="M201" s="6">
        <v>116.5</v>
      </c>
      <c r="N201" s="6">
        <v>110.68</v>
      </c>
      <c r="O201" s="50">
        <v>44652</v>
      </c>
      <c r="P201" s="5" t="s">
        <v>2825</v>
      </c>
      <c r="Q201" t="str">
        <f t="shared" si="6"/>
        <v>14.10.45.80.1</v>
      </c>
    </row>
    <row r="202" spans="1:17" ht="285" x14ac:dyDescent="0.2">
      <c r="A202" s="17" t="s">
        <v>540</v>
      </c>
      <c r="B202" s="17" t="s">
        <v>544</v>
      </c>
      <c r="C202" s="7" t="s">
        <v>3654</v>
      </c>
      <c r="D202" s="31" t="s">
        <v>3074</v>
      </c>
      <c r="H202" s="37" t="s">
        <v>3654</v>
      </c>
      <c r="I202" s="34" t="s">
        <v>1</v>
      </c>
      <c r="J202" s="23" t="s">
        <v>3334</v>
      </c>
      <c r="K202" s="3" t="s">
        <v>3335</v>
      </c>
      <c r="O202" s="50"/>
      <c r="Q202" t="str">
        <f t="shared" si="6"/>
        <v xml:space="preserve"> </v>
      </c>
    </row>
    <row r="203" spans="1:17" ht="99.75" x14ac:dyDescent="0.2">
      <c r="A203" s="17" t="s">
        <v>540</v>
      </c>
      <c r="B203" s="17" t="s">
        <v>544</v>
      </c>
      <c r="C203" s="7" t="s">
        <v>3654</v>
      </c>
      <c r="D203" s="31" t="s">
        <v>3074</v>
      </c>
      <c r="H203" s="22" t="s">
        <v>3077</v>
      </c>
      <c r="I203" s="34" t="s">
        <v>1</v>
      </c>
      <c r="J203" s="3" t="s">
        <v>3336</v>
      </c>
      <c r="K203" s="3" t="s">
        <v>3337</v>
      </c>
      <c r="L203" s="1" t="s">
        <v>329</v>
      </c>
      <c r="M203" s="6">
        <v>110</v>
      </c>
      <c r="N203" s="6">
        <v>104.5</v>
      </c>
      <c r="O203" s="50">
        <v>44652</v>
      </c>
      <c r="P203" s="5" t="s">
        <v>2836</v>
      </c>
      <c r="Q203" t="str">
        <f t="shared" si="6"/>
        <v>14.10.50.00.1</v>
      </c>
    </row>
    <row r="204" spans="1:17" ht="99.75" x14ac:dyDescent="0.2">
      <c r="A204" s="17" t="s">
        <v>540</v>
      </c>
      <c r="B204" s="17" t="s">
        <v>544</v>
      </c>
      <c r="C204" s="7" t="s">
        <v>3654</v>
      </c>
      <c r="D204" s="31" t="s">
        <v>3074</v>
      </c>
      <c r="H204" s="22" t="s">
        <v>3080</v>
      </c>
      <c r="I204" s="34" t="s">
        <v>1</v>
      </c>
      <c r="J204" s="3" t="s">
        <v>3338</v>
      </c>
      <c r="K204" s="3" t="s">
        <v>3339</v>
      </c>
      <c r="L204" s="1" t="s">
        <v>329</v>
      </c>
      <c r="M204" s="6">
        <v>158</v>
      </c>
      <c r="N204" s="6">
        <v>150.1</v>
      </c>
      <c r="O204" s="50">
        <v>44652</v>
      </c>
      <c r="P204" s="5" t="s">
        <v>2836</v>
      </c>
      <c r="Q204" t="str">
        <f t="shared" si="6"/>
        <v>14.10.50.01.1</v>
      </c>
    </row>
    <row r="205" spans="1:17" ht="71.25" x14ac:dyDescent="0.2">
      <c r="A205" s="17" t="s">
        <v>540</v>
      </c>
      <c r="B205" s="17" t="s">
        <v>544</v>
      </c>
      <c r="C205" s="7" t="s">
        <v>3654</v>
      </c>
      <c r="D205" s="31" t="s">
        <v>3074</v>
      </c>
      <c r="H205" s="22" t="s">
        <v>3082</v>
      </c>
      <c r="I205" s="34" t="s">
        <v>1</v>
      </c>
      <c r="J205" s="3" t="s">
        <v>3340</v>
      </c>
      <c r="K205" s="1" t="s">
        <v>3341</v>
      </c>
      <c r="L205" s="1" t="s">
        <v>2480</v>
      </c>
      <c r="M205" s="6">
        <v>2.5499999999999998</v>
      </c>
      <c r="N205" s="6">
        <v>2.42</v>
      </c>
      <c r="O205" s="50">
        <v>44652</v>
      </c>
      <c r="P205" s="5" t="s">
        <v>2836</v>
      </c>
      <c r="Q205" t="str">
        <f t="shared" si="6"/>
        <v>14.10.51.00.2</v>
      </c>
    </row>
    <row r="206" spans="1:17" ht="85.5" x14ac:dyDescent="0.2">
      <c r="A206" s="17" t="s">
        <v>540</v>
      </c>
      <c r="B206" s="17" t="s">
        <v>544</v>
      </c>
      <c r="C206" s="7" t="s">
        <v>3654</v>
      </c>
      <c r="D206" s="31" t="s">
        <v>3074</v>
      </c>
      <c r="H206" s="22" t="s">
        <v>3085</v>
      </c>
      <c r="I206" s="34" t="s">
        <v>1</v>
      </c>
      <c r="J206" s="3" t="s">
        <v>3342</v>
      </c>
      <c r="K206" s="1" t="s">
        <v>3341</v>
      </c>
      <c r="L206" s="1" t="s">
        <v>2480</v>
      </c>
      <c r="M206" s="6">
        <v>2.0499999999999998</v>
      </c>
      <c r="N206" s="6">
        <v>1.95</v>
      </c>
      <c r="O206" s="50">
        <v>44652</v>
      </c>
      <c r="P206" s="5" t="s">
        <v>2836</v>
      </c>
      <c r="Q206" t="str">
        <f t="shared" si="6"/>
        <v>14.10.52.00.2</v>
      </c>
    </row>
    <row r="207" spans="1:17" ht="99.75" x14ac:dyDescent="0.2">
      <c r="A207" s="17" t="s">
        <v>540</v>
      </c>
      <c r="B207" s="17" t="s">
        <v>544</v>
      </c>
      <c r="C207" s="7" t="s">
        <v>3654</v>
      </c>
      <c r="D207" s="31" t="s">
        <v>3074</v>
      </c>
      <c r="H207" s="22" t="s">
        <v>3087</v>
      </c>
      <c r="I207" s="34" t="s">
        <v>1</v>
      </c>
      <c r="J207" s="3" t="s">
        <v>3343</v>
      </c>
      <c r="K207" s="3" t="s">
        <v>3344</v>
      </c>
      <c r="L207" s="1" t="s">
        <v>3345</v>
      </c>
      <c r="M207" s="6">
        <v>50</v>
      </c>
      <c r="N207" s="6">
        <v>47.5</v>
      </c>
      <c r="O207" s="50">
        <v>44652</v>
      </c>
      <c r="P207" s="5" t="s">
        <v>2836</v>
      </c>
      <c r="Q207" t="str">
        <f t="shared" si="6"/>
        <v>14.10.55.50.1</v>
      </c>
    </row>
    <row r="208" spans="1:17" ht="42.75" x14ac:dyDescent="0.2">
      <c r="A208" s="17" t="s">
        <v>540</v>
      </c>
      <c r="B208" s="17" t="s">
        <v>544</v>
      </c>
      <c r="C208" s="7" t="s">
        <v>3654</v>
      </c>
      <c r="D208" s="31" t="s">
        <v>3074</v>
      </c>
      <c r="H208" s="22" t="s">
        <v>3090</v>
      </c>
      <c r="I208" s="34" t="s">
        <v>1</v>
      </c>
      <c r="J208" s="3" t="s">
        <v>3346</v>
      </c>
      <c r="K208" s="1" t="s">
        <v>3341</v>
      </c>
      <c r="L208" s="1" t="s">
        <v>285</v>
      </c>
      <c r="M208" s="6">
        <v>116.5</v>
      </c>
      <c r="N208" s="6">
        <v>110.7</v>
      </c>
      <c r="O208" s="50">
        <v>44652</v>
      </c>
      <c r="P208" s="5" t="s">
        <v>2825</v>
      </c>
      <c r="Q208" t="str">
        <f t="shared" si="6"/>
        <v>14.10.55.80.1</v>
      </c>
    </row>
    <row r="209" spans="1:17" ht="100.5" x14ac:dyDescent="0.2">
      <c r="A209" s="17" t="s">
        <v>540</v>
      </c>
      <c r="B209" s="17" t="s">
        <v>544</v>
      </c>
      <c r="C209" s="7" t="s">
        <v>3654</v>
      </c>
      <c r="D209" s="31" t="s">
        <v>3091</v>
      </c>
      <c r="H209" s="37" t="s">
        <v>3654</v>
      </c>
      <c r="J209" s="3" t="s">
        <v>3347</v>
      </c>
      <c r="O209" s="50"/>
      <c r="Q209" t="str">
        <f t="shared" si="6"/>
        <v xml:space="preserve"> </v>
      </c>
    </row>
    <row r="210" spans="1:17" ht="99.2" customHeight="1" x14ac:dyDescent="0.2">
      <c r="A210" s="17" t="s">
        <v>540</v>
      </c>
      <c r="B210" s="17" t="s">
        <v>544</v>
      </c>
      <c r="C210" s="7" t="s">
        <v>3654</v>
      </c>
      <c r="D210" s="31" t="s">
        <v>3091</v>
      </c>
      <c r="H210" s="22" t="s">
        <v>3092</v>
      </c>
      <c r="J210" s="23" t="s">
        <v>3819</v>
      </c>
      <c r="K210" s="1" t="s">
        <v>3820</v>
      </c>
      <c r="L210" s="59" t="s">
        <v>342</v>
      </c>
      <c r="M210" s="6">
        <v>185</v>
      </c>
      <c r="N210" s="6">
        <v>166.5</v>
      </c>
      <c r="O210" s="50">
        <v>44652</v>
      </c>
      <c r="P210" s="5" t="s">
        <v>2836</v>
      </c>
      <c r="Q210" t="str">
        <f t="shared" si="6"/>
        <v>14.10.60.00.1</v>
      </c>
    </row>
    <row r="211" spans="1:17" ht="145.35" customHeight="1" x14ac:dyDescent="0.2">
      <c r="A211" s="17" t="s">
        <v>540</v>
      </c>
      <c r="B211" s="17" t="s">
        <v>544</v>
      </c>
      <c r="C211" s="7" t="s">
        <v>3654</v>
      </c>
      <c r="D211" s="31" t="s">
        <v>3091</v>
      </c>
      <c r="H211" s="22" t="s">
        <v>3095</v>
      </c>
      <c r="J211" s="23" t="s">
        <v>3821</v>
      </c>
      <c r="K211" s="1" t="s">
        <v>3822</v>
      </c>
      <c r="L211" s="59" t="s">
        <v>342</v>
      </c>
      <c r="M211" s="6">
        <v>401</v>
      </c>
      <c r="N211" s="6">
        <v>360.9</v>
      </c>
      <c r="O211" s="50">
        <v>44652</v>
      </c>
      <c r="P211" s="5" t="s">
        <v>2836</v>
      </c>
      <c r="Q211" t="str">
        <f t="shared" si="6"/>
        <v>14.10.61.00.1</v>
      </c>
    </row>
    <row r="212" spans="1:17" ht="114" x14ac:dyDescent="0.2">
      <c r="A212" s="17" t="s">
        <v>540</v>
      </c>
      <c r="B212" s="17" t="s">
        <v>544</v>
      </c>
      <c r="C212" s="7" t="s">
        <v>3654</v>
      </c>
      <c r="D212" s="31" t="s">
        <v>3091</v>
      </c>
      <c r="H212" s="22" t="s">
        <v>3096</v>
      </c>
      <c r="J212" s="3" t="s">
        <v>3824</v>
      </c>
      <c r="K212" s="1" t="s">
        <v>3823</v>
      </c>
      <c r="L212" s="59" t="s">
        <v>342</v>
      </c>
      <c r="M212" s="6">
        <v>288.5</v>
      </c>
      <c r="N212" s="6">
        <v>259.64999999999998</v>
      </c>
      <c r="O212" s="50">
        <v>44652</v>
      </c>
      <c r="P212" s="5" t="s">
        <v>2836</v>
      </c>
      <c r="Q212" t="str">
        <f t="shared" si="6"/>
        <v>14.10.62.00.1</v>
      </c>
    </row>
    <row r="213" spans="1:17" ht="128.25" x14ac:dyDescent="0.2">
      <c r="A213" s="17" t="s">
        <v>540</v>
      </c>
      <c r="B213" s="17" t="s">
        <v>544</v>
      </c>
      <c r="C213" s="7" t="s">
        <v>3654</v>
      </c>
      <c r="D213" s="31" t="s">
        <v>3097</v>
      </c>
      <c r="H213" s="37" t="s">
        <v>3654</v>
      </c>
      <c r="I213" s="34" t="s">
        <v>1</v>
      </c>
      <c r="J213" s="7" t="s">
        <v>3348</v>
      </c>
      <c r="K213" s="3" t="s">
        <v>3349</v>
      </c>
      <c r="O213" s="50"/>
      <c r="Q213" t="str">
        <f t="shared" si="6"/>
        <v xml:space="preserve"> </v>
      </c>
    </row>
    <row r="214" spans="1:17" ht="85.5" x14ac:dyDescent="0.2">
      <c r="A214" s="17" t="s">
        <v>540</v>
      </c>
      <c r="B214" s="17" t="s">
        <v>544</v>
      </c>
      <c r="C214" s="7" t="s">
        <v>3654</v>
      </c>
      <c r="D214" s="31" t="s">
        <v>3097</v>
      </c>
      <c r="H214" s="22" t="s">
        <v>3099</v>
      </c>
      <c r="I214" s="34" t="s">
        <v>1</v>
      </c>
      <c r="J214" s="3" t="s">
        <v>3685</v>
      </c>
      <c r="K214" s="3" t="s">
        <v>3684</v>
      </c>
      <c r="L214" s="1" t="s">
        <v>3345</v>
      </c>
      <c r="M214" s="6">
        <v>200</v>
      </c>
      <c r="N214" s="6">
        <v>190</v>
      </c>
      <c r="O214" s="50">
        <v>44652</v>
      </c>
      <c r="P214" s="5" t="s">
        <v>2836</v>
      </c>
      <c r="Q214" t="str">
        <f t="shared" si="6"/>
        <v>14.10.70.00.1</v>
      </c>
    </row>
    <row r="215" spans="1:17" ht="99.75" x14ac:dyDescent="0.2">
      <c r="A215" s="17" t="s">
        <v>540</v>
      </c>
      <c r="B215" s="17" t="s">
        <v>544</v>
      </c>
      <c r="C215" s="7" t="s">
        <v>3654</v>
      </c>
      <c r="D215" s="31" t="s">
        <v>3097</v>
      </c>
      <c r="H215" s="22" t="s">
        <v>3100</v>
      </c>
      <c r="I215" s="34" t="s">
        <v>1</v>
      </c>
      <c r="J215" s="3" t="s">
        <v>3686</v>
      </c>
      <c r="K215" s="3" t="s">
        <v>3687</v>
      </c>
      <c r="L215" s="1" t="s">
        <v>3345</v>
      </c>
      <c r="M215" s="6">
        <v>300</v>
      </c>
      <c r="N215" s="6">
        <v>285</v>
      </c>
      <c r="O215" s="50">
        <v>44652</v>
      </c>
      <c r="P215" s="5" t="s">
        <v>2836</v>
      </c>
      <c r="Q215" t="str">
        <f t="shared" si="6"/>
        <v>14.10.70.01.1</v>
      </c>
    </row>
    <row r="216" spans="1:17" ht="409.5" x14ac:dyDescent="0.2">
      <c r="A216" s="17" t="s">
        <v>540</v>
      </c>
      <c r="B216" s="17" t="s">
        <v>545</v>
      </c>
      <c r="C216" s="7" t="s">
        <v>3654</v>
      </c>
      <c r="D216" s="31" t="s">
        <v>3654</v>
      </c>
      <c r="H216" s="37" t="s">
        <v>3654</v>
      </c>
      <c r="J216" s="8" t="s">
        <v>2624</v>
      </c>
      <c r="K216" s="12" t="s">
        <v>2763</v>
      </c>
      <c r="N216" s="6" t="s">
        <v>2650</v>
      </c>
      <c r="O216" s="50"/>
      <c r="Q216" t="str">
        <f t="shared" si="6"/>
        <v xml:space="preserve"> </v>
      </c>
    </row>
    <row r="217" spans="1:17" ht="114" x14ac:dyDescent="0.2">
      <c r="A217" s="17" t="s">
        <v>540</v>
      </c>
      <c r="B217" s="17" t="s">
        <v>545</v>
      </c>
      <c r="C217" s="7" t="s">
        <v>3654</v>
      </c>
      <c r="D217" s="31" t="s">
        <v>3654</v>
      </c>
      <c r="H217" s="22" t="s">
        <v>2621</v>
      </c>
      <c r="I217" s="34" t="s">
        <v>1</v>
      </c>
      <c r="J217" s="3" t="s">
        <v>2579</v>
      </c>
      <c r="K217" s="3" t="s">
        <v>2580</v>
      </c>
      <c r="L217" s="1" t="s">
        <v>282</v>
      </c>
      <c r="M217" s="6">
        <v>730</v>
      </c>
      <c r="N217" s="6">
        <v>730</v>
      </c>
      <c r="O217" s="50">
        <v>44470</v>
      </c>
      <c r="P217" s="5" t="s">
        <v>2823</v>
      </c>
      <c r="Q217" t="str">
        <f t="shared" si="6"/>
        <v>14.11.00.01.1</v>
      </c>
    </row>
    <row r="218" spans="1:17" ht="71.25" x14ac:dyDescent="0.2">
      <c r="A218" s="17" t="s">
        <v>540</v>
      </c>
      <c r="B218" s="17" t="s">
        <v>545</v>
      </c>
      <c r="C218" s="7" t="s">
        <v>3654</v>
      </c>
      <c r="D218" s="31" t="s">
        <v>3654</v>
      </c>
      <c r="H218" s="22" t="s">
        <v>102</v>
      </c>
      <c r="I218" s="34" t="s">
        <v>1</v>
      </c>
      <c r="J218" s="3" t="s">
        <v>2641</v>
      </c>
      <c r="K218" s="3" t="s">
        <v>2729</v>
      </c>
      <c r="L218" s="1" t="s">
        <v>282</v>
      </c>
      <c r="M218" s="6">
        <v>1223</v>
      </c>
      <c r="N218" s="6">
        <v>1161.8499999999999</v>
      </c>
      <c r="O218" s="50">
        <v>44470</v>
      </c>
      <c r="P218" s="5" t="s">
        <v>2824</v>
      </c>
      <c r="Q218" t="str">
        <f t="shared" si="6"/>
        <v>14.11.02.00.1</v>
      </c>
    </row>
    <row r="219" spans="1:17" ht="28.5" x14ac:dyDescent="0.2">
      <c r="A219" s="17" t="s">
        <v>540</v>
      </c>
      <c r="B219" s="17" t="s">
        <v>545</v>
      </c>
      <c r="C219" s="7" t="s">
        <v>3654</v>
      </c>
      <c r="D219" s="31" t="s">
        <v>3654</v>
      </c>
      <c r="H219" s="22" t="s">
        <v>103</v>
      </c>
      <c r="I219" s="34" t="s">
        <v>1</v>
      </c>
      <c r="J219" s="3" t="s">
        <v>2642</v>
      </c>
      <c r="K219" s="3"/>
      <c r="L219" s="1" t="s">
        <v>2581</v>
      </c>
      <c r="M219" s="6">
        <v>1.49</v>
      </c>
      <c r="N219" s="6">
        <v>1.42</v>
      </c>
      <c r="O219" s="50">
        <v>44470</v>
      </c>
      <c r="P219" s="5" t="s">
        <v>2823</v>
      </c>
      <c r="Q219" t="str">
        <f t="shared" si="6"/>
        <v>14.11.02.00.2</v>
      </c>
    </row>
    <row r="220" spans="1:17" ht="85.5" x14ac:dyDescent="0.2">
      <c r="A220" s="17" t="s">
        <v>540</v>
      </c>
      <c r="B220" s="17" t="s">
        <v>545</v>
      </c>
      <c r="C220" s="7" t="s">
        <v>3654</v>
      </c>
      <c r="D220" s="31" t="s">
        <v>3654</v>
      </c>
      <c r="H220" s="22" t="s">
        <v>2872</v>
      </c>
      <c r="I220" s="34" t="s">
        <v>1</v>
      </c>
      <c r="J220" s="3" t="s">
        <v>2893</v>
      </c>
      <c r="K220" s="3" t="s">
        <v>2892</v>
      </c>
      <c r="L220" s="1" t="s">
        <v>2646</v>
      </c>
      <c r="M220" s="6">
        <v>525</v>
      </c>
      <c r="N220" s="6">
        <v>498.75</v>
      </c>
      <c r="O220" s="50">
        <v>44562</v>
      </c>
      <c r="P220" s="5" t="s">
        <v>2825</v>
      </c>
      <c r="Q220" t="str">
        <f t="shared" si="6"/>
        <v>14.11.02.01.1</v>
      </c>
    </row>
    <row r="221" spans="1:17" ht="28.5" x14ac:dyDescent="0.2">
      <c r="A221" s="17" t="s">
        <v>540</v>
      </c>
      <c r="B221" s="17" t="s">
        <v>545</v>
      </c>
      <c r="C221" s="7" t="s">
        <v>3654</v>
      </c>
      <c r="D221" s="31" t="s">
        <v>3654</v>
      </c>
      <c r="H221" s="22" t="s">
        <v>104</v>
      </c>
      <c r="I221" s="34" t="s">
        <v>1</v>
      </c>
      <c r="J221" s="3" t="s">
        <v>2582</v>
      </c>
      <c r="L221" s="3" t="s">
        <v>330</v>
      </c>
      <c r="M221" s="6">
        <v>135</v>
      </c>
      <c r="N221" s="6">
        <v>128.25</v>
      </c>
      <c r="O221" s="50">
        <v>44470</v>
      </c>
      <c r="P221" s="5" t="s">
        <v>2823</v>
      </c>
      <c r="Q221" t="str">
        <f t="shared" si="6"/>
        <v>14.11.02.90.1</v>
      </c>
    </row>
    <row r="222" spans="1:17" ht="42.75" x14ac:dyDescent="0.2">
      <c r="A222" s="17" t="s">
        <v>540</v>
      </c>
      <c r="B222" s="17" t="s">
        <v>545</v>
      </c>
      <c r="C222" s="7" t="s">
        <v>3654</v>
      </c>
      <c r="D222" s="31" t="s">
        <v>3654</v>
      </c>
      <c r="E222" s="13"/>
      <c r="F222" s="13"/>
      <c r="G222" s="13"/>
      <c r="H222" s="22" t="s">
        <v>2628</v>
      </c>
      <c r="I222" s="34" t="s">
        <v>1</v>
      </c>
      <c r="J222" s="3" t="s">
        <v>2643</v>
      </c>
      <c r="L222" s="3" t="s">
        <v>2581</v>
      </c>
      <c r="M222" s="6">
        <v>7.67</v>
      </c>
      <c r="N222" s="6">
        <v>7.29</v>
      </c>
      <c r="O222" s="50">
        <v>44562</v>
      </c>
      <c r="P222" s="5" t="s">
        <v>2858</v>
      </c>
    </row>
    <row r="223" spans="1:17" ht="42.75" x14ac:dyDescent="0.2">
      <c r="A223" s="17" t="s">
        <v>540</v>
      </c>
      <c r="B223" s="17" t="s">
        <v>545</v>
      </c>
      <c r="C223" s="7" t="s">
        <v>3654</v>
      </c>
      <c r="D223" s="31" t="s">
        <v>3654</v>
      </c>
      <c r="E223" s="13"/>
      <c r="F223" s="13"/>
      <c r="G223" s="13"/>
      <c r="H223" s="22" t="s">
        <v>2630</v>
      </c>
      <c r="I223" s="34" t="s">
        <v>1</v>
      </c>
      <c r="J223" s="3" t="s">
        <v>2644</v>
      </c>
      <c r="L223" s="3" t="s">
        <v>2645</v>
      </c>
      <c r="M223" s="6">
        <v>4.03</v>
      </c>
      <c r="N223" s="6">
        <v>3.83</v>
      </c>
      <c r="O223" s="50">
        <v>44562</v>
      </c>
      <c r="P223" s="5" t="s">
        <v>2858</v>
      </c>
    </row>
    <row r="224" spans="1:17" ht="185.25" x14ac:dyDescent="0.2">
      <c r="A224" s="17" t="s">
        <v>540</v>
      </c>
      <c r="B224" s="17" t="s">
        <v>545</v>
      </c>
      <c r="C224" s="7" t="s">
        <v>3654</v>
      </c>
      <c r="D224" s="31" t="s">
        <v>3654</v>
      </c>
      <c r="E224" s="13"/>
      <c r="F224" s="13"/>
      <c r="G224" s="13"/>
      <c r="H224" s="22" t="s">
        <v>2632</v>
      </c>
      <c r="I224" s="34" t="s">
        <v>1</v>
      </c>
      <c r="J224" s="3" t="s">
        <v>3826</v>
      </c>
      <c r="K224" s="3" t="s">
        <v>3825</v>
      </c>
      <c r="L224" s="3" t="s">
        <v>326</v>
      </c>
      <c r="M224" s="6">
        <v>380</v>
      </c>
      <c r="N224" s="6">
        <v>342</v>
      </c>
      <c r="O224" s="50">
        <v>44470</v>
      </c>
      <c r="P224" s="5" t="s">
        <v>2824</v>
      </c>
    </row>
    <row r="225" spans="1:17" ht="99.75" x14ac:dyDescent="0.2">
      <c r="A225" s="17" t="s">
        <v>540</v>
      </c>
      <c r="B225" s="17" t="s">
        <v>545</v>
      </c>
      <c r="C225" s="7" t="s">
        <v>3654</v>
      </c>
      <c r="D225" s="31" t="s">
        <v>3654</v>
      </c>
      <c r="E225" s="13"/>
      <c r="F225" s="13"/>
      <c r="G225" s="13"/>
      <c r="H225" s="22" t="s">
        <v>2633</v>
      </c>
      <c r="I225" s="34" t="s">
        <v>1</v>
      </c>
      <c r="J225" s="3" t="s">
        <v>2930</v>
      </c>
      <c r="K225" s="3" t="s">
        <v>2894</v>
      </c>
      <c r="L225" s="3" t="s">
        <v>2646</v>
      </c>
      <c r="M225" s="6">
        <v>525</v>
      </c>
      <c r="N225" s="6">
        <v>498.75</v>
      </c>
      <c r="O225" s="50">
        <v>44562</v>
      </c>
      <c r="P225" s="5" t="s">
        <v>2825</v>
      </c>
    </row>
    <row r="226" spans="1:17" ht="358.5" x14ac:dyDescent="0.2">
      <c r="A226" s="17" t="s">
        <v>540</v>
      </c>
      <c r="B226" s="17" t="s">
        <v>546</v>
      </c>
      <c r="C226" s="7" t="s">
        <v>3654</v>
      </c>
      <c r="D226" s="31" t="s">
        <v>3654</v>
      </c>
      <c r="H226" s="37" t="s">
        <v>3654</v>
      </c>
      <c r="J226" s="8" t="s">
        <v>2895</v>
      </c>
      <c r="K226" s="3" t="s">
        <v>2896</v>
      </c>
      <c r="L226" s="3"/>
      <c r="O226" s="50"/>
      <c r="Q226" t="str">
        <f t="shared" ref="Q226:Q257" si="7">IF(H226="",IF(B226="",A226,B226),H226)</f>
        <v xml:space="preserve"> </v>
      </c>
    </row>
    <row r="227" spans="1:17" ht="71.25" x14ac:dyDescent="0.2">
      <c r="A227" s="17" t="s">
        <v>540</v>
      </c>
      <c r="B227" s="17" t="s">
        <v>546</v>
      </c>
      <c r="C227" s="7" t="s">
        <v>3654</v>
      </c>
      <c r="D227" s="31" t="s">
        <v>3654</v>
      </c>
      <c r="H227" s="22" t="s">
        <v>106</v>
      </c>
      <c r="I227" s="34" t="s">
        <v>1</v>
      </c>
      <c r="J227" s="3" t="s">
        <v>2897</v>
      </c>
      <c r="K227" s="3"/>
      <c r="L227" s="1" t="s">
        <v>2581</v>
      </c>
      <c r="M227" s="6">
        <v>6.59</v>
      </c>
      <c r="N227" s="6">
        <v>6.26</v>
      </c>
      <c r="O227" s="50">
        <v>44562</v>
      </c>
      <c r="P227" s="5" t="s">
        <v>2825</v>
      </c>
      <c r="Q227" t="str">
        <f t="shared" si="7"/>
        <v>14.12.02.00.2</v>
      </c>
    </row>
    <row r="228" spans="1:17" ht="185.25" x14ac:dyDescent="0.2">
      <c r="A228" s="17" t="s">
        <v>540</v>
      </c>
      <c r="B228" s="17" t="s">
        <v>546</v>
      </c>
      <c r="C228" s="7" t="s">
        <v>3654</v>
      </c>
      <c r="D228" s="31" t="s">
        <v>3654</v>
      </c>
      <c r="H228" s="22" t="s">
        <v>2875</v>
      </c>
      <c r="I228" s="34" t="s">
        <v>1</v>
      </c>
      <c r="J228" s="3" t="s">
        <v>2898</v>
      </c>
      <c r="K228" s="3"/>
      <c r="L228" s="1" t="s">
        <v>326</v>
      </c>
      <c r="M228" s="6">
        <v>450</v>
      </c>
      <c r="N228" s="6">
        <v>405</v>
      </c>
      <c r="O228" s="50">
        <v>44562</v>
      </c>
      <c r="P228" s="5" t="s">
        <v>2825</v>
      </c>
      <c r="Q228" t="str">
        <f t="shared" si="7"/>
        <v>14.12.02.05.1</v>
      </c>
    </row>
    <row r="229" spans="1:17" ht="85.5" x14ac:dyDescent="0.2">
      <c r="A229" s="17" t="s">
        <v>540</v>
      </c>
      <c r="B229" s="17" t="s">
        <v>546</v>
      </c>
      <c r="C229" s="7" t="s">
        <v>3654</v>
      </c>
      <c r="D229" s="31" t="s">
        <v>3654</v>
      </c>
      <c r="H229" s="22" t="s">
        <v>107</v>
      </c>
      <c r="I229" s="34" t="s">
        <v>1</v>
      </c>
      <c r="J229" s="3" t="s">
        <v>2899</v>
      </c>
      <c r="L229" s="1" t="s">
        <v>2581</v>
      </c>
      <c r="M229" s="6">
        <v>21.98</v>
      </c>
      <c r="N229" s="6">
        <v>20.88</v>
      </c>
      <c r="O229" s="50">
        <v>44562</v>
      </c>
      <c r="P229" s="5" t="s">
        <v>2825</v>
      </c>
      <c r="Q229" t="str">
        <f t="shared" si="7"/>
        <v>14.12.03.00.2</v>
      </c>
    </row>
    <row r="230" spans="1:17" ht="185.25" x14ac:dyDescent="0.2">
      <c r="A230" s="17" t="s">
        <v>540</v>
      </c>
      <c r="B230" s="17" t="s">
        <v>546</v>
      </c>
      <c r="C230" s="7" t="s">
        <v>3654</v>
      </c>
      <c r="D230" s="31" t="s">
        <v>3654</v>
      </c>
      <c r="H230" s="22" t="s">
        <v>2877</v>
      </c>
      <c r="I230" s="34" t="s">
        <v>1</v>
      </c>
      <c r="J230" s="3" t="s">
        <v>2934</v>
      </c>
      <c r="K230" s="3"/>
      <c r="L230" s="1" t="s">
        <v>326</v>
      </c>
      <c r="M230" s="6">
        <v>1000</v>
      </c>
      <c r="N230" s="6">
        <v>900</v>
      </c>
      <c r="O230" s="50">
        <v>44562</v>
      </c>
      <c r="P230" s="5" t="s">
        <v>2836</v>
      </c>
      <c r="Q230" t="str">
        <f t="shared" si="7"/>
        <v>14.12.03.05.1</v>
      </c>
    </row>
    <row r="231" spans="1:17" ht="185.25" x14ac:dyDescent="0.2">
      <c r="A231" s="17" t="s">
        <v>540</v>
      </c>
      <c r="B231" s="17" t="s">
        <v>546</v>
      </c>
      <c r="C231" s="7" t="s">
        <v>3654</v>
      </c>
      <c r="D231" s="31" t="s">
        <v>3654</v>
      </c>
      <c r="H231" s="22" t="s">
        <v>2880</v>
      </c>
      <c r="I231" s="34" t="s">
        <v>1</v>
      </c>
      <c r="J231" s="3" t="s">
        <v>2935</v>
      </c>
      <c r="K231" s="3"/>
      <c r="L231" s="1" t="s">
        <v>326</v>
      </c>
      <c r="M231" s="6">
        <v>3200</v>
      </c>
      <c r="N231" s="6">
        <v>2880</v>
      </c>
      <c r="O231" s="50">
        <v>44562</v>
      </c>
      <c r="P231" s="5" t="s">
        <v>2836</v>
      </c>
      <c r="Q231" t="str">
        <f t="shared" si="7"/>
        <v>14.12.03.06.1</v>
      </c>
    </row>
    <row r="232" spans="1:17" ht="114" x14ac:dyDescent="0.2">
      <c r="A232" s="17" t="s">
        <v>540</v>
      </c>
      <c r="B232" s="17" t="s">
        <v>546</v>
      </c>
      <c r="C232" s="7" t="s">
        <v>3654</v>
      </c>
      <c r="D232" s="31" t="s">
        <v>3654</v>
      </c>
      <c r="H232" s="22" t="s">
        <v>2882</v>
      </c>
      <c r="I232" s="34" t="s">
        <v>1</v>
      </c>
      <c r="J232" s="3" t="s">
        <v>2900</v>
      </c>
      <c r="K232" s="3" t="s">
        <v>2901</v>
      </c>
      <c r="L232" s="1" t="s">
        <v>2646</v>
      </c>
      <c r="M232" s="6">
        <v>1292</v>
      </c>
      <c r="N232" s="6">
        <v>1227.4000000000001</v>
      </c>
      <c r="O232" s="50">
        <v>44562</v>
      </c>
      <c r="P232" s="5" t="s">
        <v>2836</v>
      </c>
      <c r="Q232" t="str">
        <f t="shared" si="7"/>
        <v>14.12.04.00.1</v>
      </c>
    </row>
    <row r="233" spans="1:17" ht="114" x14ac:dyDescent="0.2">
      <c r="A233" s="17" t="s">
        <v>540</v>
      </c>
      <c r="B233" s="17" t="s">
        <v>546</v>
      </c>
      <c r="C233" s="7" t="s">
        <v>3654</v>
      </c>
      <c r="D233" s="31" t="s">
        <v>3654</v>
      </c>
      <c r="H233" s="22" t="s">
        <v>2544</v>
      </c>
      <c r="I233" s="34" t="s">
        <v>1</v>
      </c>
      <c r="J233" s="3" t="s">
        <v>2730</v>
      </c>
      <c r="K233" s="3" t="s">
        <v>2731</v>
      </c>
      <c r="L233" s="1" t="s">
        <v>282</v>
      </c>
      <c r="M233" s="6">
        <v>293.64999999999998</v>
      </c>
      <c r="N233" s="6">
        <v>264.29000000000002</v>
      </c>
      <c r="O233" s="50">
        <v>44470</v>
      </c>
      <c r="P233" s="5" t="s">
        <v>2824</v>
      </c>
      <c r="Q233" t="str">
        <f t="shared" si="7"/>
        <v>14.12.05.00.1</v>
      </c>
    </row>
    <row r="234" spans="1:17" ht="142.5" x14ac:dyDescent="0.2">
      <c r="A234" s="17" t="s">
        <v>540</v>
      </c>
      <c r="B234" s="17" t="s">
        <v>546</v>
      </c>
      <c r="C234" s="7" t="s">
        <v>3654</v>
      </c>
      <c r="D234" s="31" t="s">
        <v>3654</v>
      </c>
      <c r="H234" s="22" t="s">
        <v>2546</v>
      </c>
      <c r="I234" s="34" t="s">
        <v>1</v>
      </c>
      <c r="J234" s="3" t="s">
        <v>2583</v>
      </c>
      <c r="K234" s="3" t="s">
        <v>2732</v>
      </c>
      <c r="L234" s="1" t="s">
        <v>282</v>
      </c>
      <c r="M234" s="6">
        <v>783</v>
      </c>
      <c r="N234" s="6">
        <v>704.7</v>
      </c>
      <c r="O234" s="50">
        <v>44470</v>
      </c>
      <c r="P234" s="5" t="s">
        <v>2824</v>
      </c>
      <c r="Q234" t="str">
        <f t="shared" si="7"/>
        <v>14.12.06.00.1</v>
      </c>
    </row>
    <row r="235" spans="1:17" ht="142.5" x14ac:dyDescent="0.2">
      <c r="A235" s="17" t="s">
        <v>540</v>
      </c>
      <c r="B235" s="17" t="s">
        <v>546</v>
      </c>
      <c r="C235" s="7" t="s">
        <v>3654</v>
      </c>
      <c r="D235" s="31" t="s">
        <v>3654</v>
      </c>
      <c r="H235" s="22" t="s">
        <v>2548</v>
      </c>
      <c r="I235" s="34" t="s">
        <v>1</v>
      </c>
      <c r="J235" s="3" t="s">
        <v>2584</v>
      </c>
      <c r="K235" s="3" t="s">
        <v>2733</v>
      </c>
      <c r="L235" s="1" t="s">
        <v>2480</v>
      </c>
      <c r="M235" s="6">
        <v>0.8</v>
      </c>
      <c r="N235" s="6">
        <v>0.72000000000000008</v>
      </c>
      <c r="O235" s="50">
        <v>44470</v>
      </c>
      <c r="P235" s="5" t="s">
        <v>2824</v>
      </c>
      <c r="Q235" t="str">
        <f t="shared" si="7"/>
        <v>14.12.06.00.2</v>
      </c>
    </row>
    <row r="236" spans="1:17" x14ac:dyDescent="0.2">
      <c r="A236" s="17" t="s">
        <v>549</v>
      </c>
      <c r="B236" s="17" t="s">
        <v>3654</v>
      </c>
      <c r="C236" s="7" t="s">
        <v>3654</v>
      </c>
      <c r="D236" s="31" t="s">
        <v>3654</v>
      </c>
      <c r="H236" s="37" t="s">
        <v>3654</v>
      </c>
      <c r="J236" s="7" t="s">
        <v>656</v>
      </c>
      <c r="N236" s="6" t="s">
        <v>2650</v>
      </c>
      <c r="O236" s="50"/>
      <c r="Q236" t="str">
        <f t="shared" si="7"/>
        <v xml:space="preserve"> </v>
      </c>
    </row>
    <row r="237" spans="1:17" ht="187.5" x14ac:dyDescent="0.2">
      <c r="A237" s="17" t="s">
        <v>549</v>
      </c>
      <c r="B237" s="17" t="s">
        <v>548</v>
      </c>
      <c r="C237" s="7" t="s">
        <v>3654</v>
      </c>
      <c r="D237" s="31" t="s">
        <v>3654</v>
      </c>
      <c r="H237" s="37" t="s">
        <v>3654</v>
      </c>
      <c r="I237" s="34" t="s">
        <v>1</v>
      </c>
      <c r="J237" s="3" t="s">
        <v>2734</v>
      </c>
      <c r="K237" s="3" t="s">
        <v>2735</v>
      </c>
      <c r="N237" s="6" t="s">
        <v>2650</v>
      </c>
      <c r="O237" s="50"/>
      <c r="Q237" t="str">
        <f t="shared" si="7"/>
        <v xml:space="preserve"> </v>
      </c>
    </row>
    <row r="238" spans="1:17" x14ac:dyDescent="0.2">
      <c r="A238" s="17" t="s">
        <v>549</v>
      </c>
      <c r="B238" s="17" t="s">
        <v>548</v>
      </c>
      <c r="C238" s="7" t="s">
        <v>3654</v>
      </c>
      <c r="D238" s="31" t="s">
        <v>3654</v>
      </c>
      <c r="H238" s="22" t="s">
        <v>108</v>
      </c>
      <c r="I238" s="34" t="s">
        <v>1</v>
      </c>
      <c r="J238" s="3" t="s">
        <v>1994</v>
      </c>
      <c r="K238" s="3" t="s">
        <v>1995</v>
      </c>
      <c r="L238" s="3" t="s">
        <v>467</v>
      </c>
      <c r="M238" s="6">
        <v>542</v>
      </c>
      <c r="N238" s="6">
        <v>406.5</v>
      </c>
      <c r="O238" s="50">
        <v>44470</v>
      </c>
      <c r="P238" s="5" t="s">
        <v>2823</v>
      </c>
      <c r="Q238" t="str">
        <f t="shared" si="7"/>
        <v>15.01.01.00.1</v>
      </c>
    </row>
    <row r="239" spans="1:17" x14ac:dyDescent="0.2">
      <c r="A239" s="17" t="s">
        <v>549</v>
      </c>
      <c r="B239" s="17" t="s">
        <v>548</v>
      </c>
      <c r="C239" s="7" t="s">
        <v>3654</v>
      </c>
      <c r="D239" s="31" t="s">
        <v>3654</v>
      </c>
      <c r="H239" s="22" t="s">
        <v>110</v>
      </c>
      <c r="I239" s="34" t="s">
        <v>1</v>
      </c>
      <c r="J239" s="3" t="s">
        <v>2205</v>
      </c>
      <c r="K239" s="3" t="s">
        <v>1995</v>
      </c>
      <c r="L239" s="3" t="s">
        <v>467</v>
      </c>
      <c r="M239" s="6">
        <v>1108</v>
      </c>
      <c r="N239" s="6">
        <v>831</v>
      </c>
      <c r="O239" s="50">
        <v>44470</v>
      </c>
      <c r="P239" s="5" t="s">
        <v>2823</v>
      </c>
      <c r="Q239" t="str">
        <f t="shared" si="7"/>
        <v>15.01.02.00.1</v>
      </c>
    </row>
    <row r="240" spans="1:17" ht="185.25" x14ac:dyDescent="0.2">
      <c r="A240" s="17" t="s">
        <v>549</v>
      </c>
      <c r="B240" s="17" t="s">
        <v>548</v>
      </c>
      <c r="C240" s="7" t="s">
        <v>3654</v>
      </c>
      <c r="D240" s="31" t="s">
        <v>3654</v>
      </c>
      <c r="H240" s="22" t="s">
        <v>111</v>
      </c>
      <c r="I240" s="34" t="s">
        <v>1</v>
      </c>
      <c r="J240" s="3" t="s">
        <v>2736</v>
      </c>
      <c r="K240" s="3" t="s">
        <v>1995</v>
      </c>
      <c r="L240" s="3" t="s">
        <v>467</v>
      </c>
      <c r="M240" s="6">
        <v>1579</v>
      </c>
      <c r="N240" s="6">
        <v>1263.2</v>
      </c>
      <c r="O240" s="50">
        <v>44470</v>
      </c>
      <c r="P240" s="5" t="s">
        <v>2824</v>
      </c>
      <c r="Q240" t="str">
        <f t="shared" si="7"/>
        <v>15.01.03.00.1</v>
      </c>
    </row>
    <row r="241" spans="1:17" x14ac:dyDescent="0.2">
      <c r="A241" s="17" t="s">
        <v>549</v>
      </c>
      <c r="B241" s="17" t="s">
        <v>548</v>
      </c>
      <c r="C241" s="28" t="s">
        <v>1836</v>
      </c>
      <c r="D241" s="31" t="s">
        <v>3654</v>
      </c>
      <c r="E241" s="13"/>
      <c r="F241" s="13"/>
      <c r="G241" s="13"/>
      <c r="H241" s="37" t="s">
        <v>3654</v>
      </c>
      <c r="J241" s="8" t="s">
        <v>663</v>
      </c>
      <c r="K241" s="3"/>
      <c r="N241" s="6" t="s">
        <v>2650</v>
      </c>
      <c r="O241" s="50"/>
      <c r="Q241" t="str">
        <f t="shared" si="7"/>
        <v xml:space="preserve"> </v>
      </c>
    </row>
    <row r="242" spans="1:17" ht="28.5" x14ac:dyDescent="0.2">
      <c r="A242" s="17" t="s">
        <v>549</v>
      </c>
      <c r="B242" s="17" t="s">
        <v>548</v>
      </c>
      <c r="C242" s="28" t="s">
        <v>1836</v>
      </c>
      <c r="D242" s="31" t="s">
        <v>3654</v>
      </c>
      <c r="E242" s="13"/>
      <c r="F242" s="13"/>
      <c r="G242" s="13"/>
      <c r="H242" s="22" t="s">
        <v>1837</v>
      </c>
      <c r="I242" s="34" t="s">
        <v>1</v>
      </c>
      <c r="J242" s="12" t="s">
        <v>1996</v>
      </c>
      <c r="K242" s="3" t="s">
        <v>1997</v>
      </c>
      <c r="L242" s="1" t="s">
        <v>467</v>
      </c>
      <c r="M242" s="6">
        <v>105</v>
      </c>
      <c r="N242" s="6">
        <v>94.5</v>
      </c>
      <c r="O242" s="50">
        <v>44470</v>
      </c>
      <c r="P242" s="5" t="s">
        <v>2823</v>
      </c>
      <c r="Q242" t="str">
        <f t="shared" si="7"/>
        <v>15.01.04.00.1</v>
      </c>
    </row>
    <row r="243" spans="1:17" x14ac:dyDescent="0.2">
      <c r="A243" s="17" t="s">
        <v>549</v>
      </c>
      <c r="B243" s="17" t="s">
        <v>550</v>
      </c>
      <c r="C243" s="7" t="s">
        <v>3654</v>
      </c>
      <c r="D243" s="31" t="s">
        <v>3654</v>
      </c>
      <c r="H243" s="37" t="s">
        <v>3654</v>
      </c>
      <c r="J243" s="7" t="s">
        <v>657</v>
      </c>
      <c r="N243" s="6" t="s">
        <v>2650</v>
      </c>
      <c r="O243" s="50"/>
      <c r="Q243" t="str">
        <f t="shared" si="7"/>
        <v xml:space="preserve"> </v>
      </c>
    </row>
    <row r="244" spans="1:17" ht="42.75" x14ac:dyDescent="0.2">
      <c r="A244" s="17" t="s">
        <v>549</v>
      </c>
      <c r="B244" s="17" t="s">
        <v>550</v>
      </c>
      <c r="C244" s="7" t="s">
        <v>3654</v>
      </c>
      <c r="D244" s="31" t="s">
        <v>3654</v>
      </c>
      <c r="H244" s="22" t="s">
        <v>112</v>
      </c>
      <c r="J244" s="3" t="s">
        <v>1998</v>
      </c>
      <c r="K244" s="3"/>
      <c r="L244" s="1" t="s">
        <v>282</v>
      </c>
      <c r="M244" s="6">
        <v>0.95</v>
      </c>
      <c r="N244" s="6">
        <v>0.86</v>
      </c>
      <c r="O244" s="50">
        <v>44470</v>
      </c>
      <c r="P244" s="5" t="s">
        <v>2823</v>
      </c>
      <c r="Q244" t="str">
        <f t="shared" si="7"/>
        <v>15.10.01.00.1</v>
      </c>
    </row>
    <row r="245" spans="1:17" ht="42.75" x14ac:dyDescent="0.2">
      <c r="A245" s="17" t="s">
        <v>549</v>
      </c>
      <c r="B245" s="17" t="s">
        <v>550</v>
      </c>
      <c r="C245" s="7" t="s">
        <v>3654</v>
      </c>
      <c r="D245" s="31" t="s">
        <v>3654</v>
      </c>
      <c r="H245" s="22" t="s">
        <v>113</v>
      </c>
      <c r="J245" s="3" t="s">
        <v>1999</v>
      </c>
      <c r="K245" s="3"/>
      <c r="L245" s="1" t="s">
        <v>282</v>
      </c>
      <c r="M245" s="6">
        <v>2.25</v>
      </c>
      <c r="N245" s="6">
        <v>2.0299999999999998</v>
      </c>
      <c r="O245" s="50">
        <v>44470</v>
      </c>
      <c r="P245" s="5" t="s">
        <v>2823</v>
      </c>
      <c r="Q245" t="str">
        <f t="shared" si="7"/>
        <v>15.10.01.01.1</v>
      </c>
    </row>
    <row r="246" spans="1:17" ht="28.5" x14ac:dyDescent="0.2">
      <c r="A246" s="17" t="s">
        <v>549</v>
      </c>
      <c r="B246" s="17" t="s">
        <v>550</v>
      </c>
      <c r="C246" s="7" t="s">
        <v>3654</v>
      </c>
      <c r="D246" s="31" t="s">
        <v>3654</v>
      </c>
      <c r="H246" s="22" t="s">
        <v>114</v>
      </c>
      <c r="J246" s="3" t="s">
        <v>2000</v>
      </c>
      <c r="K246" s="3"/>
      <c r="L246" s="1" t="s">
        <v>282</v>
      </c>
      <c r="M246" s="6">
        <v>3.65</v>
      </c>
      <c r="N246" s="6">
        <v>3.29</v>
      </c>
      <c r="O246" s="50">
        <v>44470</v>
      </c>
      <c r="P246" s="5" t="s">
        <v>2823</v>
      </c>
      <c r="Q246" t="str">
        <f t="shared" si="7"/>
        <v>15.10.02.00.1</v>
      </c>
    </row>
    <row r="247" spans="1:17" ht="57" x14ac:dyDescent="0.2">
      <c r="A247" s="17" t="s">
        <v>549</v>
      </c>
      <c r="B247" s="17" t="s">
        <v>550</v>
      </c>
      <c r="C247" s="7" t="s">
        <v>3654</v>
      </c>
      <c r="D247" s="31" t="s">
        <v>3654</v>
      </c>
      <c r="H247" s="22" t="s">
        <v>2206</v>
      </c>
      <c r="J247" s="3" t="s">
        <v>2001</v>
      </c>
      <c r="K247" s="3"/>
      <c r="L247" s="1" t="s">
        <v>282</v>
      </c>
      <c r="M247" s="6">
        <v>5.55</v>
      </c>
      <c r="N247" s="6">
        <v>5</v>
      </c>
      <c r="O247" s="50">
        <v>44470</v>
      </c>
      <c r="P247" s="5" t="s">
        <v>2823</v>
      </c>
      <c r="Q247" t="str">
        <f t="shared" si="7"/>
        <v>15.10.02.01.1</v>
      </c>
    </row>
    <row r="248" spans="1:17" ht="28.5" x14ac:dyDescent="0.2">
      <c r="A248" s="17" t="s">
        <v>549</v>
      </c>
      <c r="B248" s="17" t="s">
        <v>550</v>
      </c>
      <c r="C248" s="7" t="s">
        <v>3654</v>
      </c>
      <c r="D248" s="31" t="s">
        <v>3654</v>
      </c>
      <c r="H248" s="22" t="s">
        <v>115</v>
      </c>
      <c r="J248" s="3" t="s">
        <v>3680</v>
      </c>
      <c r="K248" s="3"/>
      <c r="L248" s="1" t="s">
        <v>282</v>
      </c>
      <c r="M248" s="6">
        <v>7.6</v>
      </c>
      <c r="N248" s="6">
        <v>6.84</v>
      </c>
      <c r="O248" s="50">
        <v>44470</v>
      </c>
      <c r="P248" s="5" t="s">
        <v>2823</v>
      </c>
      <c r="Q248" t="str">
        <f t="shared" si="7"/>
        <v>15.10.03.00.1</v>
      </c>
    </row>
    <row r="249" spans="1:17" ht="71.25" x14ac:dyDescent="0.2">
      <c r="A249" s="17" t="s">
        <v>549</v>
      </c>
      <c r="B249" s="17" t="s">
        <v>550</v>
      </c>
      <c r="C249" s="7" t="s">
        <v>3654</v>
      </c>
      <c r="D249" s="31" t="s">
        <v>3654</v>
      </c>
      <c r="H249" s="22" t="s">
        <v>1843</v>
      </c>
      <c r="J249" s="3" t="s">
        <v>2002</v>
      </c>
      <c r="K249" s="3"/>
      <c r="L249" s="1" t="s">
        <v>282</v>
      </c>
      <c r="M249" s="6">
        <v>5.35</v>
      </c>
      <c r="N249" s="6">
        <v>4.82</v>
      </c>
      <c r="O249" s="50">
        <v>44470</v>
      </c>
      <c r="P249" s="5" t="s">
        <v>2823</v>
      </c>
      <c r="Q249" t="str">
        <f t="shared" si="7"/>
        <v>15.10.05.00.1</v>
      </c>
    </row>
    <row r="250" spans="1:17" ht="28.5" x14ac:dyDescent="0.2">
      <c r="A250" s="17" t="s">
        <v>549</v>
      </c>
      <c r="B250" s="17" t="s">
        <v>550</v>
      </c>
      <c r="C250" s="7" t="s">
        <v>3654</v>
      </c>
      <c r="D250" s="31" t="s">
        <v>3654</v>
      </c>
      <c r="H250" s="22" t="s">
        <v>1844</v>
      </c>
      <c r="J250" s="3" t="s">
        <v>2003</v>
      </c>
      <c r="K250" s="3"/>
      <c r="L250" s="1" t="s">
        <v>282</v>
      </c>
      <c r="M250" s="6">
        <v>7.75</v>
      </c>
      <c r="N250" s="6">
        <v>6.98</v>
      </c>
      <c r="O250" s="50">
        <v>44470</v>
      </c>
      <c r="P250" s="5" t="s">
        <v>2823</v>
      </c>
      <c r="Q250" t="str">
        <f t="shared" si="7"/>
        <v>15.10.06.00.1</v>
      </c>
    </row>
    <row r="251" spans="1:17" ht="42.75" x14ac:dyDescent="0.2">
      <c r="A251" s="17" t="s">
        <v>549</v>
      </c>
      <c r="B251" s="17" t="s">
        <v>550</v>
      </c>
      <c r="C251" s="7" t="s">
        <v>3654</v>
      </c>
      <c r="D251" s="31" t="s">
        <v>3654</v>
      </c>
      <c r="H251" s="22" t="s">
        <v>1845</v>
      </c>
      <c r="J251" s="3" t="s">
        <v>2004</v>
      </c>
      <c r="K251" s="3"/>
      <c r="L251" s="1" t="s">
        <v>282</v>
      </c>
      <c r="M251" s="6">
        <v>5.2</v>
      </c>
      <c r="N251" s="6">
        <v>4.6800000000000006</v>
      </c>
      <c r="O251" s="50">
        <v>44470</v>
      </c>
      <c r="P251" s="5" t="s">
        <v>2823</v>
      </c>
      <c r="Q251" t="str">
        <f t="shared" si="7"/>
        <v>15.10.07.00.1</v>
      </c>
    </row>
    <row r="252" spans="1:17" ht="57" x14ac:dyDescent="0.2">
      <c r="A252" s="17" t="s">
        <v>549</v>
      </c>
      <c r="B252" s="17" t="s">
        <v>552</v>
      </c>
      <c r="C252" s="7" t="s">
        <v>3654</v>
      </c>
      <c r="D252" s="31" t="s">
        <v>3654</v>
      </c>
      <c r="H252" s="37" t="s">
        <v>3654</v>
      </c>
      <c r="I252" s="34" t="s">
        <v>1</v>
      </c>
      <c r="J252" s="7" t="s">
        <v>658</v>
      </c>
      <c r="K252" s="3" t="s">
        <v>2005</v>
      </c>
      <c r="N252" s="6" t="s">
        <v>2650</v>
      </c>
      <c r="O252" s="50"/>
      <c r="Q252" t="str">
        <f t="shared" si="7"/>
        <v xml:space="preserve"> </v>
      </c>
    </row>
    <row r="253" spans="1:17" x14ac:dyDescent="0.2">
      <c r="A253" s="17" t="s">
        <v>549</v>
      </c>
      <c r="B253" s="17" t="s">
        <v>552</v>
      </c>
      <c r="C253" s="7" t="s">
        <v>3654</v>
      </c>
      <c r="D253" s="31" t="s">
        <v>3654</v>
      </c>
      <c r="H253" s="22" t="s">
        <v>116</v>
      </c>
      <c r="I253" s="34" t="s">
        <v>1</v>
      </c>
      <c r="J253" s="3" t="s">
        <v>2009</v>
      </c>
      <c r="K253" s="3" t="s">
        <v>2008</v>
      </c>
      <c r="L253" s="1" t="s">
        <v>282</v>
      </c>
      <c r="M253" s="6">
        <v>2.35</v>
      </c>
      <c r="N253" s="6">
        <v>2.12</v>
      </c>
      <c r="O253" s="50">
        <v>44470</v>
      </c>
      <c r="P253" s="5" t="s">
        <v>2823</v>
      </c>
      <c r="Q253" t="str">
        <f t="shared" si="7"/>
        <v>15.11.01.00.1</v>
      </c>
    </row>
    <row r="254" spans="1:17" x14ac:dyDescent="0.2">
      <c r="A254" s="17" t="s">
        <v>549</v>
      </c>
      <c r="B254" s="17" t="s">
        <v>552</v>
      </c>
      <c r="C254" s="7" t="s">
        <v>3654</v>
      </c>
      <c r="D254" s="31" t="s">
        <v>3654</v>
      </c>
      <c r="H254" s="22" t="s">
        <v>117</v>
      </c>
      <c r="I254" s="34" t="s">
        <v>1</v>
      </c>
      <c r="J254" s="3" t="s">
        <v>2010</v>
      </c>
      <c r="K254" s="3" t="s">
        <v>2008</v>
      </c>
      <c r="L254" s="1" t="s">
        <v>282</v>
      </c>
      <c r="M254" s="6">
        <v>4.5999999999999996</v>
      </c>
      <c r="N254" s="6">
        <v>4.1399999999999997</v>
      </c>
      <c r="O254" s="50">
        <v>44470</v>
      </c>
      <c r="P254" s="5" t="s">
        <v>2823</v>
      </c>
      <c r="Q254" t="str">
        <f t="shared" si="7"/>
        <v>15.11.03.00.1</v>
      </c>
    </row>
    <row r="255" spans="1:17" ht="28.5" x14ac:dyDescent="0.2">
      <c r="A255" s="17" t="s">
        <v>549</v>
      </c>
      <c r="B255" s="17" t="s">
        <v>552</v>
      </c>
      <c r="C255" s="7" t="s">
        <v>3654</v>
      </c>
      <c r="D255" s="31" t="s">
        <v>3654</v>
      </c>
      <c r="H255" s="22" t="s">
        <v>118</v>
      </c>
      <c r="I255" s="34" t="s">
        <v>1</v>
      </c>
      <c r="J255" s="3" t="s">
        <v>2011</v>
      </c>
      <c r="K255" s="3" t="s">
        <v>2008</v>
      </c>
      <c r="L255" s="1" t="s">
        <v>282</v>
      </c>
      <c r="M255" s="6">
        <v>3.35</v>
      </c>
      <c r="N255" s="6">
        <v>3.02</v>
      </c>
      <c r="O255" s="50">
        <v>44470</v>
      </c>
      <c r="P255" s="5" t="s">
        <v>2823</v>
      </c>
      <c r="Q255" t="str">
        <f t="shared" si="7"/>
        <v>15.11.04.00.1</v>
      </c>
    </row>
    <row r="256" spans="1:17" x14ac:dyDescent="0.2">
      <c r="A256" s="17" t="s">
        <v>549</v>
      </c>
      <c r="B256" s="17" t="s">
        <v>552</v>
      </c>
      <c r="C256" s="7" t="s">
        <v>3654</v>
      </c>
      <c r="D256" s="31" t="s">
        <v>3654</v>
      </c>
      <c r="H256" s="22" t="s">
        <v>119</v>
      </c>
      <c r="I256" s="34" t="s">
        <v>1</v>
      </c>
      <c r="J256" s="3" t="s">
        <v>2012</v>
      </c>
      <c r="K256" s="3" t="s">
        <v>2008</v>
      </c>
      <c r="L256" s="1" t="s">
        <v>282</v>
      </c>
      <c r="M256" s="6">
        <v>14.6</v>
      </c>
      <c r="N256" s="6">
        <v>12.41</v>
      </c>
      <c r="O256" s="50">
        <v>44470</v>
      </c>
      <c r="P256" s="5" t="s">
        <v>2823</v>
      </c>
      <c r="Q256" t="str">
        <f t="shared" si="7"/>
        <v>15.11.10.00.1</v>
      </c>
    </row>
    <row r="257" spans="1:17" x14ac:dyDescent="0.2">
      <c r="A257" s="17" t="s">
        <v>549</v>
      </c>
      <c r="B257" s="17" t="s">
        <v>552</v>
      </c>
      <c r="C257" s="7" t="s">
        <v>3654</v>
      </c>
      <c r="D257" s="31" t="s">
        <v>3654</v>
      </c>
      <c r="H257" s="22" t="s">
        <v>120</v>
      </c>
      <c r="I257" s="34" t="s">
        <v>1</v>
      </c>
      <c r="J257" s="3" t="s">
        <v>2013</v>
      </c>
      <c r="K257" s="3" t="s">
        <v>2008</v>
      </c>
      <c r="L257" s="1" t="s">
        <v>282</v>
      </c>
      <c r="M257" s="6">
        <v>15.8</v>
      </c>
      <c r="N257" s="6">
        <v>14.22</v>
      </c>
      <c r="O257" s="50">
        <v>44470</v>
      </c>
      <c r="P257" s="5" t="s">
        <v>2823</v>
      </c>
      <c r="Q257" t="str">
        <f t="shared" si="7"/>
        <v>15.11.11.00.1</v>
      </c>
    </row>
    <row r="258" spans="1:17" x14ac:dyDescent="0.2">
      <c r="A258" s="17" t="s">
        <v>549</v>
      </c>
      <c r="B258" s="17" t="s">
        <v>552</v>
      </c>
      <c r="C258" s="7" t="s">
        <v>3654</v>
      </c>
      <c r="D258" s="31" t="s">
        <v>3654</v>
      </c>
      <c r="H258" s="22" t="s">
        <v>1853</v>
      </c>
      <c r="I258" s="34" t="s">
        <v>1</v>
      </c>
      <c r="J258" s="3" t="s">
        <v>2006</v>
      </c>
      <c r="K258" s="3" t="s">
        <v>2008</v>
      </c>
      <c r="L258" s="1" t="s">
        <v>282</v>
      </c>
      <c r="M258" s="6">
        <v>11.65</v>
      </c>
      <c r="N258" s="6">
        <v>10.49</v>
      </c>
      <c r="O258" s="50">
        <v>44470</v>
      </c>
      <c r="P258" s="5" t="s">
        <v>2823</v>
      </c>
      <c r="Q258" t="str">
        <f t="shared" ref="Q258:Q289" si="8">IF(H258="",IF(B258="",A258,B258),H258)</f>
        <v>15.11.15.00.1</v>
      </c>
    </row>
    <row r="259" spans="1:17" x14ac:dyDescent="0.2">
      <c r="A259" s="17" t="s">
        <v>549</v>
      </c>
      <c r="B259" s="17" t="s">
        <v>552</v>
      </c>
      <c r="C259" s="7" t="s">
        <v>3654</v>
      </c>
      <c r="D259" s="31" t="s">
        <v>3654</v>
      </c>
      <c r="H259" s="22" t="s">
        <v>1854</v>
      </c>
      <c r="I259" s="34" t="s">
        <v>1</v>
      </c>
      <c r="J259" s="3" t="s">
        <v>2007</v>
      </c>
      <c r="K259" s="3" t="s">
        <v>2008</v>
      </c>
      <c r="L259" s="1" t="s">
        <v>282</v>
      </c>
      <c r="M259" s="6">
        <v>55.7</v>
      </c>
      <c r="N259" s="6">
        <v>50.13</v>
      </c>
      <c r="O259" s="50">
        <v>44470</v>
      </c>
      <c r="P259" s="5" t="s">
        <v>2823</v>
      </c>
      <c r="Q259" t="str">
        <f t="shared" si="8"/>
        <v>15.11.20.00.1</v>
      </c>
    </row>
    <row r="260" spans="1:17" x14ac:dyDescent="0.2">
      <c r="A260" s="17" t="s">
        <v>549</v>
      </c>
      <c r="B260" s="17" t="s">
        <v>553</v>
      </c>
      <c r="C260" s="7" t="s">
        <v>3654</v>
      </c>
      <c r="D260" s="31" t="s">
        <v>3654</v>
      </c>
      <c r="H260" s="37" t="s">
        <v>3654</v>
      </c>
      <c r="J260" s="7" t="s">
        <v>659</v>
      </c>
      <c r="N260" s="6" t="s">
        <v>2650</v>
      </c>
      <c r="O260" s="50"/>
      <c r="Q260" t="str">
        <f t="shared" si="8"/>
        <v xml:space="preserve"> </v>
      </c>
    </row>
    <row r="261" spans="1:17" x14ac:dyDescent="0.2">
      <c r="A261" s="17" t="s">
        <v>549</v>
      </c>
      <c r="B261" s="17" t="s">
        <v>553</v>
      </c>
      <c r="C261" s="7" t="s">
        <v>3654</v>
      </c>
      <c r="D261" s="31" t="s">
        <v>3654</v>
      </c>
      <c r="H261" s="22" t="s">
        <v>121</v>
      </c>
      <c r="J261" s="1" t="s">
        <v>331</v>
      </c>
      <c r="L261" s="1" t="s">
        <v>282</v>
      </c>
      <c r="M261" s="6">
        <v>0.35</v>
      </c>
      <c r="N261" s="6">
        <v>0.32</v>
      </c>
      <c r="O261" s="50">
        <v>44470</v>
      </c>
      <c r="P261" s="5" t="s">
        <v>2823</v>
      </c>
      <c r="Q261" t="str">
        <f t="shared" si="8"/>
        <v>15.13.01.00.1</v>
      </c>
    </row>
    <row r="262" spans="1:17" x14ac:dyDescent="0.2">
      <c r="A262" s="17" t="s">
        <v>549</v>
      </c>
      <c r="B262" s="17" t="s">
        <v>553</v>
      </c>
      <c r="C262" s="7" t="s">
        <v>3654</v>
      </c>
      <c r="D262" s="31" t="s">
        <v>3654</v>
      </c>
      <c r="H262" s="22" t="s">
        <v>1857</v>
      </c>
      <c r="J262" s="1" t="s">
        <v>2014</v>
      </c>
      <c r="L262" s="1" t="s">
        <v>282</v>
      </c>
      <c r="M262" s="6">
        <v>27.1</v>
      </c>
      <c r="N262" s="6">
        <v>24.39</v>
      </c>
      <c r="O262" s="50">
        <v>44470</v>
      </c>
      <c r="P262" s="5" t="s">
        <v>2823</v>
      </c>
      <c r="Q262" t="str">
        <f t="shared" si="8"/>
        <v>15.13.01.01.1</v>
      </c>
    </row>
    <row r="263" spans="1:17" x14ac:dyDescent="0.2">
      <c r="A263" s="17" t="s">
        <v>549</v>
      </c>
      <c r="B263" s="17" t="s">
        <v>553</v>
      </c>
      <c r="C263" s="7" t="s">
        <v>3654</v>
      </c>
      <c r="D263" s="31" t="s">
        <v>3654</v>
      </c>
      <c r="H263" s="22" t="s">
        <v>1859</v>
      </c>
      <c r="J263" s="1" t="s">
        <v>2015</v>
      </c>
      <c r="L263" s="1" t="s">
        <v>282</v>
      </c>
      <c r="M263" s="6">
        <v>37.4</v>
      </c>
      <c r="N263" s="6">
        <v>35.529999999999994</v>
      </c>
      <c r="O263" s="50">
        <v>44470</v>
      </c>
      <c r="P263" s="5" t="s">
        <v>2823</v>
      </c>
      <c r="Q263" t="str">
        <f t="shared" si="8"/>
        <v>15.13.03.00.1</v>
      </c>
    </row>
    <row r="264" spans="1:17" x14ac:dyDescent="0.2">
      <c r="A264" s="17" t="s">
        <v>549</v>
      </c>
      <c r="B264" s="17" t="s">
        <v>553</v>
      </c>
      <c r="C264" s="7" t="s">
        <v>3654</v>
      </c>
      <c r="D264" s="31" t="s">
        <v>3654</v>
      </c>
      <c r="H264" s="22" t="s">
        <v>1860</v>
      </c>
      <c r="J264" s="1" t="s">
        <v>2016</v>
      </c>
      <c r="L264" s="1" t="s">
        <v>282</v>
      </c>
      <c r="M264" s="6">
        <v>20.65</v>
      </c>
      <c r="N264" s="6">
        <v>19.62</v>
      </c>
      <c r="O264" s="50">
        <v>44470</v>
      </c>
      <c r="P264" s="5" t="s">
        <v>2823</v>
      </c>
      <c r="Q264" t="str">
        <f t="shared" si="8"/>
        <v>15.13.03.01.1</v>
      </c>
    </row>
    <row r="265" spans="1:17" x14ac:dyDescent="0.2">
      <c r="A265" s="17" t="s">
        <v>549</v>
      </c>
      <c r="B265" s="17" t="s">
        <v>553</v>
      </c>
      <c r="C265" s="7" t="s">
        <v>3654</v>
      </c>
      <c r="D265" s="31" t="s">
        <v>3654</v>
      </c>
      <c r="H265" s="22" t="s">
        <v>1861</v>
      </c>
      <c r="J265" s="1" t="s">
        <v>2017</v>
      </c>
      <c r="L265" s="1" t="s">
        <v>282</v>
      </c>
      <c r="M265" s="6">
        <v>107</v>
      </c>
      <c r="N265" s="6">
        <v>101.64999999999999</v>
      </c>
      <c r="O265" s="50">
        <v>44470</v>
      </c>
      <c r="P265" s="5" t="s">
        <v>2823</v>
      </c>
      <c r="Q265" t="str">
        <f t="shared" si="8"/>
        <v>15.13.03.02.1</v>
      </c>
    </row>
    <row r="266" spans="1:17" x14ac:dyDescent="0.2">
      <c r="A266" s="17" t="s">
        <v>549</v>
      </c>
      <c r="B266" s="17" t="s">
        <v>553</v>
      </c>
      <c r="C266" s="7" t="s">
        <v>3654</v>
      </c>
      <c r="D266" s="31" t="s">
        <v>3654</v>
      </c>
      <c r="H266" s="22" t="s">
        <v>1862</v>
      </c>
      <c r="J266" s="1" t="s">
        <v>2018</v>
      </c>
      <c r="K266" s="3"/>
      <c r="L266" s="1" t="s">
        <v>282</v>
      </c>
      <c r="M266" s="6">
        <v>294</v>
      </c>
      <c r="N266" s="6">
        <v>279.3</v>
      </c>
      <c r="O266" s="50">
        <v>44470</v>
      </c>
      <c r="P266" s="5" t="s">
        <v>2823</v>
      </c>
      <c r="Q266" t="str">
        <f t="shared" si="8"/>
        <v>15.13.05.00.1</v>
      </c>
    </row>
    <row r="267" spans="1:17" ht="28.5" x14ac:dyDescent="0.2">
      <c r="A267" s="17" t="s">
        <v>549</v>
      </c>
      <c r="B267" s="17" t="s">
        <v>553</v>
      </c>
      <c r="C267" s="7" t="s">
        <v>3654</v>
      </c>
      <c r="D267" s="31" t="s">
        <v>3654</v>
      </c>
      <c r="H267" s="22" t="s">
        <v>1863</v>
      </c>
      <c r="I267" s="34" t="s">
        <v>1</v>
      </c>
      <c r="J267" s="1" t="s">
        <v>2019</v>
      </c>
      <c r="K267" s="3" t="s">
        <v>2737</v>
      </c>
      <c r="L267" s="1" t="s">
        <v>282</v>
      </c>
      <c r="M267" s="6">
        <v>95.05</v>
      </c>
      <c r="N267" s="6">
        <v>90.3</v>
      </c>
      <c r="O267" s="50">
        <v>44470</v>
      </c>
      <c r="P267" s="5" t="s">
        <v>2824</v>
      </c>
      <c r="Q267" t="str">
        <f t="shared" si="8"/>
        <v>15.13.06.00.1</v>
      </c>
    </row>
    <row r="268" spans="1:17" x14ac:dyDescent="0.2">
      <c r="A268" s="17" t="s">
        <v>549</v>
      </c>
      <c r="B268" s="17" t="s">
        <v>553</v>
      </c>
      <c r="C268" s="7" t="s">
        <v>3654</v>
      </c>
      <c r="D268" s="31" t="s">
        <v>3654</v>
      </c>
      <c r="H268" s="22" t="s">
        <v>1864</v>
      </c>
      <c r="J268" s="1" t="s">
        <v>2020</v>
      </c>
      <c r="K268" s="3"/>
      <c r="L268" s="1" t="s">
        <v>282</v>
      </c>
      <c r="M268" s="6">
        <v>11.45</v>
      </c>
      <c r="N268" s="6">
        <v>10.88</v>
      </c>
      <c r="O268" s="50">
        <v>44470</v>
      </c>
      <c r="P268" s="5" t="s">
        <v>2823</v>
      </c>
      <c r="Q268" t="str">
        <f t="shared" si="8"/>
        <v>15.13.07.00.1</v>
      </c>
    </row>
    <row r="269" spans="1:17" ht="57" x14ac:dyDescent="0.2">
      <c r="A269" s="17" t="s">
        <v>549</v>
      </c>
      <c r="B269" s="17" t="s">
        <v>553</v>
      </c>
      <c r="C269" s="7" t="s">
        <v>3654</v>
      </c>
      <c r="D269" s="31" t="s">
        <v>3654</v>
      </c>
      <c r="H269" s="22" t="s">
        <v>1865</v>
      </c>
      <c r="I269" s="34" t="s">
        <v>1</v>
      </c>
      <c r="J269" s="3" t="s">
        <v>2021</v>
      </c>
      <c r="K269" s="3" t="s">
        <v>2022</v>
      </c>
      <c r="L269" s="1" t="s">
        <v>282</v>
      </c>
      <c r="M269" s="6">
        <v>2.5499999999999998</v>
      </c>
      <c r="N269" s="6">
        <v>2.17</v>
      </c>
      <c r="O269" s="50">
        <v>44470</v>
      </c>
      <c r="P269" s="5" t="s">
        <v>2823</v>
      </c>
      <c r="Q269" t="str">
        <f t="shared" si="8"/>
        <v>15.13.08.00.1</v>
      </c>
    </row>
    <row r="270" spans="1:17" ht="87.6" customHeight="1" x14ac:dyDescent="0.2">
      <c r="A270" s="17" t="s">
        <v>549</v>
      </c>
      <c r="B270" s="17" t="s">
        <v>553</v>
      </c>
      <c r="C270" s="7" t="s">
        <v>3654</v>
      </c>
      <c r="D270" s="31" t="s">
        <v>3654</v>
      </c>
      <c r="H270" s="22" t="s">
        <v>1866</v>
      </c>
      <c r="I270" s="34" t="s">
        <v>1</v>
      </c>
      <c r="J270" s="3" t="s">
        <v>2470</v>
      </c>
      <c r="K270" s="3" t="s">
        <v>2023</v>
      </c>
      <c r="L270" s="1" t="s">
        <v>282</v>
      </c>
      <c r="M270" s="6">
        <v>19.3</v>
      </c>
      <c r="N270" s="6">
        <v>16.41</v>
      </c>
      <c r="O270" s="50">
        <v>44470</v>
      </c>
      <c r="P270" s="5" t="s">
        <v>2823</v>
      </c>
      <c r="Q270" t="str">
        <f t="shared" si="8"/>
        <v>15.13.08.01.1</v>
      </c>
    </row>
    <row r="271" spans="1:17" ht="28.5" x14ac:dyDescent="0.2">
      <c r="A271" s="17" t="s">
        <v>549</v>
      </c>
      <c r="B271" s="17" t="s">
        <v>553</v>
      </c>
      <c r="C271" s="7" t="s">
        <v>3654</v>
      </c>
      <c r="D271" s="31" t="s">
        <v>3654</v>
      </c>
      <c r="H271" s="22" t="s">
        <v>1867</v>
      </c>
      <c r="J271" s="3" t="s">
        <v>2203</v>
      </c>
      <c r="K271" s="3"/>
      <c r="L271" s="1" t="s">
        <v>282</v>
      </c>
      <c r="M271" s="6">
        <v>5.35</v>
      </c>
      <c r="N271" s="6">
        <v>4.82</v>
      </c>
      <c r="O271" s="50">
        <v>44470</v>
      </c>
      <c r="P271" s="5" t="s">
        <v>2823</v>
      </c>
      <c r="Q271" t="str">
        <f t="shared" si="8"/>
        <v>15.13.11.00.1</v>
      </c>
    </row>
    <row r="272" spans="1:17" ht="42.75" x14ac:dyDescent="0.2">
      <c r="A272" s="17" t="s">
        <v>549</v>
      </c>
      <c r="B272" s="17" t="s">
        <v>553</v>
      </c>
      <c r="C272" s="7" t="s">
        <v>3654</v>
      </c>
      <c r="D272" s="31" t="s">
        <v>3654</v>
      </c>
      <c r="H272" s="22" t="s">
        <v>1868</v>
      </c>
      <c r="J272" s="3" t="s">
        <v>2204</v>
      </c>
      <c r="K272" s="3"/>
      <c r="L272" s="1" t="s">
        <v>282</v>
      </c>
      <c r="M272" s="6">
        <v>6.95</v>
      </c>
      <c r="N272" s="6">
        <v>5.91</v>
      </c>
      <c r="O272" s="50">
        <v>44470</v>
      </c>
      <c r="P272" s="5" t="s">
        <v>2823</v>
      </c>
      <c r="Q272" t="str">
        <f t="shared" si="8"/>
        <v>15.13.15.00.1</v>
      </c>
    </row>
    <row r="273" spans="1:17" x14ac:dyDescent="0.2">
      <c r="A273" s="17" t="s">
        <v>549</v>
      </c>
      <c r="B273" s="17" t="s">
        <v>554</v>
      </c>
      <c r="C273" s="7" t="s">
        <v>3654</v>
      </c>
      <c r="D273" s="31" t="s">
        <v>3654</v>
      </c>
      <c r="H273" s="37" t="s">
        <v>3654</v>
      </c>
      <c r="J273" s="7" t="s">
        <v>660</v>
      </c>
      <c r="N273" s="6" t="s">
        <v>2650</v>
      </c>
      <c r="O273" s="50"/>
      <c r="Q273" t="str">
        <f t="shared" si="8"/>
        <v xml:space="preserve"> </v>
      </c>
    </row>
    <row r="274" spans="1:17" ht="28.5" x14ac:dyDescent="0.2">
      <c r="A274" s="17" t="s">
        <v>549</v>
      </c>
      <c r="B274" s="17" t="s">
        <v>554</v>
      </c>
      <c r="C274" s="7" t="s">
        <v>3654</v>
      </c>
      <c r="D274" s="31" t="s">
        <v>3654</v>
      </c>
      <c r="H274" s="22" t="s">
        <v>124</v>
      </c>
      <c r="J274" s="3" t="s">
        <v>332</v>
      </c>
      <c r="L274" s="1" t="s">
        <v>282</v>
      </c>
      <c r="M274" s="6">
        <v>1.8</v>
      </c>
      <c r="N274" s="6">
        <v>1.62</v>
      </c>
      <c r="O274" s="50">
        <v>44470</v>
      </c>
      <c r="P274" s="5" t="s">
        <v>2823</v>
      </c>
      <c r="Q274" t="str">
        <f t="shared" si="8"/>
        <v>15.14.03.00.1</v>
      </c>
    </row>
    <row r="275" spans="1:17" x14ac:dyDescent="0.2">
      <c r="A275" s="17" t="s">
        <v>549</v>
      </c>
      <c r="B275" s="17" t="s">
        <v>554</v>
      </c>
      <c r="C275" s="7" t="s">
        <v>3654</v>
      </c>
      <c r="D275" s="31" t="s">
        <v>3654</v>
      </c>
      <c r="H275" s="22" t="s">
        <v>126</v>
      </c>
      <c r="J275" s="1" t="s">
        <v>333</v>
      </c>
      <c r="L275" s="1" t="s">
        <v>282</v>
      </c>
      <c r="M275" s="6">
        <v>5.9</v>
      </c>
      <c r="N275" s="6">
        <v>5.3100000000000005</v>
      </c>
      <c r="O275" s="50">
        <v>44470</v>
      </c>
      <c r="P275" s="5" t="s">
        <v>2823</v>
      </c>
      <c r="Q275" t="str">
        <f t="shared" si="8"/>
        <v>15.14.04.00.1</v>
      </c>
    </row>
    <row r="276" spans="1:17" ht="28.5" x14ac:dyDescent="0.2">
      <c r="A276" s="17" t="s">
        <v>549</v>
      </c>
      <c r="B276" s="17" t="s">
        <v>554</v>
      </c>
      <c r="C276" s="7" t="s">
        <v>3654</v>
      </c>
      <c r="D276" s="31" t="s">
        <v>3654</v>
      </c>
      <c r="H276" s="22" t="s">
        <v>128</v>
      </c>
      <c r="J276" s="3" t="s">
        <v>2024</v>
      </c>
      <c r="K276" s="3"/>
      <c r="L276" s="1" t="s">
        <v>282</v>
      </c>
      <c r="M276" s="6">
        <v>4.8</v>
      </c>
      <c r="N276" s="6">
        <v>4.32</v>
      </c>
      <c r="O276" s="50">
        <v>44470</v>
      </c>
      <c r="P276" s="5" t="s">
        <v>2823</v>
      </c>
      <c r="Q276" t="str">
        <f t="shared" si="8"/>
        <v>15.14.05.00.1</v>
      </c>
    </row>
    <row r="277" spans="1:17" ht="28.5" x14ac:dyDescent="0.2">
      <c r="A277" s="17" t="s">
        <v>549</v>
      </c>
      <c r="B277" s="17" t="s">
        <v>554</v>
      </c>
      <c r="C277" s="7" t="s">
        <v>3654</v>
      </c>
      <c r="D277" s="31" t="s">
        <v>3654</v>
      </c>
      <c r="H277" s="22" t="s">
        <v>129</v>
      </c>
      <c r="J277" s="3" t="s">
        <v>334</v>
      </c>
      <c r="K277" s="3"/>
      <c r="L277" s="1" t="s">
        <v>282</v>
      </c>
      <c r="M277" s="6">
        <v>4.2</v>
      </c>
      <c r="N277" s="6">
        <v>3.7800000000000002</v>
      </c>
      <c r="O277" s="50">
        <v>44470</v>
      </c>
      <c r="P277" s="5" t="s">
        <v>2823</v>
      </c>
      <c r="Q277" t="str">
        <f t="shared" si="8"/>
        <v>15.14.06.00.1</v>
      </c>
    </row>
    <row r="278" spans="1:17" ht="28.5" x14ac:dyDescent="0.2">
      <c r="A278" s="17" t="s">
        <v>549</v>
      </c>
      <c r="B278" s="17" t="s">
        <v>554</v>
      </c>
      <c r="C278" s="7" t="s">
        <v>3654</v>
      </c>
      <c r="D278" s="31" t="s">
        <v>3654</v>
      </c>
      <c r="H278" s="22" t="s">
        <v>130</v>
      </c>
      <c r="J278" s="3" t="s">
        <v>2025</v>
      </c>
      <c r="K278" s="3"/>
      <c r="L278" s="1" t="s">
        <v>282</v>
      </c>
      <c r="M278" s="6">
        <v>5.9</v>
      </c>
      <c r="N278" s="6">
        <v>5.3100000000000005</v>
      </c>
      <c r="O278" s="50">
        <v>44470</v>
      </c>
      <c r="P278" s="5" t="s">
        <v>2823</v>
      </c>
      <c r="Q278" t="str">
        <f t="shared" si="8"/>
        <v>15.14.07.00.1</v>
      </c>
    </row>
    <row r="279" spans="1:17" x14ac:dyDescent="0.2">
      <c r="A279" s="17" t="s">
        <v>549</v>
      </c>
      <c r="B279" s="17" t="s">
        <v>554</v>
      </c>
      <c r="C279" s="7" t="s">
        <v>3654</v>
      </c>
      <c r="D279" s="31" t="s">
        <v>3654</v>
      </c>
      <c r="H279" s="22" t="s">
        <v>131</v>
      </c>
      <c r="J279" s="1" t="s">
        <v>2026</v>
      </c>
      <c r="L279" s="1" t="s">
        <v>282</v>
      </c>
      <c r="M279" s="6">
        <v>11.6</v>
      </c>
      <c r="N279" s="6">
        <v>9.86</v>
      </c>
      <c r="O279" s="50">
        <v>44470</v>
      </c>
      <c r="P279" s="5" t="s">
        <v>2823</v>
      </c>
      <c r="Q279" t="str">
        <f t="shared" si="8"/>
        <v>15.14.99.01.1</v>
      </c>
    </row>
    <row r="280" spans="1:17" x14ac:dyDescent="0.2">
      <c r="A280" s="17" t="s">
        <v>549</v>
      </c>
      <c r="B280" s="17" t="s">
        <v>554</v>
      </c>
      <c r="C280" s="7" t="s">
        <v>3654</v>
      </c>
      <c r="D280" s="31" t="s">
        <v>3654</v>
      </c>
      <c r="H280" s="22" t="s">
        <v>132</v>
      </c>
      <c r="J280" s="1" t="s">
        <v>335</v>
      </c>
      <c r="L280" s="1" t="s">
        <v>322</v>
      </c>
      <c r="M280" s="6">
        <v>14.2</v>
      </c>
      <c r="N280" s="6">
        <v>12.78</v>
      </c>
      <c r="O280" s="50">
        <v>44470</v>
      </c>
      <c r="P280" s="5" t="s">
        <v>2823</v>
      </c>
      <c r="Q280" t="str">
        <f t="shared" si="8"/>
        <v>15.14.99.02.1</v>
      </c>
    </row>
    <row r="281" spans="1:17" x14ac:dyDescent="0.2">
      <c r="A281" s="17" t="s">
        <v>549</v>
      </c>
      <c r="B281" s="17" t="s">
        <v>558</v>
      </c>
      <c r="C281" s="7" t="s">
        <v>3654</v>
      </c>
      <c r="D281" s="31" t="s">
        <v>3654</v>
      </c>
      <c r="H281" s="37" t="s">
        <v>3654</v>
      </c>
      <c r="J281" s="7" t="s">
        <v>661</v>
      </c>
      <c r="N281" s="6" t="s">
        <v>2650</v>
      </c>
      <c r="O281" s="50"/>
      <c r="Q281" t="str">
        <f t="shared" si="8"/>
        <v xml:space="preserve"> </v>
      </c>
    </row>
    <row r="282" spans="1:17" x14ac:dyDescent="0.2">
      <c r="A282" s="17" t="s">
        <v>549</v>
      </c>
      <c r="B282" s="17" t="s">
        <v>558</v>
      </c>
      <c r="C282" s="7" t="s">
        <v>3654</v>
      </c>
      <c r="D282" s="31" t="s">
        <v>3654</v>
      </c>
      <c r="H282" s="22" t="s">
        <v>134</v>
      </c>
      <c r="J282" s="1" t="s">
        <v>336</v>
      </c>
      <c r="L282" s="1" t="s">
        <v>282</v>
      </c>
      <c r="M282" s="6">
        <v>0.95</v>
      </c>
      <c r="N282" s="6">
        <v>0.76</v>
      </c>
      <c r="O282" s="50">
        <v>44470</v>
      </c>
      <c r="P282" s="5" t="s">
        <v>2823</v>
      </c>
      <c r="Q282" t="str">
        <f t="shared" si="8"/>
        <v>15.15.01.00.1</v>
      </c>
    </row>
    <row r="283" spans="1:17" x14ac:dyDescent="0.2">
      <c r="A283" s="17" t="s">
        <v>549</v>
      </c>
      <c r="B283" s="17" t="s">
        <v>558</v>
      </c>
      <c r="C283" s="7" t="s">
        <v>3654</v>
      </c>
      <c r="D283" s="31" t="s">
        <v>3654</v>
      </c>
      <c r="H283" s="22" t="s">
        <v>136</v>
      </c>
      <c r="J283" s="1" t="s">
        <v>337</v>
      </c>
      <c r="L283" s="1" t="s">
        <v>282</v>
      </c>
      <c r="M283" s="6">
        <v>1.7</v>
      </c>
      <c r="N283" s="6">
        <v>1.36</v>
      </c>
      <c r="O283" s="50">
        <v>44470</v>
      </c>
      <c r="P283" s="5" t="s">
        <v>2823</v>
      </c>
      <c r="Q283" t="str">
        <f t="shared" si="8"/>
        <v>15.15.03.00.1</v>
      </c>
    </row>
    <row r="284" spans="1:17" x14ac:dyDescent="0.2">
      <c r="A284" s="17" t="s">
        <v>549</v>
      </c>
      <c r="B284" s="17" t="s">
        <v>558</v>
      </c>
      <c r="C284" s="7" t="s">
        <v>3654</v>
      </c>
      <c r="D284" s="31" t="s">
        <v>3654</v>
      </c>
      <c r="H284" s="22" t="s">
        <v>138</v>
      </c>
      <c r="J284" s="1" t="s">
        <v>338</v>
      </c>
      <c r="L284" s="1" t="s">
        <v>282</v>
      </c>
      <c r="M284" s="6">
        <v>3.65</v>
      </c>
      <c r="N284" s="6">
        <v>3.29</v>
      </c>
      <c r="O284" s="50">
        <v>44470</v>
      </c>
      <c r="P284" s="5" t="s">
        <v>2823</v>
      </c>
      <c r="Q284" t="str">
        <f t="shared" si="8"/>
        <v>15.15.04.00.1</v>
      </c>
    </row>
    <row r="285" spans="1:17" x14ac:dyDescent="0.2">
      <c r="A285" s="17" t="s">
        <v>549</v>
      </c>
      <c r="B285" s="17" t="s">
        <v>558</v>
      </c>
      <c r="C285" s="7" t="s">
        <v>3654</v>
      </c>
      <c r="D285" s="31" t="s">
        <v>3654</v>
      </c>
      <c r="H285" s="22" t="s">
        <v>140</v>
      </c>
      <c r="J285" s="1" t="s">
        <v>339</v>
      </c>
      <c r="L285" s="1" t="s">
        <v>282</v>
      </c>
      <c r="M285" s="6">
        <v>5.15</v>
      </c>
      <c r="N285" s="6">
        <v>4.6399999999999997</v>
      </c>
      <c r="O285" s="50">
        <v>44470</v>
      </c>
      <c r="P285" s="5" t="s">
        <v>2823</v>
      </c>
      <c r="Q285" t="str">
        <f t="shared" si="8"/>
        <v>15.15.99.01.1</v>
      </c>
    </row>
    <row r="286" spans="1:17" ht="30" x14ac:dyDescent="0.2">
      <c r="A286" s="17" t="s">
        <v>549</v>
      </c>
      <c r="B286" s="17" t="s">
        <v>560</v>
      </c>
      <c r="C286" s="7" t="s">
        <v>3654</v>
      </c>
      <c r="D286" s="31" t="s">
        <v>3654</v>
      </c>
      <c r="H286" s="37" t="s">
        <v>3654</v>
      </c>
      <c r="J286" s="8" t="s">
        <v>2027</v>
      </c>
      <c r="N286" s="6" t="s">
        <v>2650</v>
      </c>
      <c r="O286" s="50"/>
      <c r="Q286" t="str">
        <f t="shared" si="8"/>
        <v xml:space="preserve"> </v>
      </c>
    </row>
    <row r="287" spans="1:17" x14ac:dyDescent="0.2">
      <c r="A287" s="17" t="s">
        <v>549</v>
      </c>
      <c r="B287" s="17" t="s">
        <v>560</v>
      </c>
      <c r="C287" s="7" t="s">
        <v>3654</v>
      </c>
      <c r="D287" s="31" t="s">
        <v>3654</v>
      </c>
      <c r="H287" s="22" t="s">
        <v>142</v>
      </c>
      <c r="J287" s="3" t="s">
        <v>340</v>
      </c>
      <c r="K287" s="3"/>
      <c r="L287" s="1" t="s">
        <v>282</v>
      </c>
      <c r="M287" s="6">
        <v>1.65</v>
      </c>
      <c r="N287" s="6">
        <v>1.49</v>
      </c>
      <c r="O287" s="50">
        <v>44470</v>
      </c>
      <c r="P287" s="5" t="s">
        <v>2823</v>
      </c>
      <c r="Q287" t="str">
        <f t="shared" si="8"/>
        <v>15.16.01.00.1</v>
      </c>
    </row>
    <row r="288" spans="1:17" ht="28.5" x14ac:dyDescent="0.2">
      <c r="A288" s="17" t="s">
        <v>549</v>
      </c>
      <c r="B288" s="17" t="s">
        <v>560</v>
      </c>
      <c r="C288" s="7" t="s">
        <v>3654</v>
      </c>
      <c r="D288" s="31" t="s">
        <v>3654</v>
      </c>
      <c r="H288" s="22" t="s">
        <v>144</v>
      </c>
      <c r="J288" s="3" t="s">
        <v>2028</v>
      </c>
      <c r="K288" s="3"/>
      <c r="L288" s="1" t="s">
        <v>282</v>
      </c>
      <c r="M288" s="6">
        <v>4</v>
      </c>
      <c r="N288" s="6">
        <v>3.6</v>
      </c>
      <c r="O288" s="50">
        <v>44470</v>
      </c>
      <c r="P288" s="5" t="s">
        <v>2823</v>
      </c>
      <c r="Q288" t="str">
        <f t="shared" si="8"/>
        <v>15.16.02.00.1</v>
      </c>
    </row>
    <row r="289" spans="1:17" x14ac:dyDescent="0.2">
      <c r="A289" s="17" t="s">
        <v>549</v>
      </c>
      <c r="B289" s="17" t="s">
        <v>560</v>
      </c>
      <c r="C289" s="7" t="s">
        <v>3654</v>
      </c>
      <c r="D289" s="31" t="s">
        <v>3654</v>
      </c>
      <c r="H289" s="22" t="s">
        <v>145</v>
      </c>
      <c r="J289" s="1" t="s">
        <v>2029</v>
      </c>
      <c r="L289" s="1" t="s">
        <v>282</v>
      </c>
      <c r="M289" s="6">
        <v>1.25</v>
      </c>
      <c r="N289" s="6">
        <v>1.1299999999999999</v>
      </c>
      <c r="O289" s="50">
        <v>44470</v>
      </c>
      <c r="P289" s="5" t="s">
        <v>2823</v>
      </c>
      <c r="Q289" t="str">
        <f t="shared" si="8"/>
        <v>15.16.99.01.1</v>
      </c>
    </row>
    <row r="290" spans="1:17" x14ac:dyDescent="0.2">
      <c r="A290" s="17" t="s">
        <v>549</v>
      </c>
      <c r="B290" s="17" t="s">
        <v>560</v>
      </c>
      <c r="C290" s="7" t="s">
        <v>3654</v>
      </c>
      <c r="D290" s="31" t="s">
        <v>3654</v>
      </c>
      <c r="H290" s="22" t="s">
        <v>1882</v>
      </c>
      <c r="J290" s="1" t="s">
        <v>2030</v>
      </c>
      <c r="L290" s="1" t="s">
        <v>282</v>
      </c>
      <c r="M290" s="6">
        <v>2.1</v>
      </c>
      <c r="N290" s="6">
        <v>1.8900000000000001</v>
      </c>
      <c r="O290" s="50">
        <v>44470</v>
      </c>
      <c r="P290" s="5" t="s">
        <v>2823</v>
      </c>
      <c r="Q290" t="str">
        <f t="shared" ref="Q290:Q321" si="9">IF(H290="",IF(B290="",A290,B290),H290)</f>
        <v>15.16.99.02.1</v>
      </c>
    </row>
    <row r="291" spans="1:17" x14ac:dyDescent="0.2">
      <c r="A291" s="17" t="s">
        <v>549</v>
      </c>
      <c r="B291" s="17" t="s">
        <v>560</v>
      </c>
      <c r="C291" s="7" t="s">
        <v>3654</v>
      </c>
      <c r="D291" s="31" t="s">
        <v>3654</v>
      </c>
      <c r="H291" s="22" t="s">
        <v>1883</v>
      </c>
      <c r="J291" s="1" t="s">
        <v>2031</v>
      </c>
      <c r="L291" s="1" t="s">
        <v>282</v>
      </c>
      <c r="M291" s="6">
        <v>7.25</v>
      </c>
      <c r="N291" s="6">
        <v>6.53</v>
      </c>
      <c r="O291" s="50">
        <v>44470</v>
      </c>
      <c r="P291" s="5" t="s">
        <v>2823</v>
      </c>
      <c r="Q291" t="str">
        <f t="shared" si="9"/>
        <v>15.16.99.03.1</v>
      </c>
    </row>
    <row r="292" spans="1:17" x14ac:dyDescent="0.2">
      <c r="A292" s="17" t="s">
        <v>549</v>
      </c>
      <c r="B292" s="17" t="s">
        <v>561</v>
      </c>
      <c r="C292" s="7" t="s">
        <v>3654</v>
      </c>
      <c r="D292" s="31" t="s">
        <v>3654</v>
      </c>
      <c r="H292" s="37" t="s">
        <v>3654</v>
      </c>
      <c r="J292" s="7" t="s">
        <v>341</v>
      </c>
      <c r="N292" s="6" t="s">
        <v>2650</v>
      </c>
      <c r="O292" s="50"/>
      <c r="Q292" t="str">
        <f t="shared" si="9"/>
        <v xml:space="preserve"> </v>
      </c>
    </row>
    <row r="293" spans="1:17" ht="28.5" x14ac:dyDescent="0.2">
      <c r="A293" s="17" t="s">
        <v>549</v>
      </c>
      <c r="B293" s="17" t="s">
        <v>561</v>
      </c>
      <c r="C293" s="7" t="s">
        <v>3654</v>
      </c>
      <c r="D293" s="31" t="s">
        <v>3654</v>
      </c>
      <c r="H293" s="22" t="s">
        <v>146</v>
      </c>
      <c r="J293" s="3" t="s">
        <v>2032</v>
      </c>
      <c r="K293" s="3"/>
      <c r="L293" s="3" t="s">
        <v>342</v>
      </c>
      <c r="M293" s="6">
        <v>3900</v>
      </c>
      <c r="N293" s="6">
        <v>3705</v>
      </c>
      <c r="O293" s="50">
        <v>44470</v>
      </c>
      <c r="P293" s="5" t="s">
        <v>2823</v>
      </c>
      <c r="Q293" t="str">
        <f t="shared" si="9"/>
        <v>15.17.01.00.1</v>
      </c>
    </row>
    <row r="294" spans="1:17" x14ac:dyDescent="0.2">
      <c r="A294" s="17" t="s">
        <v>549</v>
      </c>
      <c r="B294" s="17" t="s">
        <v>562</v>
      </c>
      <c r="C294" s="7" t="s">
        <v>3654</v>
      </c>
      <c r="D294" s="31" t="s">
        <v>3654</v>
      </c>
      <c r="H294" s="37" t="s">
        <v>3654</v>
      </c>
      <c r="J294" s="7" t="s">
        <v>662</v>
      </c>
      <c r="N294" s="6" t="s">
        <v>2650</v>
      </c>
      <c r="O294" s="50"/>
      <c r="Q294" t="str">
        <f t="shared" si="9"/>
        <v xml:space="preserve"> </v>
      </c>
    </row>
    <row r="295" spans="1:17" ht="28.5" x14ac:dyDescent="0.2">
      <c r="A295" s="17" t="s">
        <v>549</v>
      </c>
      <c r="B295" s="17" t="s">
        <v>562</v>
      </c>
      <c r="C295" s="7" t="s">
        <v>3654</v>
      </c>
      <c r="D295" s="31" t="s">
        <v>3654</v>
      </c>
      <c r="H295" s="22" t="s">
        <v>147</v>
      </c>
      <c r="I295" s="34" t="s">
        <v>1</v>
      </c>
      <c r="J295" s="3" t="s">
        <v>2033</v>
      </c>
      <c r="K295" s="3" t="s">
        <v>343</v>
      </c>
      <c r="L295" s="1" t="s">
        <v>2480</v>
      </c>
      <c r="M295" s="6">
        <v>0.3</v>
      </c>
      <c r="N295" s="6">
        <v>0.28999999999999998</v>
      </c>
      <c r="O295" s="50">
        <v>44470</v>
      </c>
      <c r="P295" s="5" t="s">
        <v>2823</v>
      </c>
      <c r="Q295" t="str">
        <f t="shared" si="9"/>
        <v>15.20.01.01.2</v>
      </c>
    </row>
    <row r="296" spans="1:17" ht="234.4" customHeight="1" x14ac:dyDescent="0.2">
      <c r="A296" s="17" t="s">
        <v>549</v>
      </c>
      <c r="B296" s="17" t="s">
        <v>564</v>
      </c>
      <c r="C296" s="7" t="s">
        <v>3654</v>
      </c>
      <c r="D296" s="31" t="s">
        <v>3654</v>
      </c>
      <c r="H296" s="37" t="s">
        <v>3654</v>
      </c>
      <c r="J296" s="8" t="s">
        <v>2738</v>
      </c>
      <c r="N296" s="6" t="s">
        <v>2650</v>
      </c>
      <c r="O296" s="50"/>
      <c r="Q296" t="str">
        <f t="shared" si="9"/>
        <v xml:space="preserve"> </v>
      </c>
    </row>
    <row r="297" spans="1:17" ht="42.75" x14ac:dyDescent="0.2">
      <c r="A297" s="17" t="s">
        <v>549</v>
      </c>
      <c r="B297" s="17" t="s">
        <v>564</v>
      </c>
      <c r="C297" s="7" t="s">
        <v>3654</v>
      </c>
      <c r="D297" s="31" t="s">
        <v>3654</v>
      </c>
      <c r="H297" s="22" t="s">
        <v>148</v>
      </c>
      <c r="J297" s="3" t="s">
        <v>2034</v>
      </c>
      <c r="K297" s="3"/>
      <c r="L297" s="1" t="s">
        <v>282</v>
      </c>
      <c r="M297" s="6">
        <v>55.95</v>
      </c>
      <c r="N297" s="6">
        <v>50.36</v>
      </c>
      <c r="O297" s="50">
        <v>44470</v>
      </c>
      <c r="P297" s="5" t="s">
        <v>2823</v>
      </c>
      <c r="Q297" t="str">
        <f t="shared" si="9"/>
        <v>15.30.01.00.1</v>
      </c>
    </row>
    <row r="298" spans="1:17" ht="28.5" x14ac:dyDescent="0.2">
      <c r="A298" s="17" t="s">
        <v>549</v>
      </c>
      <c r="B298" s="17" t="s">
        <v>564</v>
      </c>
      <c r="C298" s="7" t="s">
        <v>3654</v>
      </c>
      <c r="D298" s="31" t="s">
        <v>3654</v>
      </c>
      <c r="H298" s="22" t="s">
        <v>1890</v>
      </c>
      <c r="J298" s="3" t="s">
        <v>2035</v>
      </c>
      <c r="K298" s="3"/>
      <c r="L298" s="1" t="s">
        <v>282</v>
      </c>
      <c r="M298" s="6">
        <v>16</v>
      </c>
      <c r="N298" s="6">
        <v>14.4</v>
      </c>
      <c r="O298" s="50">
        <v>44470</v>
      </c>
      <c r="P298" s="5" t="s">
        <v>2823</v>
      </c>
      <c r="Q298" t="str">
        <f t="shared" si="9"/>
        <v>15.30.01.01.1</v>
      </c>
    </row>
    <row r="299" spans="1:17" ht="42.75" x14ac:dyDescent="0.2">
      <c r="A299" s="17" t="s">
        <v>549</v>
      </c>
      <c r="B299" s="17" t="s">
        <v>564</v>
      </c>
      <c r="C299" s="7" t="s">
        <v>3654</v>
      </c>
      <c r="D299" s="31" t="s">
        <v>3654</v>
      </c>
      <c r="H299" s="22" t="s">
        <v>149</v>
      </c>
      <c r="J299" s="3" t="s">
        <v>2036</v>
      </c>
      <c r="L299" s="1" t="s">
        <v>282</v>
      </c>
      <c r="M299" s="6">
        <v>9.8000000000000007</v>
      </c>
      <c r="N299" s="6">
        <v>8.33</v>
      </c>
      <c r="O299" s="50">
        <v>44470</v>
      </c>
      <c r="P299" s="5" t="s">
        <v>2823</v>
      </c>
      <c r="Q299" t="str">
        <f t="shared" si="9"/>
        <v>15.30.50.00.1</v>
      </c>
    </row>
    <row r="300" spans="1:17" x14ac:dyDescent="0.2">
      <c r="A300" s="17" t="s">
        <v>549</v>
      </c>
      <c r="B300" s="17" t="s">
        <v>1893</v>
      </c>
      <c r="C300" s="7" t="s">
        <v>3654</v>
      </c>
      <c r="D300" s="31" t="s">
        <v>3654</v>
      </c>
      <c r="H300" s="37" t="s">
        <v>3654</v>
      </c>
      <c r="J300" s="8" t="s">
        <v>2143</v>
      </c>
      <c r="N300" s="6" t="s">
        <v>2650</v>
      </c>
      <c r="O300" s="50"/>
      <c r="Q300" t="str">
        <f t="shared" si="9"/>
        <v xml:space="preserve"> </v>
      </c>
    </row>
    <row r="301" spans="1:17" x14ac:dyDescent="0.2">
      <c r="A301" s="17" t="s">
        <v>549</v>
      </c>
      <c r="B301" s="17" t="s">
        <v>1893</v>
      </c>
      <c r="C301" s="7" t="s">
        <v>3654</v>
      </c>
      <c r="D301" s="31" t="s">
        <v>3654</v>
      </c>
      <c r="H301" s="22" t="s">
        <v>1895</v>
      </c>
      <c r="J301" s="3" t="s">
        <v>2037</v>
      </c>
      <c r="L301" s="1" t="s">
        <v>282</v>
      </c>
      <c r="M301" s="6">
        <v>6.7</v>
      </c>
      <c r="N301" s="6">
        <v>6.03</v>
      </c>
      <c r="O301" s="50">
        <v>44470</v>
      </c>
      <c r="P301" s="5" t="s">
        <v>2823</v>
      </c>
      <c r="Q301" t="str">
        <f t="shared" si="9"/>
        <v>15.40.01.00.1</v>
      </c>
    </row>
    <row r="302" spans="1:17" ht="30" x14ac:dyDescent="0.2">
      <c r="A302" s="17" t="s">
        <v>567</v>
      </c>
      <c r="B302" s="17" t="s">
        <v>3654</v>
      </c>
      <c r="C302" s="7" t="s">
        <v>3654</v>
      </c>
      <c r="D302" s="31" t="s">
        <v>3654</v>
      </c>
      <c r="H302" s="37" t="s">
        <v>3654</v>
      </c>
      <c r="J302" s="8" t="s">
        <v>664</v>
      </c>
      <c r="N302" s="6" t="s">
        <v>2650</v>
      </c>
      <c r="O302" s="50"/>
      <c r="Q302" t="str">
        <f t="shared" si="9"/>
        <v xml:space="preserve"> </v>
      </c>
    </row>
    <row r="303" spans="1:17" x14ac:dyDescent="0.2">
      <c r="A303" s="17" t="s">
        <v>567</v>
      </c>
      <c r="B303" s="17" t="s">
        <v>569</v>
      </c>
      <c r="C303" s="7" t="s">
        <v>3654</v>
      </c>
      <c r="D303" s="31" t="s">
        <v>3654</v>
      </c>
      <c r="H303" s="37" t="s">
        <v>3654</v>
      </c>
      <c r="J303" s="7" t="s">
        <v>665</v>
      </c>
      <c r="N303" s="6" t="s">
        <v>2650</v>
      </c>
      <c r="O303" s="50"/>
      <c r="Q303" t="str">
        <f t="shared" si="9"/>
        <v xml:space="preserve"> </v>
      </c>
    </row>
    <row r="304" spans="1:17" ht="85.5" x14ac:dyDescent="0.2">
      <c r="A304" s="17" t="s">
        <v>567</v>
      </c>
      <c r="B304" s="17" t="s">
        <v>569</v>
      </c>
      <c r="C304" s="7" t="s">
        <v>3654</v>
      </c>
      <c r="D304" s="31" t="s">
        <v>3654</v>
      </c>
      <c r="H304" s="22" t="s">
        <v>150</v>
      </c>
      <c r="I304" s="34" t="s">
        <v>1</v>
      </c>
      <c r="J304" s="3" t="s">
        <v>2660</v>
      </c>
      <c r="K304" s="3" t="s">
        <v>2718</v>
      </c>
      <c r="L304" s="1" t="s">
        <v>282</v>
      </c>
      <c r="M304" s="6">
        <v>10.6</v>
      </c>
      <c r="N304" s="6">
        <v>9.5399999999999991</v>
      </c>
      <c r="O304" s="50">
        <v>44470</v>
      </c>
      <c r="P304" s="5" t="s">
        <v>2824</v>
      </c>
      <c r="Q304" t="str">
        <f t="shared" si="9"/>
        <v>16.01.01.00.1</v>
      </c>
    </row>
    <row r="305" spans="1:17" ht="85.5" x14ac:dyDescent="0.2">
      <c r="A305" s="17" t="s">
        <v>567</v>
      </c>
      <c r="B305" s="17" t="s">
        <v>569</v>
      </c>
      <c r="C305" s="7" t="s">
        <v>3654</v>
      </c>
      <c r="D305" s="31" t="s">
        <v>3654</v>
      </c>
      <c r="H305" s="22" t="s">
        <v>151</v>
      </c>
      <c r="I305" s="34" t="s">
        <v>1</v>
      </c>
      <c r="J305" s="3" t="s">
        <v>2661</v>
      </c>
      <c r="K305" s="3" t="s">
        <v>2718</v>
      </c>
      <c r="L305" s="1" t="s">
        <v>282</v>
      </c>
      <c r="M305" s="6">
        <v>18.899999999999999</v>
      </c>
      <c r="N305" s="6">
        <v>17.010000000000002</v>
      </c>
      <c r="O305" s="50">
        <v>44470</v>
      </c>
      <c r="P305" s="5" t="s">
        <v>2824</v>
      </c>
      <c r="Q305" t="str">
        <f t="shared" si="9"/>
        <v>16.01.02.00.1</v>
      </c>
    </row>
    <row r="306" spans="1:17" ht="271.5" x14ac:dyDescent="0.2">
      <c r="A306" s="17" t="s">
        <v>571</v>
      </c>
      <c r="B306" s="17" t="s">
        <v>3654</v>
      </c>
      <c r="C306" s="7" t="s">
        <v>3654</v>
      </c>
      <c r="D306" s="31" t="s">
        <v>3654</v>
      </c>
      <c r="H306" s="37" t="s">
        <v>3654</v>
      </c>
      <c r="J306" s="8" t="s">
        <v>2038</v>
      </c>
      <c r="N306" s="6" t="s">
        <v>2650</v>
      </c>
      <c r="O306" s="50"/>
      <c r="Q306" t="str">
        <f t="shared" si="9"/>
        <v xml:space="preserve"> </v>
      </c>
    </row>
    <row r="307" spans="1:17" ht="409.5" x14ac:dyDescent="0.2">
      <c r="A307" s="17" t="s">
        <v>571</v>
      </c>
      <c r="B307" s="17" t="s">
        <v>572</v>
      </c>
      <c r="C307" s="7" t="s">
        <v>3654</v>
      </c>
      <c r="D307" s="31" t="s">
        <v>3654</v>
      </c>
      <c r="H307" s="37" t="s">
        <v>3654</v>
      </c>
      <c r="I307" s="34" t="s">
        <v>1</v>
      </c>
      <c r="J307" s="8" t="s">
        <v>2039</v>
      </c>
      <c r="K307" s="3" t="s">
        <v>2931</v>
      </c>
      <c r="N307" s="6" t="s">
        <v>2650</v>
      </c>
      <c r="O307" s="50"/>
      <c r="Q307" t="str">
        <f t="shared" si="9"/>
        <v xml:space="preserve"> </v>
      </c>
    </row>
    <row r="308" spans="1:17" ht="42.75" x14ac:dyDescent="0.2">
      <c r="A308" s="17" t="s">
        <v>571</v>
      </c>
      <c r="B308" s="17" t="s">
        <v>572</v>
      </c>
      <c r="C308" s="7" t="s">
        <v>3654</v>
      </c>
      <c r="D308" s="31" t="s">
        <v>3654</v>
      </c>
      <c r="H308" s="22" t="s">
        <v>1898</v>
      </c>
      <c r="I308" s="34" t="s">
        <v>1</v>
      </c>
      <c r="J308" s="3" t="s">
        <v>2040</v>
      </c>
      <c r="K308" s="3" t="s">
        <v>2903</v>
      </c>
      <c r="L308" s="1" t="s">
        <v>322</v>
      </c>
      <c r="M308" s="6">
        <v>69.75</v>
      </c>
      <c r="N308" s="6">
        <v>62.78</v>
      </c>
      <c r="O308" s="50">
        <v>44562</v>
      </c>
      <c r="P308" s="5" t="s">
        <v>499</v>
      </c>
      <c r="Q308" t="str">
        <f t="shared" si="9"/>
        <v>17.02.01.01.1</v>
      </c>
    </row>
    <row r="309" spans="1:17" ht="42.75" x14ac:dyDescent="0.2">
      <c r="A309" s="17" t="s">
        <v>571</v>
      </c>
      <c r="B309" s="17" t="s">
        <v>572</v>
      </c>
      <c r="C309" s="7" t="s">
        <v>3654</v>
      </c>
      <c r="D309" s="31" t="s">
        <v>3654</v>
      </c>
      <c r="H309" s="22" t="s">
        <v>1899</v>
      </c>
      <c r="I309" s="34" t="s">
        <v>1</v>
      </c>
      <c r="J309" s="3" t="s">
        <v>2041</v>
      </c>
      <c r="K309" s="3" t="s">
        <v>2903</v>
      </c>
      <c r="L309" s="1" t="s">
        <v>322</v>
      </c>
      <c r="M309" s="6">
        <v>178</v>
      </c>
      <c r="N309" s="6">
        <v>160.20000000000002</v>
      </c>
      <c r="O309" s="50">
        <v>44562</v>
      </c>
      <c r="P309" s="5" t="s">
        <v>2870</v>
      </c>
      <c r="Q309" t="str">
        <f t="shared" si="9"/>
        <v xml:space="preserve">17.02.01.02.1 </v>
      </c>
    </row>
    <row r="310" spans="1:17" ht="42.75" x14ac:dyDescent="0.2">
      <c r="A310" s="17" t="s">
        <v>571</v>
      </c>
      <c r="B310" s="17" t="s">
        <v>572</v>
      </c>
      <c r="C310" s="7" t="s">
        <v>3654</v>
      </c>
      <c r="D310" s="31" t="s">
        <v>3654</v>
      </c>
      <c r="H310" s="22" t="s">
        <v>1900</v>
      </c>
      <c r="I310" s="34" t="s">
        <v>1</v>
      </c>
      <c r="J310" s="3" t="s">
        <v>2042</v>
      </c>
      <c r="K310" s="3" t="s">
        <v>2903</v>
      </c>
      <c r="L310" s="1" t="s">
        <v>322</v>
      </c>
      <c r="M310" s="6">
        <v>99.05</v>
      </c>
      <c r="N310" s="6">
        <v>89.15</v>
      </c>
      <c r="O310" s="50">
        <v>44562</v>
      </c>
      <c r="P310" s="5" t="s">
        <v>499</v>
      </c>
      <c r="Q310" t="str">
        <f t="shared" si="9"/>
        <v xml:space="preserve">17.02.01.03.1 </v>
      </c>
    </row>
    <row r="311" spans="1:17" ht="42.75" x14ac:dyDescent="0.2">
      <c r="A311" s="17" t="s">
        <v>571</v>
      </c>
      <c r="B311" s="17" t="s">
        <v>572</v>
      </c>
      <c r="C311" s="7" t="s">
        <v>3654</v>
      </c>
      <c r="D311" s="31" t="s">
        <v>3654</v>
      </c>
      <c r="H311" s="22" t="s">
        <v>1901</v>
      </c>
      <c r="I311" s="34" t="s">
        <v>1</v>
      </c>
      <c r="J311" s="3" t="s">
        <v>2043</v>
      </c>
      <c r="K311" s="3" t="s">
        <v>2903</v>
      </c>
      <c r="L311" s="1" t="s">
        <v>322</v>
      </c>
      <c r="M311" s="6">
        <v>243</v>
      </c>
      <c r="N311" s="6">
        <v>218.70000000000002</v>
      </c>
      <c r="O311" s="50">
        <v>44562</v>
      </c>
      <c r="P311" s="5" t="s">
        <v>2870</v>
      </c>
      <c r="Q311" t="str">
        <f t="shared" si="9"/>
        <v>17.02.01.04.1</v>
      </c>
    </row>
    <row r="312" spans="1:17" ht="42.75" x14ac:dyDescent="0.2">
      <c r="A312" s="17" t="s">
        <v>571</v>
      </c>
      <c r="B312" s="17" t="s">
        <v>572</v>
      </c>
      <c r="C312" s="7" t="s">
        <v>3654</v>
      </c>
      <c r="D312" s="31" t="s">
        <v>3654</v>
      </c>
      <c r="H312" s="22" t="s">
        <v>1902</v>
      </c>
      <c r="I312" s="34" t="s">
        <v>1</v>
      </c>
      <c r="J312" s="3" t="s">
        <v>2044</v>
      </c>
      <c r="K312" s="3" t="s">
        <v>2903</v>
      </c>
      <c r="L312" s="1" t="s">
        <v>322</v>
      </c>
      <c r="M312" s="6">
        <v>100.2</v>
      </c>
      <c r="N312" s="6">
        <v>90.18</v>
      </c>
      <c r="O312" s="50">
        <v>44562</v>
      </c>
      <c r="P312" s="5" t="s">
        <v>499</v>
      </c>
      <c r="Q312" t="str">
        <f t="shared" si="9"/>
        <v xml:space="preserve">17.02.01.05.1 </v>
      </c>
    </row>
    <row r="313" spans="1:17" ht="42.75" x14ac:dyDescent="0.2">
      <c r="A313" s="17" t="s">
        <v>571</v>
      </c>
      <c r="B313" s="17" t="s">
        <v>572</v>
      </c>
      <c r="C313" s="7" t="s">
        <v>3654</v>
      </c>
      <c r="D313" s="31" t="s">
        <v>3654</v>
      </c>
      <c r="H313" s="22" t="s">
        <v>1903</v>
      </c>
      <c r="I313" s="34" t="s">
        <v>1</v>
      </c>
      <c r="J313" s="3" t="s">
        <v>2045</v>
      </c>
      <c r="K313" s="3" t="s">
        <v>2903</v>
      </c>
      <c r="L313" s="1" t="s">
        <v>322</v>
      </c>
      <c r="M313" s="6">
        <v>245</v>
      </c>
      <c r="N313" s="6">
        <v>220.5</v>
      </c>
      <c r="O313" s="50">
        <v>44562</v>
      </c>
      <c r="P313" s="5" t="s">
        <v>2870</v>
      </c>
      <c r="Q313" t="str">
        <f t="shared" si="9"/>
        <v xml:space="preserve">17.02.01.06.1 </v>
      </c>
    </row>
    <row r="314" spans="1:17" ht="42.75" x14ac:dyDescent="0.2">
      <c r="A314" s="17" t="s">
        <v>571</v>
      </c>
      <c r="B314" s="17" t="s">
        <v>572</v>
      </c>
      <c r="C314" s="7" t="s">
        <v>3654</v>
      </c>
      <c r="D314" s="31" t="s">
        <v>3654</v>
      </c>
      <c r="H314" s="22" t="s">
        <v>1904</v>
      </c>
      <c r="I314" s="34" t="s">
        <v>1</v>
      </c>
      <c r="J314" s="3" t="s">
        <v>2046</v>
      </c>
      <c r="K314" s="3" t="s">
        <v>2903</v>
      </c>
      <c r="L314" s="1" t="s">
        <v>2050</v>
      </c>
      <c r="M314" s="6">
        <v>109.5</v>
      </c>
      <c r="N314" s="6">
        <v>98.55</v>
      </c>
      <c r="O314" s="50">
        <v>44562</v>
      </c>
      <c r="P314" s="5" t="s">
        <v>499</v>
      </c>
      <c r="Q314" t="str">
        <f t="shared" si="9"/>
        <v xml:space="preserve">17.02.01.07.1 </v>
      </c>
    </row>
    <row r="315" spans="1:17" ht="42.75" x14ac:dyDescent="0.2">
      <c r="A315" s="17" t="s">
        <v>571</v>
      </c>
      <c r="B315" s="17" t="s">
        <v>572</v>
      </c>
      <c r="C315" s="7" t="s">
        <v>3654</v>
      </c>
      <c r="D315" s="31" t="s">
        <v>3654</v>
      </c>
      <c r="H315" s="22" t="s">
        <v>1905</v>
      </c>
      <c r="I315" s="34" t="s">
        <v>1</v>
      </c>
      <c r="J315" s="3" t="s">
        <v>2047</v>
      </c>
      <c r="K315" s="3" t="s">
        <v>2903</v>
      </c>
      <c r="L315" s="1" t="s">
        <v>2050</v>
      </c>
      <c r="M315" s="6">
        <v>290</v>
      </c>
      <c r="N315" s="6">
        <v>261</v>
      </c>
      <c r="O315" s="50">
        <v>44562</v>
      </c>
      <c r="P315" s="5" t="s">
        <v>2870</v>
      </c>
      <c r="Q315" t="str">
        <f t="shared" si="9"/>
        <v xml:space="preserve">17.02.01.08.1 </v>
      </c>
    </row>
    <row r="316" spans="1:17" ht="42.75" x14ac:dyDescent="0.2">
      <c r="A316" s="17" t="s">
        <v>571</v>
      </c>
      <c r="B316" s="17" t="s">
        <v>572</v>
      </c>
      <c r="C316" s="7" t="s">
        <v>3654</v>
      </c>
      <c r="D316" s="31" t="s">
        <v>3654</v>
      </c>
      <c r="H316" s="22" t="s">
        <v>1906</v>
      </c>
      <c r="I316" s="34" t="s">
        <v>1</v>
      </c>
      <c r="J316" s="3" t="s">
        <v>2048</v>
      </c>
      <c r="K316" s="3" t="s">
        <v>2903</v>
      </c>
      <c r="L316" s="1" t="s">
        <v>2050</v>
      </c>
      <c r="M316" s="6">
        <v>155</v>
      </c>
      <c r="N316" s="6">
        <v>147.25</v>
      </c>
      <c r="O316" s="50">
        <v>44562</v>
      </c>
      <c r="P316" s="5" t="s">
        <v>499</v>
      </c>
      <c r="Q316" t="str">
        <f t="shared" si="9"/>
        <v xml:space="preserve">17.02.01.09.1 </v>
      </c>
    </row>
    <row r="317" spans="1:17" ht="42.75" x14ac:dyDescent="0.2">
      <c r="A317" s="17" t="s">
        <v>571</v>
      </c>
      <c r="B317" s="17" t="s">
        <v>572</v>
      </c>
      <c r="C317" s="7" t="s">
        <v>3654</v>
      </c>
      <c r="D317" s="31" t="s">
        <v>3654</v>
      </c>
      <c r="H317" s="22" t="s">
        <v>1907</v>
      </c>
      <c r="I317" s="34" t="s">
        <v>1</v>
      </c>
      <c r="J317" s="3" t="s">
        <v>2049</v>
      </c>
      <c r="K317" s="3" t="s">
        <v>2903</v>
      </c>
      <c r="L317" s="1" t="s">
        <v>2050</v>
      </c>
      <c r="M317" s="6">
        <v>301</v>
      </c>
      <c r="N317" s="6">
        <v>285.95</v>
      </c>
      <c r="O317" s="50">
        <v>44562</v>
      </c>
      <c r="P317" s="5" t="s">
        <v>2870</v>
      </c>
      <c r="Q317" t="str">
        <f t="shared" si="9"/>
        <v xml:space="preserve">17.02.01.10.1 </v>
      </c>
    </row>
    <row r="318" spans="1:17" ht="42.75" x14ac:dyDescent="0.2">
      <c r="A318" s="17" t="s">
        <v>571</v>
      </c>
      <c r="B318" s="17" t="s">
        <v>572</v>
      </c>
      <c r="C318" s="7" t="s">
        <v>3654</v>
      </c>
      <c r="D318" s="31" t="s">
        <v>3654</v>
      </c>
      <c r="H318" s="22" t="s">
        <v>2224</v>
      </c>
      <c r="I318" s="34" t="s">
        <v>1</v>
      </c>
      <c r="J318" s="3" t="s">
        <v>2238</v>
      </c>
      <c r="K318" s="3" t="s">
        <v>2903</v>
      </c>
      <c r="L318" s="1" t="s">
        <v>282</v>
      </c>
      <c r="M318" s="6">
        <v>43.85</v>
      </c>
      <c r="N318" s="6">
        <v>41.66</v>
      </c>
      <c r="O318" s="50">
        <v>44562</v>
      </c>
      <c r="P318" s="5" t="s">
        <v>499</v>
      </c>
      <c r="Q318" t="str">
        <f t="shared" si="9"/>
        <v xml:space="preserve">17.02.01.11.1 </v>
      </c>
    </row>
    <row r="319" spans="1:17" ht="57" x14ac:dyDescent="0.2">
      <c r="A319" s="17" t="s">
        <v>571</v>
      </c>
      <c r="B319" s="17" t="s">
        <v>572</v>
      </c>
      <c r="C319" s="7" t="s">
        <v>3654</v>
      </c>
      <c r="D319" s="31" t="s">
        <v>3654</v>
      </c>
      <c r="H319" s="22" t="s">
        <v>2226</v>
      </c>
      <c r="I319" s="34" t="s">
        <v>1</v>
      </c>
      <c r="J319" s="3" t="s">
        <v>2902</v>
      </c>
      <c r="K319" s="3" t="s">
        <v>2903</v>
      </c>
      <c r="L319" s="1" t="s">
        <v>282</v>
      </c>
      <c r="M319" s="6">
        <v>74.25</v>
      </c>
      <c r="N319" s="6">
        <v>70.540000000000006</v>
      </c>
      <c r="O319" s="50">
        <v>44562</v>
      </c>
      <c r="P319" s="5" t="s">
        <v>499</v>
      </c>
      <c r="Q319" t="str">
        <f t="shared" si="9"/>
        <v xml:space="preserve">17.02.01.12.1 </v>
      </c>
    </row>
    <row r="320" spans="1:17" ht="399" x14ac:dyDescent="0.2">
      <c r="A320" s="17" t="s">
        <v>571</v>
      </c>
      <c r="B320" s="17" t="s">
        <v>573</v>
      </c>
      <c r="C320" s="7" t="s">
        <v>3654</v>
      </c>
      <c r="D320" s="31" t="s">
        <v>3654</v>
      </c>
      <c r="H320" s="37" t="s">
        <v>3654</v>
      </c>
      <c r="I320" s="34" t="s">
        <v>1</v>
      </c>
      <c r="J320" s="8" t="s">
        <v>2051</v>
      </c>
      <c r="K320" s="3" t="s">
        <v>2919</v>
      </c>
      <c r="N320" s="6" t="s">
        <v>2650</v>
      </c>
      <c r="O320" s="50"/>
      <c r="Q320" t="str">
        <f t="shared" si="9"/>
        <v xml:space="preserve"> </v>
      </c>
    </row>
    <row r="321" spans="1:17" ht="42.75" x14ac:dyDescent="0.2">
      <c r="A321" s="17" t="s">
        <v>571</v>
      </c>
      <c r="B321" s="17" t="s">
        <v>573</v>
      </c>
      <c r="C321" s="7" t="s">
        <v>3654</v>
      </c>
      <c r="D321" s="31" t="s">
        <v>3654</v>
      </c>
      <c r="H321" s="22" t="s">
        <v>1919</v>
      </c>
      <c r="I321" s="34" t="s">
        <v>1</v>
      </c>
      <c r="J321" s="3" t="s">
        <v>2052</v>
      </c>
      <c r="K321" s="3" t="s">
        <v>2904</v>
      </c>
      <c r="L321" s="1" t="s">
        <v>322</v>
      </c>
      <c r="M321" s="6">
        <v>74.900000000000006</v>
      </c>
      <c r="N321" s="6">
        <v>67.410000000000011</v>
      </c>
      <c r="O321" s="50">
        <v>44562</v>
      </c>
      <c r="P321" s="5" t="s">
        <v>499</v>
      </c>
      <c r="Q321" t="str">
        <f t="shared" si="9"/>
        <v xml:space="preserve">17.03.01.01.1 </v>
      </c>
    </row>
    <row r="322" spans="1:17" ht="42.75" x14ac:dyDescent="0.2">
      <c r="A322" s="17" t="s">
        <v>571</v>
      </c>
      <c r="B322" s="17" t="s">
        <v>573</v>
      </c>
      <c r="C322" s="7" t="s">
        <v>3654</v>
      </c>
      <c r="D322" s="31" t="s">
        <v>3654</v>
      </c>
      <c r="H322" s="22" t="s">
        <v>1920</v>
      </c>
      <c r="I322" s="34" t="s">
        <v>1</v>
      </c>
      <c r="J322" s="3" t="s">
        <v>2053</v>
      </c>
      <c r="K322" s="3" t="s">
        <v>2904</v>
      </c>
      <c r="L322" s="1" t="s">
        <v>322</v>
      </c>
      <c r="M322" s="6">
        <v>182</v>
      </c>
      <c r="N322" s="6">
        <v>172.9</v>
      </c>
      <c r="O322" s="50">
        <v>44562</v>
      </c>
      <c r="P322" s="5" t="s">
        <v>2870</v>
      </c>
      <c r="Q322" t="str">
        <f t="shared" ref="Q322:Q353" si="10">IF(H322="",IF(B322="",A322,B322),H322)</f>
        <v xml:space="preserve">17.03.01.02.1 </v>
      </c>
    </row>
    <row r="323" spans="1:17" ht="42.75" x14ac:dyDescent="0.2">
      <c r="A323" s="17" t="s">
        <v>571</v>
      </c>
      <c r="B323" s="17" t="s">
        <v>573</v>
      </c>
      <c r="C323" s="7" t="s">
        <v>3654</v>
      </c>
      <c r="D323" s="31" t="s">
        <v>3654</v>
      </c>
      <c r="H323" s="22" t="s">
        <v>1921</v>
      </c>
      <c r="I323" s="34" t="s">
        <v>1</v>
      </c>
      <c r="J323" s="3" t="s">
        <v>2054</v>
      </c>
      <c r="K323" s="3" t="s">
        <v>2904</v>
      </c>
      <c r="L323" s="1" t="s">
        <v>322</v>
      </c>
      <c r="M323" s="6">
        <v>86.65</v>
      </c>
      <c r="N323" s="6">
        <v>77.989999999999995</v>
      </c>
      <c r="O323" s="50">
        <v>44562</v>
      </c>
      <c r="P323" s="5" t="s">
        <v>499</v>
      </c>
      <c r="Q323" t="str">
        <f t="shared" si="10"/>
        <v xml:space="preserve">17.03.01.03.1 </v>
      </c>
    </row>
    <row r="324" spans="1:17" ht="42.75" x14ac:dyDescent="0.2">
      <c r="A324" s="17" t="s">
        <v>571</v>
      </c>
      <c r="B324" s="17" t="s">
        <v>573</v>
      </c>
      <c r="C324" s="7" t="s">
        <v>3654</v>
      </c>
      <c r="D324" s="31" t="s">
        <v>3654</v>
      </c>
      <c r="H324" s="22" t="s">
        <v>1922</v>
      </c>
      <c r="I324" s="34" t="s">
        <v>1</v>
      </c>
      <c r="J324" s="3" t="s">
        <v>2055</v>
      </c>
      <c r="K324" s="3" t="s">
        <v>2904</v>
      </c>
      <c r="L324" s="1" t="s">
        <v>322</v>
      </c>
      <c r="M324" s="6">
        <v>243</v>
      </c>
      <c r="N324" s="6">
        <v>230.85</v>
      </c>
      <c r="O324" s="50">
        <v>44562</v>
      </c>
      <c r="P324" s="5" t="s">
        <v>2870</v>
      </c>
      <c r="Q324" t="str">
        <f t="shared" si="10"/>
        <v xml:space="preserve">17.03.01.04.1 </v>
      </c>
    </row>
    <row r="325" spans="1:17" ht="42.75" x14ac:dyDescent="0.2">
      <c r="A325" s="17" t="s">
        <v>571</v>
      </c>
      <c r="B325" s="17" t="s">
        <v>573</v>
      </c>
      <c r="C325" s="7" t="s">
        <v>3654</v>
      </c>
      <c r="D325" s="31" t="s">
        <v>3654</v>
      </c>
      <c r="H325" s="22" t="s">
        <v>1923</v>
      </c>
      <c r="I325" s="34" t="s">
        <v>1</v>
      </c>
      <c r="J325" s="3" t="s">
        <v>2056</v>
      </c>
      <c r="K325" s="3" t="s">
        <v>2904</v>
      </c>
      <c r="L325" s="1" t="s">
        <v>322</v>
      </c>
      <c r="M325" s="6">
        <v>105.45</v>
      </c>
      <c r="N325" s="6">
        <v>94.91</v>
      </c>
      <c r="O325" s="50">
        <v>44562</v>
      </c>
      <c r="P325" s="5" t="s">
        <v>499</v>
      </c>
      <c r="Q325" t="str">
        <f t="shared" si="10"/>
        <v>17.03.01.05.1</v>
      </c>
    </row>
    <row r="326" spans="1:17" ht="42.75" x14ac:dyDescent="0.2">
      <c r="A326" s="17" t="s">
        <v>571</v>
      </c>
      <c r="B326" s="17" t="s">
        <v>573</v>
      </c>
      <c r="C326" s="7" t="s">
        <v>3654</v>
      </c>
      <c r="D326" s="31" t="s">
        <v>3654</v>
      </c>
      <c r="H326" s="22" t="s">
        <v>1924</v>
      </c>
      <c r="I326" s="34" t="s">
        <v>1</v>
      </c>
      <c r="J326" s="3" t="s">
        <v>2057</v>
      </c>
      <c r="K326" s="3" t="s">
        <v>2904</v>
      </c>
      <c r="L326" s="1" t="s">
        <v>322</v>
      </c>
      <c r="M326" s="6">
        <v>283</v>
      </c>
      <c r="N326" s="6">
        <v>268.84999999999997</v>
      </c>
      <c r="O326" s="50">
        <v>44562</v>
      </c>
      <c r="P326" s="5" t="s">
        <v>2870</v>
      </c>
      <c r="Q326" t="str">
        <f t="shared" si="10"/>
        <v>17.03.01.06.1</v>
      </c>
    </row>
    <row r="327" spans="1:17" ht="42.75" x14ac:dyDescent="0.2">
      <c r="A327" s="17" t="s">
        <v>571</v>
      </c>
      <c r="B327" s="17" t="s">
        <v>573</v>
      </c>
      <c r="C327" s="7" t="s">
        <v>3654</v>
      </c>
      <c r="D327" s="31" t="s">
        <v>3654</v>
      </c>
      <c r="H327" s="22" t="s">
        <v>1925</v>
      </c>
      <c r="I327" s="34" t="s">
        <v>1</v>
      </c>
      <c r="J327" s="3" t="s">
        <v>2058</v>
      </c>
      <c r="K327" s="3" t="s">
        <v>2904</v>
      </c>
      <c r="L327" s="1" t="s">
        <v>282</v>
      </c>
      <c r="M327" s="6">
        <v>130</v>
      </c>
      <c r="N327" s="6">
        <v>117</v>
      </c>
      <c r="O327" s="50">
        <v>44562</v>
      </c>
      <c r="P327" s="5" t="s">
        <v>499</v>
      </c>
      <c r="Q327" t="str">
        <f t="shared" si="10"/>
        <v>17.03.01.07.1</v>
      </c>
    </row>
    <row r="328" spans="1:17" ht="42.75" x14ac:dyDescent="0.2">
      <c r="A328" s="17" t="s">
        <v>571</v>
      </c>
      <c r="B328" s="17" t="s">
        <v>573</v>
      </c>
      <c r="C328" s="7" t="s">
        <v>3654</v>
      </c>
      <c r="D328" s="31" t="s">
        <v>3654</v>
      </c>
      <c r="H328" s="22" t="s">
        <v>1926</v>
      </c>
      <c r="I328" s="34" t="s">
        <v>1</v>
      </c>
      <c r="J328" s="3" t="s">
        <v>2059</v>
      </c>
      <c r="K328" s="3" t="s">
        <v>2904</v>
      </c>
      <c r="L328" s="1" t="s">
        <v>282</v>
      </c>
      <c r="M328" s="6">
        <v>292</v>
      </c>
      <c r="N328" s="6">
        <v>277.39999999999998</v>
      </c>
      <c r="O328" s="50">
        <v>44562</v>
      </c>
      <c r="P328" s="5" t="s">
        <v>2870</v>
      </c>
      <c r="Q328" t="str">
        <f t="shared" si="10"/>
        <v>17.03.01.08.1</v>
      </c>
    </row>
    <row r="329" spans="1:17" ht="42.75" x14ac:dyDescent="0.2">
      <c r="A329" s="17" t="s">
        <v>571</v>
      </c>
      <c r="B329" s="17" t="s">
        <v>573</v>
      </c>
      <c r="C329" s="7" t="s">
        <v>3654</v>
      </c>
      <c r="D329" s="31" t="s">
        <v>3654</v>
      </c>
      <c r="H329" s="22" t="s">
        <v>2228</v>
      </c>
      <c r="I329" s="34" t="s">
        <v>1</v>
      </c>
      <c r="J329" s="3" t="s">
        <v>2239</v>
      </c>
      <c r="K329" s="3" t="s">
        <v>2904</v>
      </c>
      <c r="L329" s="1" t="s">
        <v>282</v>
      </c>
      <c r="M329" s="6">
        <v>80.25</v>
      </c>
      <c r="N329" s="6">
        <v>76.239999999999995</v>
      </c>
      <c r="O329" s="50">
        <v>44562</v>
      </c>
      <c r="P329" s="5" t="s">
        <v>499</v>
      </c>
      <c r="Q329" t="str">
        <f t="shared" si="10"/>
        <v>17.03.01.10.1</v>
      </c>
    </row>
    <row r="330" spans="1:17" x14ac:dyDescent="0.2">
      <c r="A330" s="17" t="s">
        <v>571</v>
      </c>
      <c r="B330" s="17" t="s">
        <v>574</v>
      </c>
      <c r="C330" s="7" t="s">
        <v>3654</v>
      </c>
      <c r="D330" s="31" t="s">
        <v>3654</v>
      </c>
      <c r="H330" s="37" t="s">
        <v>3654</v>
      </c>
      <c r="J330" s="7" t="s">
        <v>666</v>
      </c>
      <c r="N330" s="6" t="s">
        <v>2650</v>
      </c>
      <c r="O330" s="50"/>
      <c r="Q330" t="str">
        <f t="shared" si="10"/>
        <v xml:space="preserve"> </v>
      </c>
    </row>
    <row r="331" spans="1:17" ht="128.25" x14ac:dyDescent="0.2">
      <c r="A331" s="17" t="s">
        <v>571</v>
      </c>
      <c r="B331" s="17" t="s">
        <v>574</v>
      </c>
      <c r="C331" s="7" t="s">
        <v>3654</v>
      </c>
      <c r="D331" s="31" t="s">
        <v>3654</v>
      </c>
      <c r="H331" s="22" t="s">
        <v>152</v>
      </c>
      <c r="I331" s="34" t="s">
        <v>1</v>
      </c>
      <c r="J331" s="3" t="s">
        <v>2060</v>
      </c>
      <c r="K331" s="3" t="s">
        <v>2061</v>
      </c>
      <c r="L331" s="1" t="s">
        <v>344</v>
      </c>
      <c r="M331" s="6">
        <v>96.6</v>
      </c>
      <c r="N331" s="6">
        <v>86.94</v>
      </c>
      <c r="O331" s="50">
        <v>44470</v>
      </c>
      <c r="P331" s="5" t="s">
        <v>2823</v>
      </c>
      <c r="Q331" t="str">
        <f t="shared" si="10"/>
        <v>17.05.01.00.1</v>
      </c>
    </row>
    <row r="332" spans="1:17" x14ac:dyDescent="0.2">
      <c r="A332" s="17" t="s">
        <v>571</v>
      </c>
      <c r="B332" s="17" t="s">
        <v>1937</v>
      </c>
      <c r="C332" s="7" t="s">
        <v>3654</v>
      </c>
      <c r="D332" s="31" t="s">
        <v>3654</v>
      </c>
      <c r="H332" s="37" t="s">
        <v>3654</v>
      </c>
      <c r="J332" s="8" t="s">
        <v>2062</v>
      </c>
      <c r="K332" s="3"/>
      <c r="N332" s="6" t="s">
        <v>2650</v>
      </c>
      <c r="O332" s="50"/>
      <c r="Q332" t="str">
        <f t="shared" si="10"/>
        <v xml:space="preserve"> </v>
      </c>
    </row>
    <row r="333" spans="1:17" ht="213.75" x14ac:dyDescent="0.2">
      <c r="A333" s="17" t="s">
        <v>571</v>
      </c>
      <c r="B333" s="17" t="s">
        <v>1937</v>
      </c>
      <c r="C333" s="28" t="s">
        <v>1939</v>
      </c>
      <c r="D333" s="31" t="s">
        <v>3654</v>
      </c>
      <c r="H333" s="37" t="s">
        <v>3654</v>
      </c>
      <c r="I333" s="34" t="s">
        <v>1</v>
      </c>
      <c r="J333" s="3" t="s">
        <v>2063</v>
      </c>
      <c r="K333" s="3" t="s">
        <v>2739</v>
      </c>
      <c r="N333" s="6" t="s">
        <v>2650</v>
      </c>
      <c r="O333" s="50"/>
      <c r="Q333" t="str">
        <f t="shared" si="10"/>
        <v xml:space="preserve"> </v>
      </c>
    </row>
    <row r="334" spans="1:17" ht="42.75" x14ac:dyDescent="0.2">
      <c r="A334" s="17" t="s">
        <v>571</v>
      </c>
      <c r="B334" s="17" t="s">
        <v>1937</v>
      </c>
      <c r="C334" s="28" t="s">
        <v>1939</v>
      </c>
      <c r="D334" s="31" t="s">
        <v>3654</v>
      </c>
      <c r="H334" s="22" t="s">
        <v>1940</v>
      </c>
      <c r="I334" s="34" t="s">
        <v>1</v>
      </c>
      <c r="J334" s="3" t="s">
        <v>2064</v>
      </c>
      <c r="K334" s="3" t="s">
        <v>2065</v>
      </c>
      <c r="L334" s="1" t="s">
        <v>2050</v>
      </c>
      <c r="M334" s="6">
        <v>39</v>
      </c>
      <c r="O334" s="50">
        <v>44470</v>
      </c>
      <c r="P334" s="5" t="s">
        <v>2823</v>
      </c>
      <c r="Q334" t="str">
        <f t="shared" si="10"/>
        <v>17.12.01.00.1</v>
      </c>
    </row>
    <row r="335" spans="1:17" ht="57" x14ac:dyDescent="0.2">
      <c r="A335" s="17" t="s">
        <v>571</v>
      </c>
      <c r="B335" s="17" t="s">
        <v>1937</v>
      </c>
      <c r="C335" s="28" t="s">
        <v>1939</v>
      </c>
      <c r="D335" s="31" t="s">
        <v>3654</v>
      </c>
      <c r="H335" s="22" t="s">
        <v>1941</v>
      </c>
      <c r="I335" s="34" t="s">
        <v>1</v>
      </c>
      <c r="J335" s="3" t="s">
        <v>2066</v>
      </c>
      <c r="K335" s="3" t="s">
        <v>2740</v>
      </c>
      <c r="L335" s="1" t="s">
        <v>2050</v>
      </c>
      <c r="M335" s="6">
        <v>92.1</v>
      </c>
      <c r="O335" s="50">
        <v>44470</v>
      </c>
      <c r="P335" s="5" t="s">
        <v>2824</v>
      </c>
      <c r="Q335" t="str">
        <f t="shared" si="10"/>
        <v>17.12.01.01.1</v>
      </c>
    </row>
    <row r="336" spans="1:17" ht="342" x14ac:dyDescent="0.2">
      <c r="A336" s="17" t="s">
        <v>571</v>
      </c>
      <c r="B336" s="17" t="s">
        <v>1946</v>
      </c>
      <c r="C336" s="7" t="s">
        <v>3654</v>
      </c>
      <c r="D336" s="31" t="s">
        <v>3654</v>
      </c>
      <c r="H336" s="37" t="s">
        <v>3654</v>
      </c>
      <c r="I336" s="34" t="s">
        <v>1</v>
      </c>
      <c r="J336" s="8" t="s">
        <v>2067</v>
      </c>
      <c r="K336" s="3" t="s">
        <v>2068</v>
      </c>
      <c r="N336" s="6" t="s">
        <v>2650</v>
      </c>
      <c r="O336" s="50"/>
      <c r="Q336" t="str">
        <f t="shared" si="10"/>
        <v xml:space="preserve"> </v>
      </c>
    </row>
    <row r="337" spans="1:17" ht="73.5" x14ac:dyDescent="0.2">
      <c r="A337" s="17" t="s">
        <v>571</v>
      </c>
      <c r="B337" s="17" t="s">
        <v>1946</v>
      </c>
      <c r="C337" s="7" t="s">
        <v>3654</v>
      </c>
      <c r="D337" s="31" t="s">
        <v>3654</v>
      </c>
      <c r="H337" s="22" t="s">
        <v>1948</v>
      </c>
      <c r="I337" s="34" t="s">
        <v>1</v>
      </c>
      <c r="J337" s="3" t="s">
        <v>3722</v>
      </c>
      <c r="K337" s="3" t="s">
        <v>2069</v>
      </c>
      <c r="O337" s="75">
        <v>44743</v>
      </c>
      <c r="P337" s="76" t="s">
        <v>499</v>
      </c>
      <c r="Q337" t="str">
        <f t="shared" si="10"/>
        <v>17.15.01.00.1</v>
      </c>
    </row>
    <row r="338" spans="1:17" ht="73.5" x14ac:dyDescent="0.2">
      <c r="A338" s="17" t="s">
        <v>571</v>
      </c>
      <c r="B338" s="17" t="s">
        <v>1946</v>
      </c>
      <c r="C338" s="7" t="s">
        <v>3654</v>
      </c>
      <c r="D338" s="31" t="s">
        <v>3654</v>
      </c>
      <c r="H338" s="22" t="s">
        <v>1949</v>
      </c>
      <c r="I338" s="34" t="s">
        <v>1</v>
      </c>
      <c r="J338" s="3" t="s">
        <v>3723</v>
      </c>
      <c r="K338" s="3" t="s">
        <v>2069</v>
      </c>
      <c r="O338" s="75">
        <v>44743</v>
      </c>
      <c r="P338" s="76" t="s">
        <v>499</v>
      </c>
      <c r="Q338" t="str">
        <f t="shared" si="10"/>
        <v>17.15.02.00.1</v>
      </c>
    </row>
    <row r="339" spans="1:17" ht="59.25" x14ac:dyDescent="0.2">
      <c r="A339" s="17" t="s">
        <v>571</v>
      </c>
      <c r="B339" s="17" t="s">
        <v>1946</v>
      </c>
      <c r="C339" s="7" t="s">
        <v>3654</v>
      </c>
      <c r="D339" s="31" t="s">
        <v>3654</v>
      </c>
      <c r="H339" s="22" t="s">
        <v>1950</v>
      </c>
      <c r="I339" s="34" t="s">
        <v>1</v>
      </c>
      <c r="J339" s="59" t="s">
        <v>3724</v>
      </c>
      <c r="K339" s="3" t="s">
        <v>2069</v>
      </c>
      <c r="O339" s="75">
        <v>44743</v>
      </c>
      <c r="P339" s="76" t="s">
        <v>499</v>
      </c>
      <c r="Q339" t="str">
        <f t="shared" si="10"/>
        <v>17.15.03.00.1</v>
      </c>
    </row>
    <row r="340" spans="1:17" ht="59.25" x14ac:dyDescent="0.2">
      <c r="A340" s="17" t="s">
        <v>571</v>
      </c>
      <c r="B340" s="17" t="s">
        <v>1946</v>
      </c>
      <c r="C340" s="7" t="s">
        <v>3654</v>
      </c>
      <c r="D340" s="31" t="s">
        <v>3654</v>
      </c>
      <c r="H340" s="22" t="s">
        <v>1951</v>
      </c>
      <c r="I340" s="34" t="s">
        <v>1</v>
      </c>
      <c r="J340" s="59" t="s">
        <v>3725</v>
      </c>
      <c r="K340" s="3" t="s">
        <v>2069</v>
      </c>
      <c r="O340" s="75">
        <v>44743</v>
      </c>
      <c r="P340" s="76" t="s">
        <v>499</v>
      </c>
      <c r="Q340" t="str">
        <f t="shared" si="10"/>
        <v>17.15.04.00.1</v>
      </c>
    </row>
    <row r="341" spans="1:17" ht="73.5" x14ac:dyDescent="0.2">
      <c r="A341" s="17" t="s">
        <v>571</v>
      </c>
      <c r="B341" s="17" t="s">
        <v>1946</v>
      </c>
      <c r="C341" s="7" t="s">
        <v>3654</v>
      </c>
      <c r="D341" s="31" t="s">
        <v>3654</v>
      </c>
      <c r="H341" s="22" t="s">
        <v>1952</v>
      </c>
      <c r="I341" s="34" t="s">
        <v>1</v>
      </c>
      <c r="J341" s="59" t="s">
        <v>3726</v>
      </c>
      <c r="K341" s="3" t="s">
        <v>2069</v>
      </c>
      <c r="O341" s="75">
        <v>44743</v>
      </c>
      <c r="P341" s="76" t="s">
        <v>499</v>
      </c>
      <c r="Q341" t="str">
        <f t="shared" si="10"/>
        <v>17.15.05.00.1</v>
      </c>
    </row>
    <row r="342" spans="1:17" ht="86.25" x14ac:dyDescent="0.2">
      <c r="A342" s="17" t="s">
        <v>571</v>
      </c>
      <c r="B342" s="17" t="s">
        <v>576</v>
      </c>
      <c r="C342" s="7" t="s">
        <v>3654</v>
      </c>
      <c r="D342" s="31" t="s">
        <v>3654</v>
      </c>
      <c r="H342" s="37" t="s">
        <v>3654</v>
      </c>
      <c r="J342" s="8" t="s">
        <v>2070</v>
      </c>
      <c r="N342" s="6" t="s">
        <v>2650</v>
      </c>
      <c r="O342" s="50"/>
      <c r="Q342" t="str">
        <f t="shared" si="10"/>
        <v xml:space="preserve"> </v>
      </c>
    </row>
    <row r="343" spans="1:17" ht="270.75" x14ac:dyDescent="0.2">
      <c r="A343" s="17" t="s">
        <v>571</v>
      </c>
      <c r="B343" s="17" t="s">
        <v>576</v>
      </c>
      <c r="C343" s="7" t="s">
        <v>1954</v>
      </c>
      <c r="D343" s="31" t="s">
        <v>3654</v>
      </c>
      <c r="H343" s="37" t="s">
        <v>3654</v>
      </c>
      <c r="I343" s="34" t="s">
        <v>1</v>
      </c>
      <c r="J343" s="8" t="s">
        <v>2071</v>
      </c>
      <c r="K343" s="3" t="s">
        <v>2479</v>
      </c>
      <c r="N343" s="6" t="s">
        <v>2650</v>
      </c>
      <c r="O343" s="50"/>
      <c r="Q343" t="str">
        <f t="shared" si="10"/>
        <v xml:space="preserve"> </v>
      </c>
    </row>
    <row r="344" spans="1:17" ht="185.25" x14ac:dyDescent="0.2">
      <c r="A344" s="17" t="s">
        <v>571</v>
      </c>
      <c r="B344" s="17" t="s">
        <v>576</v>
      </c>
      <c r="C344" s="7" t="s">
        <v>1954</v>
      </c>
      <c r="D344" s="31" t="s">
        <v>3654</v>
      </c>
      <c r="H344" s="22" t="s">
        <v>1955</v>
      </c>
      <c r="I344" s="34" t="s">
        <v>1</v>
      </c>
      <c r="J344" s="12" t="s">
        <v>2072</v>
      </c>
      <c r="K344" s="3" t="s">
        <v>2073</v>
      </c>
      <c r="L344" s="1" t="s">
        <v>2050</v>
      </c>
      <c r="M344" s="6">
        <v>2600</v>
      </c>
      <c r="N344" s="6">
        <v>2470</v>
      </c>
      <c r="O344" s="50">
        <v>44470</v>
      </c>
      <c r="P344" s="5" t="s">
        <v>2823</v>
      </c>
      <c r="Q344" t="str">
        <f t="shared" si="10"/>
        <v>17.20.01.00.1</v>
      </c>
    </row>
    <row r="345" spans="1:17" ht="99.75" x14ac:dyDescent="0.2">
      <c r="A345" s="17" t="s">
        <v>571</v>
      </c>
      <c r="B345" s="17" t="s">
        <v>576</v>
      </c>
      <c r="C345" s="7" t="s">
        <v>1954</v>
      </c>
      <c r="D345" s="31" t="s">
        <v>3654</v>
      </c>
      <c r="H345" s="22" t="s">
        <v>154</v>
      </c>
      <c r="I345" s="34" t="s">
        <v>1</v>
      </c>
      <c r="J345" s="12" t="s">
        <v>2075</v>
      </c>
      <c r="K345" s="3" t="s">
        <v>2076</v>
      </c>
      <c r="L345" s="1" t="s">
        <v>2480</v>
      </c>
      <c r="M345" s="6">
        <v>2.6</v>
      </c>
      <c r="N345" s="6">
        <v>2.4699999999999998</v>
      </c>
      <c r="O345" s="50">
        <v>44470</v>
      </c>
      <c r="P345" s="5" t="s">
        <v>2823</v>
      </c>
      <c r="Q345" t="str">
        <f t="shared" si="10"/>
        <v>17.20.01.00.2</v>
      </c>
    </row>
    <row r="346" spans="1:17" ht="57" x14ac:dyDescent="0.2">
      <c r="A346" s="17" t="s">
        <v>571</v>
      </c>
      <c r="B346" s="17" t="s">
        <v>576</v>
      </c>
      <c r="C346" s="7" t="s">
        <v>1954</v>
      </c>
      <c r="D346" s="31" t="s">
        <v>3654</v>
      </c>
      <c r="H346" s="22" t="s">
        <v>1958</v>
      </c>
      <c r="J346" s="12" t="s">
        <v>2077</v>
      </c>
      <c r="K346" s="3"/>
      <c r="L346" s="1" t="s">
        <v>2050</v>
      </c>
      <c r="M346" s="6">
        <v>520</v>
      </c>
      <c r="N346" s="6">
        <v>468</v>
      </c>
      <c r="O346" s="50">
        <v>44470</v>
      </c>
      <c r="P346" s="5" t="s">
        <v>2823</v>
      </c>
      <c r="Q346" t="str">
        <f t="shared" si="10"/>
        <v>17.20.01.00.3</v>
      </c>
    </row>
    <row r="347" spans="1:17" ht="185.25" x14ac:dyDescent="0.2">
      <c r="A347" s="17" t="s">
        <v>571</v>
      </c>
      <c r="B347" s="17" t="s">
        <v>576</v>
      </c>
      <c r="C347" s="7" t="s">
        <v>1954</v>
      </c>
      <c r="D347" s="31" t="s">
        <v>3654</v>
      </c>
      <c r="H347" s="22" t="s">
        <v>1956</v>
      </c>
      <c r="I347" s="34" t="s">
        <v>1</v>
      </c>
      <c r="J347" s="12" t="s">
        <v>2074</v>
      </c>
      <c r="K347" s="3" t="s">
        <v>2073</v>
      </c>
      <c r="L347" s="1" t="s">
        <v>2050</v>
      </c>
      <c r="M347" s="6">
        <v>1450</v>
      </c>
      <c r="N347" s="6">
        <v>1377.5</v>
      </c>
      <c r="O347" s="50">
        <v>44470</v>
      </c>
      <c r="P347" s="5" t="s">
        <v>2823</v>
      </c>
      <c r="Q347" t="str">
        <f t="shared" si="10"/>
        <v>17.20.01.01.1</v>
      </c>
    </row>
    <row r="348" spans="1:17" ht="102.2" customHeight="1" x14ac:dyDescent="0.2">
      <c r="A348" s="17" t="s">
        <v>571</v>
      </c>
      <c r="B348" s="17" t="s">
        <v>576</v>
      </c>
      <c r="C348" s="7" t="s">
        <v>1954</v>
      </c>
      <c r="D348" s="31" t="s">
        <v>3654</v>
      </c>
      <c r="H348" s="22" t="s">
        <v>1957</v>
      </c>
      <c r="I348" s="34" t="s">
        <v>1</v>
      </c>
      <c r="J348" s="12" t="s">
        <v>2363</v>
      </c>
      <c r="K348" s="3" t="s">
        <v>2362</v>
      </c>
      <c r="L348" s="1" t="s">
        <v>2480</v>
      </c>
      <c r="M348" s="6">
        <v>1.85</v>
      </c>
      <c r="N348" s="6">
        <v>1.76</v>
      </c>
      <c r="O348" s="50">
        <v>44470</v>
      </c>
      <c r="P348" s="5" t="s">
        <v>2823</v>
      </c>
      <c r="Q348" t="str">
        <f t="shared" si="10"/>
        <v>17.20.01.01.2</v>
      </c>
    </row>
    <row r="349" spans="1:17" ht="57" x14ac:dyDescent="0.2">
      <c r="A349" s="17" t="s">
        <v>571</v>
      </c>
      <c r="B349" s="17" t="s">
        <v>576</v>
      </c>
      <c r="C349" s="7" t="s">
        <v>1954</v>
      </c>
      <c r="D349" s="31" t="s">
        <v>3654</v>
      </c>
      <c r="H349" s="22" t="s">
        <v>1959</v>
      </c>
      <c r="J349" s="12" t="s">
        <v>2078</v>
      </c>
      <c r="K349" s="3"/>
      <c r="L349" s="1" t="s">
        <v>2050</v>
      </c>
      <c r="M349" s="6">
        <v>270</v>
      </c>
      <c r="N349" s="6">
        <v>243</v>
      </c>
      <c r="O349" s="50">
        <v>44470</v>
      </c>
      <c r="P349" s="5" t="s">
        <v>2823</v>
      </c>
      <c r="Q349" t="str">
        <f t="shared" si="10"/>
        <v>17.20.01.01.3</v>
      </c>
    </row>
    <row r="350" spans="1:17" ht="86.25" x14ac:dyDescent="0.2">
      <c r="A350" s="17" t="s">
        <v>571</v>
      </c>
      <c r="B350" s="17" t="s">
        <v>1262</v>
      </c>
      <c r="C350" s="7" t="s">
        <v>3654</v>
      </c>
      <c r="D350" s="31" t="s">
        <v>3654</v>
      </c>
      <c r="H350" s="37" t="s">
        <v>3654</v>
      </c>
      <c r="J350" s="8" t="s">
        <v>2240</v>
      </c>
      <c r="K350" s="3"/>
      <c r="N350" s="6" t="s">
        <v>2650</v>
      </c>
      <c r="O350" s="50"/>
      <c r="Q350" t="str">
        <f t="shared" si="10"/>
        <v xml:space="preserve"> </v>
      </c>
    </row>
    <row r="351" spans="1:17" x14ac:dyDescent="0.2">
      <c r="A351" s="17" t="s">
        <v>571</v>
      </c>
      <c r="B351" s="17" t="s">
        <v>1262</v>
      </c>
      <c r="C351" s="7" t="s">
        <v>1263</v>
      </c>
      <c r="D351" s="31" t="s">
        <v>3654</v>
      </c>
      <c r="H351" s="37" t="s">
        <v>3654</v>
      </c>
      <c r="J351" s="8" t="s">
        <v>1806</v>
      </c>
      <c r="K351" s="3"/>
      <c r="N351" s="6" t="s">
        <v>2650</v>
      </c>
      <c r="O351" s="50"/>
      <c r="Q351" t="str">
        <f t="shared" si="10"/>
        <v xml:space="preserve"> </v>
      </c>
    </row>
    <row r="352" spans="1:17" ht="72.75" x14ac:dyDescent="0.2">
      <c r="A352" s="17" t="s">
        <v>571</v>
      </c>
      <c r="B352" s="17" t="s">
        <v>1262</v>
      </c>
      <c r="C352" s="7" t="s">
        <v>1263</v>
      </c>
      <c r="D352" s="31" t="s">
        <v>1264</v>
      </c>
      <c r="H352" s="37" t="s">
        <v>3654</v>
      </c>
      <c r="J352" s="8" t="s">
        <v>1525</v>
      </c>
      <c r="K352" s="3"/>
      <c r="N352" s="6" t="s">
        <v>2650</v>
      </c>
      <c r="O352" s="50"/>
      <c r="Q352" t="str">
        <f t="shared" si="10"/>
        <v xml:space="preserve"> </v>
      </c>
    </row>
    <row r="353" spans="1:17" ht="28.5" x14ac:dyDescent="0.2">
      <c r="A353" s="17" t="s">
        <v>571</v>
      </c>
      <c r="B353" s="17" t="s">
        <v>1262</v>
      </c>
      <c r="C353" s="7" t="s">
        <v>1263</v>
      </c>
      <c r="D353" s="31" t="s">
        <v>1264</v>
      </c>
      <c r="H353" s="22" t="s">
        <v>1266</v>
      </c>
      <c r="J353" s="12" t="s">
        <v>1526</v>
      </c>
      <c r="K353" s="3"/>
      <c r="L353" s="1" t="s">
        <v>282</v>
      </c>
      <c r="M353" s="6">
        <v>7.25</v>
      </c>
      <c r="N353" s="6">
        <v>5.8000000000000007</v>
      </c>
      <c r="O353" s="50">
        <v>44470</v>
      </c>
      <c r="P353" s="5" t="s">
        <v>2823</v>
      </c>
      <c r="Q353" t="str">
        <f t="shared" si="10"/>
        <v>17.30.01.01.1</v>
      </c>
    </row>
    <row r="354" spans="1:17" ht="28.5" x14ac:dyDescent="0.2">
      <c r="A354" s="17" t="s">
        <v>571</v>
      </c>
      <c r="B354" s="17" t="s">
        <v>1262</v>
      </c>
      <c r="C354" s="7" t="s">
        <v>1263</v>
      </c>
      <c r="D354" s="31" t="s">
        <v>1264</v>
      </c>
      <c r="H354" s="22" t="s">
        <v>1267</v>
      </c>
      <c r="J354" s="12" t="s">
        <v>1527</v>
      </c>
      <c r="K354" s="3"/>
      <c r="L354" s="1" t="s">
        <v>282</v>
      </c>
      <c r="M354" s="6">
        <v>9.9499999999999993</v>
      </c>
      <c r="N354" s="6">
        <v>7.46</v>
      </c>
      <c r="O354" s="50">
        <v>44470</v>
      </c>
      <c r="P354" s="5" t="s">
        <v>2823</v>
      </c>
      <c r="Q354" t="str">
        <f t="shared" ref="Q354:Q382" si="11">IF(H354="",IF(B354="",A354,B354),H354)</f>
        <v>17.30.01.02.1</v>
      </c>
    </row>
    <row r="355" spans="1:17" ht="28.5" x14ac:dyDescent="0.2">
      <c r="A355" s="17" t="s">
        <v>571</v>
      </c>
      <c r="B355" s="17" t="s">
        <v>1262</v>
      </c>
      <c r="C355" s="7" t="s">
        <v>1263</v>
      </c>
      <c r="D355" s="31" t="s">
        <v>1264</v>
      </c>
      <c r="H355" s="22" t="s">
        <v>1268</v>
      </c>
      <c r="J355" s="12" t="s">
        <v>1528</v>
      </c>
      <c r="K355" s="3"/>
      <c r="L355" s="1" t="s">
        <v>282</v>
      </c>
      <c r="M355" s="6">
        <v>12.05</v>
      </c>
      <c r="N355" s="6">
        <v>9.0399999999999991</v>
      </c>
      <c r="O355" s="50">
        <v>44470</v>
      </c>
      <c r="P355" s="5" t="s">
        <v>2823</v>
      </c>
      <c r="Q355" t="str">
        <f t="shared" si="11"/>
        <v>17.30.01.03.1</v>
      </c>
    </row>
    <row r="356" spans="1:17" ht="28.5" x14ac:dyDescent="0.2">
      <c r="A356" s="17" t="s">
        <v>571</v>
      </c>
      <c r="B356" s="17" t="s">
        <v>1262</v>
      </c>
      <c r="C356" s="7" t="s">
        <v>1263</v>
      </c>
      <c r="D356" s="31" t="s">
        <v>1264</v>
      </c>
      <c r="H356" s="22" t="s">
        <v>1269</v>
      </c>
      <c r="J356" s="12" t="s">
        <v>1529</v>
      </c>
      <c r="K356" s="3"/>
      <c r="L356" s="1" t="s">
        <v>282</v>
      </c>
      <c r="M356" s="6">
        <v>14</v>
      </c>
      <c r="N356" s="6">
        <v>11.9</v>
      </c>
      <c r="O356" s="50">
        <v>44470</v>
      </c>
      <c r="P356" s="5" t="s">
        <v>2823</v>
      </c>
      <c r="Q356" t="str">
        <f t="shared" si="11"/>
        <v>17.30.01.04.1</v>
      </c>
    </row>
    <row r="357" spans="1:17" ht="87" x14ac:dyDescent="0.2">
      <c r="A357" s="17" t="s">
        <v>571</v>
      </c>
      <c r="B357" s="17" t="s">
        <v>1262</v>
      </c>
      <c r="C357" s="7" t="s">
        <v>1263</v>
      </c>
      <c r="D357" s="31" t="s">
        <v>1274</v>
      </c>
      <c r="H357" s="37" t="s">
        <v>3654</v>
      </c>
      <c r="J357" s="12" t="s">
        <v>1530</v>
      </c>
      <c r="K357" s="3"/>
      <c r="N357" s="6" t="s">
        <v>2650</v>
      </c>
      <c r="O357" s="50"/>
      <c r="Q357" t="str">
        <f t="shared" si="11"/>
        <v xml:space="preserve"> </v>
      </c>
    </row>
    <row r="358" spans="1:17" ht="28.5" x14ac:dyDescent="0.2">
      <c r="A358" s="17" t="s">
        <v>571</v>
      </c>
      <c r="B358" s="17" t="s">
        <v>1262</v>
      </c>
      <c r="C358" s="7" t="s">
        <v>1263</v>
      </c>
      <c r="D358" s="31" t="s">
        <v>1274</v>
      </c>
      <c r="H358" s="22" t="s">
        <v>1276</v>
      </c>
      <c r="J358" s="12" t="s">
        <v>1531</v>
      </c>
      <c r="K358" s="3"/>
      <c r="L358" s="1" t="s">
        <v>282</v>
      </c>
      <c r="M358" s="6">
        <v>14.7</v>
      </c>
      <c r="N358" s="6">
        <v>13.97</v>
      </c>
      <c r="O358" s="50">
        <v>44470</v>
      </c>
      <c r="P358" s="5" t="s">
        <v>2823</v>
      </c>
      <c r="Q358" t="str">
        <f t="shared" si="11"/>
        <v>17.30.01.10.1</v>
      </c>
    </row>
    <row r="359" spans="1:17" ht="28.5" x14ac:dyDescent="0.2">
      <c r="A359" s="17" t="s">
        <v>571</v>
      </c>
      <c r="B359" s="17" t="s">
        <v>1262</v>
      </c>
      <c r="C359" s="7" t="s">
        <v>1263</v>
      </c>
      <c r="D359" s="31" t="s">
        <v>1274</v>
      </c>
      <c r="H359" s="22" t="s">
        <v>1277</v>
      </c>
      <c r="J359" s="12" t="s">
        <v>1532</v>
      </c>
      <c r="K359" s="3"/>
      <c r="L359" s="1" t="s">
        <v>282</v>
      </c>
      <c r="M359" s="6">
        <v>19.05</v>
      </c>
      <c r="N359" s="6">
        <v>18.100000000000001</v>
      </c>
      <c r="O359" s="50">
        <v>44470</v>
      </c>
      <c r="P359" s="5" t="s">
        <v>2823</v>
      </c>
      <c r="Q359" t="str">
        <f t="shared" si="11"/>
        <v>17.30.01.11.1</v>
      </c>
    </row>
    <row r="360" spans="1:17" ht="28.5" x14ac:dyDescent="0.2">
      <c r="A360" s="17" t="s">
        <v>571</v>
      </c>
      <c r="B360" s="17" t="s">
        <v>1262</v>
      </c>
      <c r="C360" s="7" t="s">
        <v>1263</v>
      </c>
      <c r="D360" s="31" t="s">
        <v>1274</v>
      </c>
      <c r="H360" s="22" t="s">
        <v>1278</v>
      </c>
      <c r="J360" s="12" t="s">
        <v>1533</v>
      </c>
      <c r="K360" s="3"/>
      <c r="L360" s="1" t="s">
        <v>282</v>
      </c>
      <c r="M360" s="6">
        <v>20.8</v>
      </c>
      <c r="N360" s="6">
        <v>19.759999999999998</v>
      </c>
      <c r="O360" s="50">
        <v>44470</v>
      </c>
      <c r="P360" s="5" t="s">
        <v>2823</v>
      </c>
      <c r="Q360" t="str">
        <f t="shared" si="11"/>
        <v>17.30.01.12.1</v>
      </c>
    </row>
    <row r="361" spans="1:17" ht="28.5" x14ac:dyDescent="0.2">
      <c r="A361" s="17" t="s">
        <v>571</v>
      </c>
      <c r="B361" s="17" t="s">
        <v>1262</v>
      </c>
      <c r="C361" s="7" t="s">
        <v>1263</v>
      </c>
      <c r="D361" s="31" t="s">
        <v>1274</v>
      </c>
      <c r="H361" s="22" t="s">
        <v>1279</v>
      </c>
      <c r="J361" s="12" t="s">
        <v>1534</v>
      </c>
      <c r="K361" s="3"/>
      <c r="L361" s="1" t="s">
        <v>282</v>
      </c>
      <c r="M361" s="6">
        <v>27.2</v>
      </c>
      <c r="N361" s="6">
        <v>25.84</v>
      </c>
      <c r="O361" s="50">
        <v>44470</v>
      </c>
      <c r="P361" s="5" t="s">
        <v>2823</v>
      </c>
      <c r="Q361" t="str">
        <f t="shared" si="11"/>
        <v>17.30.01.13.1</v>
      </c>
    </row>
    <row r="362" spans="1:17" ht="57.75" x14ac:dyDescent="0.2">
      <c r="A362" s="17" t="s">
        <v>571</v>
      </c>
      <c r="B362" s="17" t="s">
        <v>1262</v>
      </c>
      <c r="C362" s="7" t="s">
        <v>1263</v>
      </c>
      <c r="D362" s="31" t="s">
        <v>1800</v>
      </c>
      <c r="H362" s="37" t="s">
        <v>3654</v>
      </c>
      <c r="J362" s="12" t="s">
        <v>1546</v>
      </c>
      <c r="K362" s="3"/>
      <c r="N362" s="6" t="s">
        <v>2650</v>
      </c>
      <c r="O362" s="50"/>
      <c r="Q362" t="str">
        <f t="shared" si="11"/>
        <v xml:space="preserve"> </v>
      </c>
    </row>
    <row r="363" spans="1:17" ht="28.5" x14ac:dyDescent="0.2">
      <c r="A363" s="17" t="s">
        <v>571</v>
      </c>
      <c r="B363" s="17" t="s">
        <v>1262</v>
      </c>
      <c r="C363" s="7" t="s">
        <v>1263</v>
      </c>
      <c r="D363" s="31" t="s">
        <v>1800</v>
      </c>
      <c r="H363" s="22" t="s">
        <v>1801</v>
      </c>
      <c r="J363" s="12" t="s">
        <v>1547</v>
      </c>
      <c r="K363" s="3"/>
      <c r="L363" s="1" t="s">
        <v>282</v>
      </c>
      <c r="M363" s="6">
        <v>13.65</v>
      </c>
      <c r="N363" s="6">
        <v>12.29</v>
      </c>
      <c r="O363" s="50">
        <v>44470</v>
      </c>
      <c r="P363" s="5" t="s">
        <v>2823</v>
      </c>
      <c r="Q363" t="str">
        <f t="shared" si="11"/>
        <v>17.30.01.20.1</v>
      </c>
    </row>
    <row r="364" spans="1:17" ht="28.5" x14ac:dyDescent="0.2">
      <c r="A364" s="17" t="s">
        <v>571</v>
      </c>
      <c r="B364" s="17" t="s">
        <v>1262</v>
      </c>
      <c r="C364" s="7" t="s">
        <v>1263</v>
      </c>
      <c r="D364" s="31" t="s">
        <v>1800</v>
      </c>
      <c r="H364" s="22" t="s">
        <v>1802</v>
      </c>
      <c r="J364" s="12" t="s">
        <v>1548</v>
      </c>
      <c r="K364" s="3"/>
      <c r="L364" s="1" t="s">
        <v>282</v>
      </c>
      <c r="M364" s="6">
        <v>18.600000000000001</v>
      </c>
      <c r="N364" s="6">
        <v>15.81</v>
      </c>
      <c r="O364" s="50">
        <v>44470</v>
      </c>
      <c r="P364" s="5" t="s">
        <v>2823</v>
      </c>
      <c r="Q364" t="str">
        <f t="shared" si="11"/>
        <v>17.30.01.21.1</v>
      </c>
    </row>
    <row r="365" spans="1:17" ht="28.5" x14ac:dyDescent="0.2">
      <c r="A365" s="17" t="s">
        <v>571</v>
      </c>
      <c r="B365" s="17" t="s">
        <v>1262</v>
      </c>
      <c r="C365" s="7" t="s">
        <v>1263</v>
      </c>
      <c r="D365" s="31" t="s">
        <v>1800</v>
      </c>
      <c r="H365" s="22" t="s">
        <v>1803</v>
      </c>
      <c r="J365" s="12" t="s">
        <v>1821</v>
      </c>
      <c r="K365" s="3"/>
      <c r="L365" s="1" t="s">
        <v>282</v>
      </c>
      <c r="M365" s="6">
        <v>24.95</v>
      </c>
      <c r="N365" s="6">
        <v>21.21</v>
      </c>
      <c r="O365" s="50">
        <v>44470</v>
      </c>
      <c r="P365" s="5" t="s">
        <v>2823</v>
      </c>
      <c r="Q365" t="str">
        <f t="shared" si="11"/>
        <v>17.30.01.22.1</v>
      </c>
    </row>
    <row r="366" spans="1:17" x14ac:dyDescent="0.2">
      <c r="A366" s="17" t="s">
        <v>571</v>
      </c>
      <c r="B366" s="17" t="s">
        <v>1262</v>
      </c>
      <c r="C366" s="7" t="s">
        <v>1284</v>
      </c>
      <c r="D366" s="31" t="s">
        <v>3654</v>
      </c>
      <c r="H366" s="37" t="s">
        <v>3654</v>
      </c>
      <c r="J366" s="8" t="s">
        <v>1807</v>
      </c>
      <c r="K366" s="3"/>
      <c r="N366" s="6" t="s">
        <v>2650</v>
      </c>
      <c r="O366" s="50"/>
      <c r="Q366" t="str">
        <f t="shared" si="11"/>
        <v xml:space="preserve"> </v>
      </c>
    </row>
    <row r="367" spans="1:17" ht="86.25" x14ac:dyDescent="0.2">
      <c r="A367" s="17" t="s">
        <v>571</v>
      </c>
      <c r="B367" s="17" t="s">
        <v>1262</v>
      </c>
      <c r="C367" s="7" t="s">
        <v>1284</v>
      </c>
      <c r="D367" s="31" t="s">
        <v>1286</v>
      </c>
      <c r="H367" s="37" t="s">
        <v>3654</v>
      </c>
      <c r="I367" s="34" t="s">
        <v>1</v>
      </c>
      <c r="J367" s="8" t="s">
        <v>1536</v>
      </c>
      <c r="K367" s="3" t="s">
        <v>1537</v>
      </c>
      <c r="N367" s="6" t="s">
        <v>2650</v>
      </c>
      <c r="O367" s="50"/>
      <c r="Q367" t="str">
        <f t="shared" si="11"/>
        <v xml:space="preserve"> </v>
      </c>
    </row>
    <row r="368" spans="1:17" x14ac:dyDescent="0.2">
      <c r="A368" s="17" t="s">
        <v>571</v>
      </c>
      <c r="B368" s="17" t="s">
        <v>1262</v>
      </c>
      <c r="C368" s="7" t="s">
        <v>1284</v>
      </c>
      <c r="D368" s="31" t="s">
        <v>1286</v>
      </c>
      <c r="H368" s="22" t="s">
        <v>1289</v>
      </c>
      <c r="J368" s="12" t="s">
        <v>1538</v>
      </c>
      <c r="K368" s="3"/>
      <c r="L368" s="1" t="s">
        <v>1524</v>
      </c>
      <c r="M368" s="6">
        <v>2.75</v>
      </c>
      <c r="N368" s="6">
        <v>2.48</v>
      </c>
      <c r="O368" s="50">
        <v>44470</v>
      </c>
      <c r="P368" s="5" t="s">
        <v>2823</v>
      </c>
      <c r="Q368" t="str">
        <f t="shared" si="11"/>
        <v>17.30.05.01.1</v>
      </c>
    </row>
    <row r="369" spans="1:17" x14ac:dyDescent="0.2">
      <c r="A369" s="17" t="s">
        <v>571</v>
      </c>
      <c r="B369" s="17" t="s">
        <v>1262</v>
      </c>
      <c r="C369" s="7" t="s">
        <v>1284</v>
      </c>
      <c r="D369" s="31" t="s">
        <v>1286</v>
      </c>
      <c r="H369" s="22" t="s">
        <v>1290</v>
      </c>
      <c r="J369" s="12" t="s">
        <v>1539</v>
      </c>
      <c r="K369" s="3"/>
      <c r="L369" s="1" t="s">
        <v>1524</v>
      </c>
      <c r="M369" s="6">
        <v>6.3</v>
      </c>
      <c r="N369" s="6">
        <v>5.67</v>
      </c>
      <c r="O369" s="50">
        <v>44470</v>
      </c>
      <c r="P369" s="5" t="s">
        <v>2823</v>
      </c>
      <c r="Q369" t="str">
        <f t="shared" si="11"/>
        <v>17.30.05.02.1</v>
      </c>
    </row>
    <row r="370" spans="1:17" x14ac:dyDescent="0.2">
      <c r="A370" s="17" t="s">
        <v>571</v>
      </c>
      <c r="B370" s="17" t="s">
        <v>1262</v>
      </c>
      <c r="C370" s="7" t="s">
        <v>1284</v>
      </c>
      <c r="D370" s="31" t="s">
        <v>1286</v>
      </c>
      <c r="H370" s="22" t="s">
        <v>1291</v>
      </c>
      <c r="J370" s="12" t="s">
        <v>1540</v>
      </c>
      <c r="K370" s="3"/>
      <c r="L370" s="1" t="s">
        <v>1524</v>
      </c>
      <c r="M370" s="6">
        <v>7.1</v>
      </c>
      <c r="N370" s="6">
        <v>6.39</v>
      </c>
      <c r="O370" s="50">
        <v>44470</v>
      </c>
      <c r="P370" s="5" t="s">
        <v>2823</v>
      </c>
      <c r="Q370" t="str">
        <f t="shared" si="11"/>
        <v>17.30.05.03.1</v>
      </c>
    </row>
    <row r="371" spans="1:17" x14ac:dyDescent="0.2">
      <c r="A371" s="17" t="s">
        <v>571</v>
      </c>
      <c r="B371" s="17" t="s">
        <v>1262</v>
      </c>
      <c r="C371" s="7" t="s">
        <v>1284</v>
      </c>
      <c r="D371" s="31" t="s">
        <v>1286</v>
      </c>
      <c r="H371" s="22" t="s">
        <v>1292</v>
      </c>
      <c r="J371" s="12" t="s">
        <v>1541</v>
      </c>
      <c r="K371" s="3"/>
      <c r="L371" s="1" t="s">
        <v>1524</v>
      </c>
      <c r="M371" s="6">
        <v>5.05</v>
      </c>
      <c r="N371" s="6">
        <v>4.55</v>
      </c>
      <c r="O371" s="50">
        <v>44470</v>
      </c>
      <c r="P371" s="5" t="s">
        <v>2823</v>
      </c>
      <c r="Q371" t="str">
        <f t="shared" si="11"/>
        <v>17.30.05.04.1</v>
      </c>
    </row>
    <row r="372" spans="1:17" ht="30" x14ac:dyDescent="0.2">
      <c r="A372" s="17" t="s">
        <v>571</v>
      </c>
      <c r="B372" s="17" t="s">
        <v>1262</v>
      </c>
      <c r="C372" s="7" t="s">
        <v>1284</v>
      </c>
      <c r="D372" s="31" t="s">
        <v>1297</v>
      </c>
      <c r="H372" s="37" t="s">
        <v>3654</v>
      </c>
      <c r="I372" s="34" t="s">
        <v>1</v>
      </c>
      <c r="J372" s="8" t="s">
        <v>1542</v>
      </c>
      <c r="K372" s="3" t="s">
        <v>1543</v>
      </c>
      <c r="N372" s="6" t="s">
        <v>2650</v>
      </c>
      <c r="O372" s="50"/>
      <c r="Q372" t="str">
        <f t="shared" si="11"/>
        <v xml:space="preserve"> </v>
      </c>
    </row>
    <row r="373" spans="1:17" x14ac:dyDescent="0.2">
      <c r="A373" s="17" t="s">
        <v>571</v>
      </c>
      <c r="B373" s="17" t="s">
        <v>1262</v>
      </c>
      <c r="C373" s="7" t="s">
        <v>1284</v>
      </c>
      <c r="D373" s="31" t="s">
        <v>1297</v>
      </c>
      <c r="H373" s="22" t="s">
        <v>1300</v>
      </c>
      <c r="J373" s="12" t="s">
        <v>3670</v>
      </c>
      <c r="K373" s="3"/>
      <c r="L373" s="1" t="s">
        <v>1524</v>
      </c>
      <c r="M373" s="6">
        <v>0.45</v>
      </c>
      <c r="N373" s="6">
        <v>0.41</v>
      </c>
      <c r="O373" s="50">
        <v>44470</v>
      </c>
      <c r="P373" s="5" t="s">
        <v>2823</v>
      </c>
      <c r="Q373" t="str">
        <f t="shared" si="11"/>
        <v>17.30.05.10.1</v>
      </c>
    </row>
    <row r="374" spans="1:17" x14ac:dyDescent="0.2">
      <c r="A374" s="17" t="s">
        <v>571</v>
      </c>
      <c r="B374" s="17" t="s">
        <v>1262</v>
      </c>
      <c r="C374" s="7" t="s">
        <v>1284</v>
      </c>
      <c r="D374" s="31" t="s">
        <v>1297</v>
      </c>
      <c r="H374" s="22" t="s">
        <v>1301</v>
      </c>
      <c r="J374" s="12" t="s">
        <v>3671</v>
      </c>
      <c r="K374" s="3"/>
      <c r="L374" s="1" t="s">
        <v>1524</v>
      </c>
      <c r="M374" s="6">
        <v>0.7</v>
      </c>
      <c r="N374" s="6">
        <v>0.63</v>
      </c>
      <c r="O374" s="50">
        <v>44470</v>
      </c>
      <c r="P374" s="5" t="s">
        <v>2823</v>
      </c>
      <c r="Q374" t="str">
        <f t="shared" si="11"/>
        <v>17.30.05.11.1</v>
      </c>
    </row>
    <row r="375" spans="1:17" x14ac:dyDescent="0.2">
      <c r="A375" s="17" t="s">
        <v>571</v>
      </c>
      <c r="B375" s="17" t="s">
        <v>1262</v>
      </c>
      <c r="C375" s="7" t="s">
        <v>1284</v>
      </c>
      <c r="D375" s="31" t="s">
        <v>1297</v>
      </c>
      <c r="H375" s="22" t="s">
        <v>1302</v>
      </c>
      <c r="J375" s="12" t="s">
        <v>3672</v>
      </c>
      <c r="K375" s="3"/>
      <c r="L375" s="1" t="s">
        <v>1524</v>
      </c>
      <c r="M375" s="6">
        <v>1</v>
      </c>
      <c r="N375" s="6">
        <v>0.85</v>
      </c>
      <c r="O375" s="50">
        <v>44470</v>
      </c>
      <c r="P375" s="5" t="s">
        <v>2823</v>
      </c>
      <c r="Q375" t="str">
        <f t="shared" si="11"/>
        <v>17.30.05.12.1</v>
      </c>
    </row>
    <row r="376" spans="1:17" x14ac:dyDescent="0.2">
      <c r="A376" s="17" t="s">
        <v>571</v>
      </c>
      <c r="B376" s="17" t="s">
        <v>1262</v>
      </c>
      <c r="C376" s="7" t="s">
        <v>1284</v>
      </c>
      <c r="D376" s="31" t="s">
        <v>1297</v>
      </c>
      <c r="H376" s="22" t="s">
        <v>1303</v>
      </c>
      <c r="J376" s="12" t="s">
        <v>3673</v>
      </c>
      <c r="K376" s="3"/>
      <c r="L376" s="1" t="s">
        <v>1524</v>
      </c>
      <c r="M376" s="6">
        <v>1.3</v>
      </c>
      <c r="N376" s="6">
        <v>1.1700000000000002</v>
      </c>
      <c r="O376" s="50">
        <v>44470</v>
      </c>
      <c r="P376" s="5" t="s">
        <v>2823</v>
      </c>
      <c r="Q376" t="str">
        <f t="shared" si="11"/>
        <v>17.30.05.13.1</v>
      </c>
    </row>
    <row r="377" spans="1:17" x14ac:dyDescent="0.2">
      <c r="A377" s="17" t="s">
        <v>571</v>
      </c>
      <c r="B377" s="17" t="s">
        <v>1262</v>
      </c>
      <c r="C377" s="28" t="s">
        <v>2252</v>
      </c>
      <c r="D377" s="31" t="s">
        <v>3654</v>
      </c>
      <c r="E377" s="13"/>
      <c r="F377" s="13"/>
      <c r="G377" s="13"/>
      <c r="H377" s="37" t="s">
        <v>3654</v>
      </c>
      <c r="J377" s="8" t="s">
        <v>1535</v>
      </c>
      <c r="K377" s="3"/>
      <c r="N377" s="6" t="s">
        <v>2650</v>
      </c>
      <c r="O377" s="50"/>
      <c r="Q377" t="str">
        <f t="shared" si="11"/>
        <v xml:space="preserve"> </v>
      </c>
    </row>
    <row r="378" spans="1:17" ht="57.75" x14ac:dyDescent="0.2">
      <c r="A378" s="17" t="s">
        <v>571</v>
      </c>
      <c r="B378" s="17" t="s">
        <v>1262</v>
      </c>
      <c r="C378" s="28" t="s">
        <v>2252</v>
      </c>
      <c r="D378" s="28" t="s">
        <v>2253</v>
      </c>
      <c r="E378" s="13"/>
      <c r="F378" s="13"/>
      <c r="G378" s="13"/>
      <c r="H378" s="37" t="s">
        <v>3654</v>
      </c>
      <c r="J378" s="8" t="s">
        <v>1808</v>
      </c>
      <c r="K378" s="3"/>
      <c r="N378" s="6" t="s">
        <v>2650</v>
      </c>
      <c r="O378" s="50"/>
      <c r="Q378" t="str">
        <f t="shared" si="11"/>
        <v xml:space="preserve"> </v>
      </c>
    </row>
    <row r="379" spans="1:17" ht="42.75" x14ac:dyDescent="0.2">
      <c r="A379" s="17" t="s">
        <v>571</v>
      </c>
      <c r="B379" s="17" t="s">
        <v>1262</v>
      </c>
      <c r="C379" s="28" t="s">
        <v>2252</v>
      </c>
      <c r="D379" s="28" t="s">
        <v>2253</v>
      </c>
      <c r="E379" s="13"/>
      <c r="F379" s="13"/>
      <c r="G379" s="13"/>
      <c r="H379" s="22" t="s">
        <v>2254</v>
      </c>
      <c r="I379" s="34" t="s">
        <v>1</v>
      </c>
      <c r="J379" s="12" t="s">
        <v>1545</v>
      </c>
      <c r="K379" s="3" t="s">
        <v>1544</v>
      </c>
      <c r="L379" s="1" t="s">
        <v>282</v>
      </c>
      <c r="M379" s="6">
        <v>4.95</v>
      </c>
      <c r="N379" s="6">
        <v>4.46</v>
      </c>
      <c r="O379" s="50">
        <v>44470</v>
      </c>
      <c r="P379" s="5" t="s">
        <v>2823</v>
      </c>
      <c r="Q379" t="str">
        <f t="shared" si="11"/>
        <v>17.30.15.00.1</v>
      </c>
    </row>
    <row r="380" spans="1:17" ht="172.5" x14ac:dyDescent="0.2">
      <c r="A380" s="17" t="s">
        <v>577</v>
      </c>
      <c r="B380" s="17" t="s">
        <v>3654</v>
      </c>
      <c r="C380" s="7" t="s">
        <v>3654</v>
      </c>
      <c r="D380" s="31" t="s">
        <v>3654</v>
      </c>
      <c r="H380" s="37" t="s">
        <v>3654</v>
      </c>
      <c r="J380" s="3" t="s">
        <v>2741</v>
      </c>
      <c r="N380" s="6" t="s">
        <v>2650</v>
      </c>
      <c r="O380" s="50"/>
      <c r="Q380" t="str">
        <f t="shared" si="11"/>
        <v xml:space="preserve"> </v>
      </c>
    </row>
    <row r="381" spans="1:17" ht="301.5" x14ac:dyDescent="0.2">
      <c r="A381" s="17" t="s">
        <v>577</v>
      </c>
      <c r="B381" s="17" t="s">
        <v>578</v>
      </c>
      <c r="C381" s="7" t="s">
        <v>3654</v>
      </c>
      <c r="D381" s="31" t="s">
        <v>3654</v>
      </c>
      <c r="H381" s="37" t="s">
        <v>3654</v>
      </c>
      <c r="J381" s="8" t="s">
        <v>2494</v>
      </c>
      <c r="N381" s="6" t="s">
        <v>2650</v>
      </c>
      <c r="O381" s="50"/>
      <c r="Q381" t="str">
        <f t="shared" si="11"/>
        <v xml:space="preserve"> </v>
      </c>
    </row>
    <row r="382" spans="1:17" ht="171" x14ac:dyDescent="0.2">
      <c r="A382" s="17" t="s">
        <v>577</v>
      </c>
      <c r="B382" s="17" t="s">
        <v>578</v>
      </c>
      <c r="C382" s="7" t="s">
        <v>3654</v>
      </c>
      <c r="D382" s="31" t="s">
        <v>3654</v>
      </c>
      <c r="H382" s="22" t="s">
        <v>2382</v>
      </c>
      <c r="I382" s="34" t="s">
        <v>1</v>
      </c>
      <c r="J382" s="3" t="s">
        <v>2418</v>
      </c>
      <c r="K382" s="3" t="s">
        <v>2419</v>
      </c>
      <c r="L382" s="1" t="s">
        <v>282</v>
      </c>
      <c r="M382" s="6">
        <v>50.5</v>
      </c>
      <c r="N382" s="6" t="s">
        <v>2684</v>
      </c>
      <c r="O382" s="50">
        <v>44470</v>
      </c>
      <c r="P382" s="5" t="s">
        <v>2823</v>
      </c>
      <c r="Q382" t="str">
        <f t="shared" si="11"/>
        <v>21.01.04.00.1</v>
      </c>
    </row>
    <row r="383" spans="1:17" ht="270.75" x14ac:dyDescent="0.2">
      <c r="A383" s="17" t="s">
        <v>577</v>
      </c>
      <c r="B383" s="17" t="s">
        <v>578</v>
      </c>
      <c r="C383" s="7" t="s">
        <v>3654</v>
      </c>
      <c r="D383" s="31" t="s">
        <v>3654</v>
      </c>
      <c r="H383" s="22" t="s">
        <v>2668</v>
      </c>
      <c r="I383" s="34" t="s">
        <v>1</v>
      </c>
      <c r="J383" s="3" t="s">
        <v>2671</v>
      </c>
      <c r="K383" s="59" t="s">
        <v>3727</v>
      </c>
      <c r="L383" s="69" t="s">
        <v>282</v>
      </c>
      <c r="M383" s="70">
        <v>50.5</v>
      </c>
      <c r="N383" s="70"/>
      <c r="O383" s="75">
        <v>44743</v>
      </c>
      <c r="P383" s="76" t="s">
        <v>3692</v>
      </c>
    </row>
    <row r="384" spans="1:17" ht="299.25" x14ac:dyDescent="0.2">
      <c r="A384" s="17" t="s">
        <v>577</v>
      </c>
      <c r="B384" s="17" t="s">
        <v>578</v>
      </c>
      <c r="C384" s="7" t="s">
        <v>3654</v>
      </c>
      <c r="D384" s="31" t="s">
        <v>3654</v>
      </c>
      <c r="H384" s="22" t="s">
        <v>2670</v>
      </c>
      <c r="I384" s="34" t="s">
        <v>1</v>
      </c>
      <c r="J384" s="3" t="s">
        <v>3697</v>
      </c>
      <c r="K384" s="3" t="s">
        <v>3728</v>
      </c>
      <c r="L384" s="1" t="s">
        <v>285</v>
      </c>
      <c r="M384" s="6">
        <v>280</v>
      </c>
      <c r="O384" s="75">
        <v>44743</v>
      </c>
      <c r="P384" s="76" t="s">
        <v>3692</v>
      </c>
    </row>
    <row r="385" spans="1:17" ht="246.75" x14ac:dyDescent="0.2">
      <c r="A385" s="17" t="s">
        <v>577</v>
      </c>
      <c r="B385" s="17" t="s">
        <v>578</v>
      </c>
      <c r="C385" s="7" t="s">
        <v>3654</v>
      </c>
      <c r="D385" s="31" t="s">
        <v>3654</v>
      </c>
      <c r="H385" s="22" t="s">
        <v>2383</v>
      </c>
      <c r="I385" s="34" t="s">
        <v>1</v>
      </c>
      <c r="J385" s="3" t="s">
        <v>2420</v>
      </c>
      <c r="K385" s="3" t="s">
        <v>2764</v>
      </c>
      <c r="L385" s="1" t="s">
        <v>282</v>
      </c>
      <c r="M385" s="6">
        <v>1450</v>
      </c>
      <c r="N385" s="6">
        <v>1377.5</v>
      </c>
      <c r="O385" s="50">
        <v>44470</v>
      </c>
      <c r="P385" s="5" t="s">
        <v>2823</v>
      </c>
    </row>
    <row r="386" spans="1:17" ht="261" x14ac:dyDescent="0.2">
      <c r="A386" s="17" t="s">
        <v>577</v>
      </c>
      <c r="B386" s="17" t="s">
        <v>578</v>
      </c>
      <c r="C386" s="7" t="s">
        <v>3654</v>
      </c>
      <c r="D386" s="31" t="s">
        <v>3654</v>
      </c>
      <c r="H386" s="22" t="s">
        <v>2387</v>
      </c>
      <c r="I386" s="34" t="s">
        <v>1</v>
      </c>
      <c r="J386" s="3" t="s">
        <v>2421</v>
      </c>
      <c r="K386" s="3" t="s">
        <v>2765</v>
      </c>
      <c r="L386" s="1" t="s">
        <v>2480</v>
      </c>
      <c r="M386" s="6">
        <v>1.45</v>
      </c>
      <c r="N386" s="6">
        <v>1.38</v>
      </c>
      <c r="O386" s="50">
        <v>44470</v>
      </c>
      <c r="P386" s="5" t="s">
        <v>2823</v>
      </c>
    </row>
    <row r="387" spans="1:17" ht="71.25" x14ac:dyDescent="0.2">
      <c r="A387" s="17" t="s">
        <v>577</v>
      </c>
      <c r="B387" s="17" t="s">
        <v>578</v>
      </c>
      <c r="C387" s="7" t="s">
        <v>3654</v>
      </c>
      <c r="D387" s="31" t="s">
        <v>3654</v>
      </c>
      <c r="H387" s="22" t="s">
        <v>2389</v>
      </c>
      <c r="J387" s="3" t="s">
        <v>2422</v>
      </c>
      <c r="K387" s="3" t="s">
        <v>2423</v>
      </c>
      <c r="L387" s="1" t="s">
        <v>767</v>
      </c>
      <c r="M387" s="6">
        <v>4.4000000000000004</v>
      </c>
      <c r="N387" s="6">
        <v>3.9600000000000004</v>
      </c>
      <c r="O387" s="50">
        <v>44470</v>
      </c>
      <c r="P387" s="5" t="s">
        <v>2823</v>
      </c>
    </row>
    <row r="388" spans="1:17" ht="289.5" x14ac:dyDescent="0.2">
      <c r="A388" s="17" t="s">
        <v>577</v>
      </c>
      <c r="B388" s="17" t="s">
        <v>578</v>
      </c>
      <c r="C388" s="7" t="s">
        <v>3654</v>
      </c>
      <c r="D388" s="31" t="s">
        <v>3654</v>
      </c>
      <c r="H388" s="22" t="s">
        <v>2393</v>
      </c>
      <c r="I388" s="34" t="s">
        <v>1</v>
      </c>
      <c r="J388" s="3" t="s">
        <v>2424</v>
      </c>
      <c r="K388" s="3" t="s">
        <v>2766</v>
      </c>
      <c r="L388" s="1" t="s">
        <v>2480</v>
      </c>
      <c r="M388" s="6">
        <v>5.8</v>
      </c>
      <c r="N388" s="6">
        <v>5.51</v>
      </c>
      <c r="O388" s="50">
        <v>44470</v>
      </c>
      <c r="P388" s="5" t="s">
        <v>2824</v>
      </c>
    </row>
    <row r="389" spans="1:17" ht="85.5" x14ac:dyDescent="0.2">
      <c r="A389" s="17" t="s">
        <v>577</v>
      </c>
      <c r="B389" s="17" t="s">
        <v>578</v>
      </c>
      <c r="C389" s="7" t="s">
        <v>3654</v>
      </c>
      <c r="D389" s="31" t="s">
        <v>3654</v>
      </c>
      <c r="H389" s="22" t="s">
        <v>2396</v>
      </c>
      <c r="J389" s="3" t="s">
        <v>2425</v>
      </c>
      <c r="K389" s="3" t="s">
        <v>2426</v>
      </c>
      <c r="L389" s="1" t="s">
        <v>767</v>
      </c>
      <c r="M389" s="6">
        <v>11.95</v>
      </c>
      <c r="N389" s="6">
        <v>10.76</v>
      </c>
      <c r="O389" s="50">
        <v>44470</v>
      </c>
      <c r="P389" s="5" t="s">
        <v>2823</v>
      </c>
    </row>
    <row r="390" spans="1:17" x14ac:dyDescent="0.2">
      <c r="A390" s="17" t="s">
        <v>577</v>
      </c>
      <c r="B390" s="17" t="s">
        <v>578</v>
      </c>
      <c r="C390" s="7" t="s">
        <v>3654</v>
      </c>
      <c r="D390" s="31" t="s">
        <v>3654</v>
      </c>
      <c r="H390" s="22" t="s">
        <v>155</v>
      </c>
      <c r="I390" s="34" t="s">
        <v>1</v>
      </c>
      <c r="J390" s="1" t="s">
        <v>2427</v>
      </c>
      <c r="K390" s="1" t="s">
        <v>2428</v>
      </c>
      <c r="L390" s="1" t="s">
        <v>282</v>
      </c>
      <c r="M390" s="6">
        <v>38.65</v>
      </c>
      <c r="N390" s="6">
        <v>36.72</v>
      </c>
      <c r="O390" s="50">
        <v>44470</v>
      </c>
      <c r="P390" s="5" t="s">
        <v>2823</v>
      </c>
      <c r="Q390" t="str">
        <f>IF(H390="",IF(B390="",A390,B390),H390)</f>
        <v>21.01.10.00.1</v>
      </c>
    </row>
    <row r="391" spans="1:17" ht="71.25" x14ac:dyDescent="0.2">
      <c r="A391" s="17" t="s">
        <v>577</v>
      </c>
      <c r="B391" s="17" t="s">
        <v>578</v>
      </c>
      <c r="C391" s="7" t="s">
        <v>3654</v>
      </c>
      <c r="D391" s="31" t="s">
        <v>3654</v>
      </c>
      <c r="H391" s="22" t="s">
        <v>2402</v>
      </c>
      <c r="I391" s="34" t="s">
        <v>1</v>
      </c>
      <c r="J391" s="1" t="s">
        <v>2429</v>
      </c>
      <c r="K391" s="3" t="s">
        <v>2430</v>
      </c>
      <c r="L391" s="1" t="s">
        <v>282</v>
      </c>
      <c r="M391" s="6">
        <v>500</v>
      </c>
      <c r="N391" s="6">
        <v>475</v>
      </c>
      <c r="O391" s="50">
        <v>44470</v>
      </c>
      <c r="P391" s="5" t="s">
        <v>2823</v>
      </c>
    </row>
    <row r="392" spans="1:17" x14ac:dyDescent="0.2">
      <c r="A392" s="17" t="s">
        <v>577</v>
      </c>
      <c r="B392" s="17" t="s">
        <v>578</v>
      </c>
      <c r="C392" s="7" t="s">
        <v>3654</v>
      </c>
      <c r="D392" s="31" t="s">
        <v>3654</v>
      </c>
      <c r="H392" s="22" t="s">
        <v>2404</v>
      </c>
      <c r="I392" s="34" t="s">
        <v>1</v>
      </c>
      <c r="J392" s="1" t="s">
        <v>345</v>
      </c>
      <c r="K392" s="3" t="s">
        <v>2431</v>
      </c>
      <c r="L392" s="1" t="s">
        <v>326</v>
      </c>
      <c r="M392" s="6">
        <v>120</v>
      </c>
      <c r="N392" s="6">
        <v>114</v>
      </c>
      <c r="O392" s="50">
        <v>44470</v>
      </c>
      <c r="P392" s="5" t="s">
        <v>2823</v>
      </c>
    </row>
    <row r="393" spans="1:17" ht="30" x14ac:dyDescent="0.2">
      <c r="A393" s="17" t="s">
        <v>577</v>
      </c>
      <c r="B393" s="17" t="s">
        <v>579</v>
      </c>
      <c r="C393" s="7" t="s">
        <v>3654</v>
      </c>
      <c r="D393" s="31" t="s">
        <v>3654</v>
      </c>
      <c r="H393" s="37" t="s">
        <v>3654</v>
      </c>
      <c r="J393" s="8" t="s">
        <v>752</v>
      </c>
      <c r="N393" s="6" t="s">
        <v>2650</v>
      </c>
      <c r="O393" s="50"/>
      <c r="Q393" t="str">
        <f t="shared" ref="Q393:Q423" si="12">IF(H393="",IF(B393="",A393,B393),H393)</f>
        <v xml:space="preserve"> </v>
      </c>
    </row>
    <row r="394" spans="1:17" x14ac:dyDescent="0.2">
      <c r="A394" s="17" t="s">
        <v>577</v>
      </c>
      <c r="B394" s="17" t="s">
        <v>579</v>
      </c>
      <c r="C394" s="7" t="s">
        <v>3654</v>
      </c>
      <c r="D394" s="31" t="s">
        <v>3654</v>
      </c>
      <c r="H394" s="22" t="s">
        <v>156</v>
      </c>
      <c r="I394" s="34" t="s">
        <v>1</v>
      </c>
      <c r="J394" s="3" t="s">
        <v>753</v>
      </c>
      <c r="K394" s="3" t="s">
        <v>346</v>
      </c>
      <c r="L394" s="1" t="s">
        <v>282</v>
      </c>
      <c r="M394" s="6">
        <v>43</v>
      </c>
      <c r="N394" s="6" t="s">
        <v>2684</v>
      </c>
      <c r="O394" s="50">
        <v>44470</v>
      </c>
      <c r="P394" s="5" t="s">
        <v>2823</v>
      </c>
      <c r="Q394" t="str">
        <f t="shared" si="12"/>
        <v>21.02.01.00.1</v>
      </c>
    </row>
    <row r="395" spans="1:17" ht="301.14999999999998" customHeight="1" x14ac:dyDescent="0.2">
      <c r="A395" s="17" t="s">
        <v>577</v>
      </c>
      <c r="B395" s="17" t="s">
        <v>579</v>
      </c>
      <c r="C395" s="7" t="s">
        <v>3654</v>
      </c>
      <c r="D395" s="31" t="s">
        <v>3654</v>
      </c>
      <c r="H395" s="22" t="s">
        <v>157</v>
      </c>
      <c r="I395" s="34" t="s">
        <v>1</v>
      </c>
      <c r="J395" s="3" t="s">
        <v>754</v>
      </c>
      <c r="K395" s="3" t="s">
        <v>346</v>
      </c>
      <c r="L395" s="1" t="s">
        <v>282</v>
      </c>
      <c r="M395" s="6">
        <v>58.25</v>
      </c>
      <c r="N395" s="6">
        <v>55.34</v>
      </c>
      <c r="O395" s="50">
        <v>44470</v>
      </c>
      <c r="P395" s="5" t="s">
        <v>2823</v>
      </c>
      <c r="Q395" t="str">
        <f t="shared" si="12"/>
        <v>21.02.03.00.1</v>
      </c>
    </row>
    <row r="396" spans="1:17" ht="68.45" customHeight="1" x14ac:dyDescent="0.2">
      <c r="A396" s="17" t="s">
        <v>577</v>
      </c>
      <c r="B396" s="17" t="s">
        <v>579</v>
      </c>
      <c r="C396" s="7" t="s">
        <v>3654</v>
      </c>
      <c r="D396" s="31" t="s">
        <v>3654</v>
      </c>
      <c r="H396" s="22" t="s">
        <v>158</v>
      </c>
      <c r="I396" s="34" t="s">
        <v>1</v>
      </c>
      <c r="J396" s="3" t="s">
        <v>755</v>
      </c>
      <c r="K396" s="3" t="s">
        <v>2473</v>
      </c>
      <c r="L396" s="1" t="s">
        <v>282</v>
      </c>
      <c r="M396" s="6">
        <v>107.85</v>
      </c>
      <c r="N396" s="6">
        <v>102.46</v>
      </c>
      <c r="O396" s="50">
        <v>44470</v>
      </c>
      <c r="P396" s="5" t="s">
        <v>2823</v>
      </c>
      <c r="Q396" t="str">
        <f t="shared" si="12"/>
        <v>21.02.10.00.1</v>
      </c>
    </row>
    <row r="397" spans="1:17" ht="285" x14ac:dyDescent="0.2">
      <c r="A397" s="17" t="s">
        <v>577</v>
      </c>
      <c r="B397" s="17" t="s">
        <v>579</v>
      </c>
      <c r="C397" s="7" t="s">
        <v>3654</v>
      </c>
      <c r="D397" s="31" t="s">
        <v>3654</v>
      </c>
      <c r="H397" s="22" t="s">
        <v>159</v>
      </c>
      <c r="I397" s="34" t="s">
        <v>1</v>
      </c>
      <c r="J397" s="3" t="s">
        <v>347</v>
      </c>
      <c r="K397" s="3" t="s">
        <v>756</v>
      </c>
      <c r="L397" s="1" t="s">
        <v>282</v>
      </c>
      <c r="M397" s="6">
        <v>850</v>
      </c>
      <c r="N397" s="6">
        <v>807.5</v>
      </c>
      <c r="O397" s="50">
        <v>44470</v>
      </c>
      <c r="P397" s="5" t="s">
        <v>2823</v>
      </c>
      <c r="Q397" t="str">
        <f t="shared" si="12"/>
        <v>21.02.11.00.1</v>
      </c>
    </row>
    <row r="398" spans="1:17" ht="42.75" x14ac:dyDescent="0.2">
      <c r="A398" s="17" t="s">
        <v>577</v>
      </c>
      <c r="B398" s="17" t="s">
        <v>579</v>
      </c>
      <c r="C398" s="7" t="s">
        <v>3654</v>
      </c>
      <c r="D398" s="31" t="s">
        <v>3654</v>
      </c>
      <c r="H398" s="22" t="s">
        <v>160</v>
      </c>
      <c r="J398" s="3" t="s">
        <v>757</v>
      </c>
      <c r="K398" s="3"/>
      <c r="L398" s="1" t="s">
        <v>282</v>
      </c>
      <c r="M398" s="6">
        <v>22.5</v>
      </c>
      <c r="N398" s="6" t="s">
        <v>2684</v>
      </c>
      <c r="O398" s="50">
        <v>44470</v>
      </c>
      <c r="P398" s="5" t="s">
        <v>2823</v>
      </c>
      <c r="Q398" t="str">
        <f t="shared" si="12"/>
        <v>21.02.20.00.1</v>
      </c>
    </row>
    <row r="399" spans="1:17" ht="30" x14ac:dyDescent="0.2">
      <c r="A399" s="17" t="s">
        <v>577</v>
      </c>
      <c r="B399" s="17" t="s">
        <v>582</v>
      </c>
      <c r="C399" s="7" t="s">
        <v>3654</v>
      </c>
      <c r="D399" s="31" t="s">
        <v>3654</v>
      </c>
      <c r="H399" s="37" t="s">
        <v>3654</v>
      </c>
      <c r="J399" s="8" t="s">
        <v>667</v>
      </c>
      <c r="N399" s="6" t="s">
        <v>2650</v>
      </c>
      <c r="O399" s="50"/>
      <c r="Q399" t="str">
        <f t="shared" si="12"/>
        <v xml:space="preserve"> </v>
      </c>
    </row>
    <row r="400" spans="1:17" ht="409.5" x14ac:dyDescent="0.2">
      <c r="A400" s="17" t="s">
        <v>577</v>
      </c>
      <c r="B400" s="17" t="s">
        <v>582</v>
      </c>
      <c r="C400" s="7" t="s">
        <v>3654</v>
      </c>
      <c r="D400" s="31" t="s">
        <v>3654</v>
      </c>
      <c r="H400" s="22" t="s">
        <v>161</v>
      </c>
      <c r="I400" s="34" t="s">
        <v>1</v>
      </c>
      <c r="J400" s="3" t="s">
        <v>2662</v>
      </c>
      <c r="K400" s="3" t="s">
        <v>2742</v>
      </c>
      <c r="L400" s="1" t="s">
        <v>282</v>
      </c>
      <c r="M400" s="6">
        <v>0.62</v>
      </c>
      <c r="N400" s="6" t="s">
        <v>2684</v>
      </c>
      <c r="O400" s="50">
        <v>44470</v>
      </c>
      <c r="P400" s="5" t="s">
        <v>2824</v>
      </c>
      <c r="Q400" t="str">
        <f t="shared" si="12"/>
        <v>21.03.01.01.1</v>
      </c>
    </row>
    <row r="401" spans="1:17" ht="28.5" x14ac:dyDescent="0.2">
      <c r="A401" s="17" t="s">
        <v>577</v>
      </c>
      <c r="B401" s="17" t="s">
        <v>582</v>
      </c>
      <c r="C401" s="7" t="s">
        <v>3654</v>
      </c>
      <c r="D401" s="31" t="s">
        <v>3654</v>
      </c>
      <c r="H401" s="22" t="s">
        <v>162</v>
      </c>
      <c r="J401" s="3" t="s">
        <v>758</v>
      </c>
      <c r="K401" s="3"/>
      <c r="L401" s="1" t="s">
        <v>282</v>
      </c>
      <c r="M401" s="6">
        <v>2.8</v>
      </c>
      <c r="N401" s="6">
        <v>2.52</v>
      </c>
      <c r="O401" s="50">
        <v>44470</v>
      </c>
      <c r="P401" s="5" t="s">
        <v>2823</v>
      </c>
      <c r="Q401" t="str">
        <f t="shared" si="12"/>
        <v>21.03.01.03.1</v>
      </c>
    </row>
    <row r="402" spans="1:17" ht="28.5" x14ac:dyDescent="0.2">
      <c r="A402" s="17" t="s">
        <v>577</v>
      </c>
      <c r="B402" s="17" t="s">
        <v>582</v>
      </c>
      <c r="C402" s="7" t="s">
        <v>3654</v>
      </c>
      <c r="D402" s="31" t="s">
        <v>3654</v>
      </c>
      <c r="H402" s="22" t="s">
        <v>163</v>
      </c>
      <c r="J402" s="3" t="s">
        <v>2905</v>
      </c>
      <c r="K402" s="3"/>
      <c r="L402" s="1" t="s">
        <v>282</v>
      </c>
      <c r="M402" s="6">
        <v>0.12</v>
      </c>
      <c r="N402" s="6" t="s">
        <v>2684</v>
      </c>
      <c r="O402" s="50">
        <v>44562</v>
      </c>
      <c r="P402" s="5" t="s">
        <v>2824</v>
      </c>
      <c r="Q402" t="str">
        <f t="shared" si="12"/>
        <v>21.03.05.00.1</v>
      </c>
    </row>
    <row r="403" spans="1:17" x14ac:dyDescent="0.2">
      <c r="A403" s="17" t="s">
        <v>577</v>
      </c>
      <c r="B403" s="17" t="s">
        <v>582</v>
      </c>
      <c r="C403" s="7" t="s">
        <v>3654</v>
      </c>
      <c r="D403" s="31" t="s">
        <v>3654</v>
      </c>
      <c r="H403" s="22" t="s">
        <v>164</v>
      </c>
      <c r="J403" s="1" t="s">
        <v>348</v>
      </c>
      <c r="L403" s="1" t="s">
        <v>282</v>
      </c>
      <c r="M403" s="6">
        <v>0.05</v>
      </c>
      <c r="N403" s="6" t="s">
        <v>2684</v>
      </c>
      <c r="O403" s="50">
        <v>44562</v>
      </c>
      <c r="P403" s="5" t="s">
        <v>2823</v>
      </c>
      <c r="Q403" t="str">
        <f t="shared" si="12"/>
        <v>21.03.10.10.1</v>
      </c>
    </row>
    <row r="404" spans="1:17" ht="57" x14ac:dyDescent="0.2">
      <c r="A404" s="17" t="s">
        <v>577</v>
      </c>
      <c r="B404" s="17" t="s">
        <v>582</v>
      </c>
      <c r="C404" s="7" t="s">
        <v>3654</v>
      </c>
      <c r="D404" s="31" t="s">
        <v>3654</v>
      </c>
      <c r="H404" s="22" t="s">
        <v>166</v>
      </c>
      <c r="I404" s="34" t="s">
        <v>1</v>
      </c>
      <c r="J404" s="3" t="s">
        <v>759</v>
      </c>
      <c r="K404" s="3" t="s">
        <v>2743</v>
      </c>
      <c r="L404" s="1" t="s">
        <v>2840</v>
      </c>
      <c r="M404" s="6">
        <v>127.3</v>
      </c>
      <c r="N404" s="6">
        <v>114.57</v>
      </c>
      <c r="O404" s="50">
        <v>44470</v>
      </c>
      <c r="P404" s="5" t="s">
        <v>2824</v>
      </c>
      <c r="Q404" t="str">
        <f t="shared" si="12"/>
        <v>21.03.20.00.1</v>
      </c>
    </row>
    <row r="405" spans="1:17" ht="42.75" x14ac:dyDescent="0.2">
      <c r="A405" s="17" t="s">
        <v>577</v>
      </c>
      <c r="B405" s="17" t="s">
        <v>582</v>
      </c>
      <c r="C405" s="7" t="s">
        <v>3654</v>
      </c>
      <c r="D405" s="31" t="s">
        <v>3654</v>
      </c>
      <c r="H405" s="22" t="s">
        <v>167</v>
      </c>
      <c r="I405" s="34" t="s">
        <v>1</v>
      </c>
      <c r="J405" s="3" t="s">
        <v>760</v>
      </c>
      <c r="K405" s="3" t="s">
        <v>2744</v>
      </c>
      <c r="L405" s="1" t="s">
        <v>2841</v>
      </c>
      <c r="M405" s="1">
        <v>223.35</v>
      </c>
      <c r="N405" s="1">
        <v>201.02</v>
      </c>
      <c r="O405" s="50">
        <v>44470</v>
      </c>
      <c r="P405" s="5" t="s">
        <v>2824</v>
      </c>
      <c r="Q405" t="str">
        <f t="shared" si="12"/>
        <v>21.03.20.01.1</v>
      </c>
    </row>
    <row r="406" spans="1:17" x14ac:dyDescent="0.2">
      <c r="A406" s="17" t="s">
        <v>577</v>
      </c>
      <c r="B406" s="17" t="s">
        <v>584</v>
      </c>
      <c r="C406" s="7" t="s">
        <v>3654</v>
      </c>
      <c r="D406" s="31" t="s">
        <v>3654</v>
      </c>
      <c r="H406" s="37" t="s">
        <v>3654</v>
      </c>
      <c r="J406" s="7" t="s">
        <v>668</v>
      </c>
      <c r="N406" s="6" t="s">
        <v>2650</v>
      </c>
      <c r="O406" s="50"/>
      <c r="Q406" t="str">
        <f t="shared" si="12"/>
        <v xml:space="preserve"> </v>
      </c>
    </row>
    <row r="407" spans="1:17" x14ac:dyDescent="0.2">
      <c r="A407" s="17" t="s">
        <v>577</v>
      </c>
      <c r="B407" s="17" t="s">
        <v>584</v>
      </c>
      <c r="C407" s="7" t="s">
        <v>3654</v>
      </c>
      <c r="D407" s="31" t="s">
        <v>3654</v>
      </c>
      <c r="H407" s="22" t="s">
        <v>168</v>
      </c>
      <c r="J407" s="3" t="s">
        <v>761</v>
      </c>
      <c r="K407" s="3"/>
      <c r="L407" s="1" t="s">
        <v>762</v>
      </c>
      <c r="M407" s="6">
        <v>13.15</v>
      </c>
      <c r="N407" s="6">
        <v>11.84</v>
      </c>
      <c r="O407" s="50">
        <v>44470</v>
      </c>
      <c r="P407" s="5" t="s">
        <v>2823</v>
      </c>
      <c r="Q407" t="str">
        <f t="shared" si="12"/>
        <v>21.04.05.00.1</v>
      </c>
    </row>
    <row r="408" spans="1:17" ht="28.5" x14ac:dyDescent="0.2">
      <c r="A408" s="17" t="s">
        <v>577</v>
      </c>
      <c r="B408" s="17" t="s">
        <v>584</v>
      </c>
      <c r="C408" s="7" t="s">
        <v>3654</v>
      </c>
      <c r="D408" s="31" t="s">
        <v>3654</v>
      </c>
      <c r="H408" s="22" t="s">
        <v>169</v>
      </c>
      <c r="J408" s="3" t="s">
        <v>763</v>
      </c>
      <c r="K408" s="3"/>
      <c r="L408" s="1" t="s">
        <v>762</v>
      </c>
      <c r="M408" s="6">
        <v>14.85</v>
      </c>
      <c r="N408" s="6">
        <v>13.37</v>
      </c>
      <c r="O408" s="50">
        <v>44470</v>
      </c>
      <c r="P408" s="5" t="s">
        <v>2823</v>
      </c>
      <c r="Q408" t="str">
        <f t="shared" si="12"/>
        <v>21.04.10.00.1</v>
      </c>
    </row>
    <row r="409" spans="1:17" x14ac:dyDescent="0.2">
      <c r="A409" s="17" t="s">
        <v>577</v>
      </c>
      <c r="B409" s="17" t="s">
        <v>584</v>
      </c>
      <c r="C409" s="7" t="s">
        <v>3654</v>
      </c>
      <c r="D409" s="31" t="s">
        <v>3654</v>
      </c>
      <c r="H409" s="22" t="s">
        <v>170</v>
      </c>
      <c r="J409" s="3" t="s">
        <v>764</v>
      </c>
      <c r="K409" s="3"/>
      <c r="L409" s="1" t="s">
        <v>762</v>
      </c>
      <c r="M409" s="6">
        <v>13.9</v>
      </c>
      <c r="N409" s="6">
        <v>12.51</v>
      </c>
      <c r="O409" s="50">
        <v>44470</v>
      </c>
      <c r="P409" s="5" t="s">
        <v>2823</v>
      </c>
      <c r="Q409" t="str">
        <f t="shared" si="12"/>
        <v>21.04.20.00.1</v>
      </c>
    </row>
    <row r="410" spans="1:17" ht="409.5" x14ac:dyDescent="0.2">
      <c r="A410" s="17" t="s">
        <v>577</v>
      </c>
      <c r="B410" s="17" t="s">
        <v>586</v>
      </c>
      <c r="C410" s="7" t="s">
        <v>3654</v>
      </c>
      <c r="D410" s="31" t="s">
        <v>3654</v>
      </c>
      <c r="H410" s="37" t="s">
        <v>3654</v>
      </c>
      <c r="I410" s="34" t="s">
        <v>1</v>
      </c>
      <c r="J410" s="8" t="s">
        <v>765</v>
      </c>
      <c r="K410" s="3" t="s">
        <v>2262</v>
      </c>
      <c r="N410" s="6" t="s">
        <v>2650</v>
      </c>
      <c r="O410" s="50"/>
      <c r="Q410" t="str">
        <f t="shared" si="12"/>
        <v xml:space="preserve"> </v>
      </c>
    </row>
    <row r="411" spans="1:17" ht="57" x14ac:dyDescent="0.2">
      <c r="A411" s="17" t="s">
        <v>577</v>
      </c>
      <c r="B411" s="17" t="s">
        <v>586</v>
      </c>
      <c r="C411" s="7" t="s">
        <v>3654</v>
      </c>
      <c r="D411" s="31" t="s">
        <v>3654</v>
      </c>
      <c r="H411" s="22" t="s">
        <v>171</v>
      </c>
      <c r="I411" s="34" t="s">
        <v>1</v>
      </c>
      <c r="J411" s="3" t="s">
        <v>766</v>
      </c>
      <c r="K411" s="3"/>
      <c r="L411" s="3" t="s">
        <v>767</v>
      </c>
      <c r="M411" s="6">
        <v>2.65</v>
      </c>
      <c r="N411" s="6">
        <v>2.52</v>
      </c>
      <c r="O411" s="50">
        <v>44470</v>
      </c>
      <c r="P411" s="5" t="s">
        <v>2823</v>
      </c>
      <c r="Q411" t="str">
        <f t="shared" si="12"/>
        <v>21.05.01.00.2</v>
      </c>
    </row>
    <row r="412" spans="1:17" ht="28.5" x14ac:dyDescent="0.2">
      <c r="A412" s="17" t="s">
        <v>577</v>
      </c>
      <c r="B412" s="17" t="s">
        <v>586</v>
      </c>
      <c r="C412" s="7" t="s">
        <v>3654</v>
      </c>
      <c r="D412" s="31" t="s">
        <v>3654</v>
      </c>
      <c r="H412" s="22" t="s">
        <v>744</v>
      </c>
      <c r="I412" s="34" t="s">
        <v>1</v>
      </c>
      <c r="J412" s="3" t="s">
        <v>768</v>
      </c>
      <c r="K412" s="3"/>
      <c r="L412" s="3" t="s">
        <v>767</v>
      </c>
      <c r="M412" s="6">
        <v>11.7</v>
      </c>
      <c r="N412" s="6">
        <v>10.53</v>
      </c>
      <c r="O412" s="50">
        <v>44470</v>
      </c>
      <c r="P412" s="5" t="s">
        <v>2823</v>
      </c>
      <c r="Q412" t="str">
        <f t="shared" si="12"/>
        <v>21.05.02.00.3</v>
      </c>
    </row>
    <row r="413" spans="1:17" ht="71.25" x14ac:dyDescent="0.2">
      <c r="A413" s="17" t="s">
        <v>577</v>
      </c>
      <c r="B413" s="17" t="s">
        <v>586</v>
      </c>
      <c r="C413" s="7" t="s">
        <v>3654</v>
      </c>
      <c r="D413" s="31" t="s">
        <v>3654</v>
      </c>
      <c r="H413" s="22" t="s">
        <v>462</v>
      </c>
      <c r="I413" s="34" t="s">
        <v>1</v>
      </c>
      <c r="J413" s="3" t="s">
        <v>2745</v>
      </c>
      <c r="K413" s="3"/>
      <c r="L413" s="3" t="s">
        <v>767</v>
      </c>
      <c r="M413" s="6">
        <v>1.9</v>
      </c>
      <c r="N413" s="6">
        <v>1.81</v>
      </c>
      <c r="O413" s="50">
        <v>44470</v>
      </c>
      <c r="P413" s="5" t="s">
        <v>2824</v>
      </c>
      <c r="Q413" t="str">
        <f t="shared" si="12"/>
        <v>21.05.02.03.3</v>
      </c>
    </row>
    <row r="414" spans="1:17" ht="142.5" x14ac:dyDescent="0.2">
      <c r="A414" s="17" t="s">
        <v>577</v>
      </c>
      <c r="B414" s="17" t="s">
        <v>587</v>
      </c>
      <c r="C414" s="7" t="s">
        <v>3654</v>
      </c>
      <c r="D414" s="31" t="s">
        <v>3654</v>
      </c>
      <c r="H414" s="37" t="s">
        <v>3654</v>
      </c>
      <c r="I414" s="34" t="s">
        <v>1</v>
      </c>
      <c r="J414" s="8" t="s">
        <v>669</v>
      </c>
      <c r="K414" s="3" t="s">
        <v>3729</v>
      </c>
      <c r="L414" s="3"/>
      <c r="N414" s="6" t="s">
        <v>2650</v>
      </c>
      <c r="O414" s="50"/>
      <c r="Q414" t="str">
        <f t="shared" si="12"/>
        <v xml:space="preserve"> </v>
      </c>
    </row>
    <row r="415" spans="1:17" ht="99.75" x14ac:dyDescent="0.2">
      <c r="A415" s="17" t="s">
        <v>577</v>
      </c>
      <c r="B415" s="17" t="s">
        <v>587</v>
      </c>
      <c r="C415" s="7" t="s">
        <v>3654</v>
      </c>
      <c r="D415" s="31" t="s">
        <v>3654</v>
      </c>
      <c r="H415" s="42" t="s">
        <v>475</v>
      </c>
      <c r="I415" s="34" t="s">
        <v>1</v>
      </c>
      <c r="J415" s="3" t="s">
        <v>480</v>
      </c>
      <c r="K415" s="3" t="s">
        <v>2259</v>
      </c>
      <c r="L415" s="3" t="s">
        <v>282</v>
      </c>
      <c r="M415" s="6">
        <v>65.3</v>
      </c>
      <c r="N415" s="6">
        <v>65.3</v>
      </c>
      <c r="O415" s="75">
        <v>44743</v>
      </c>
      <c r="P415" s="76" t="s">
        <v>3692</v>
      </c>
      <c r="Q415" t="str">
        <f t="shared" si="12"/>
        <v>21.06.01.00.1</v>
      </c>
    </row>
    <row r="416" spans="1:17" ht="42.75" x14ac:dyDescent="0.2">
      <c r="A416" s="17" t="s">
        <v>577</v>
      </c>
      <c r="B416" s="17" t="s">
        <v>587</v>
      </c>
      <c r="C416" s="7" t="s">
        <v>3654</v>
      </c>
      <c r="D416" s="31" t="s">
        <v>3654</v>
      </c>
      <c r="H416" s="42" t="s">
        <v>477</v>
      </c>
      <c r="I416" s="34" t="s">
        <v>1</v>
      </c>
      <c r="J416" s="59" t="s">
        <v>3828</v>
      </c>
      <c r="K416" s="59" t="s">
        <v>3827</v>
      </c>
      <c r="L416" s="59" t="s">
        <v>767</v>
      </c>
      <c r="M416" s="66" t="s">
        <v>3730</v>
      </c>
      <c r="N416" s="66" t="s">
        <v>3730</v>
      </c>
      <c r="O416" s="75">
        <v>44743</v>
      </c>
      <c r="P416" s="76" t="s">
        <v>3695</v>
      </c>
      <c r="Q416" t="str">
        <f t="shared" si="12"/>
        <v>21.06.02.00.1</v>
      </c>
    </row>
    <row r="417" spans="1:17" ht="409.5" x14ac:dyDescent="0.2">
      <c r="A417" s="17" t="s">
        <v>3101</v>
      </c>
      <c r="B417" s="17" t="s">
        <v>3351</v>
      </c>
      <c r="C417" s="7" t="s">
        <v>3654</v>
      </c>
      <c r="D417" s="31" t="s">
        <v>3654</v>
      </c>
      <c r="H417" s="37" t="s">
        <v>3654</v>
      </c>
      <c r="J417" s="8" t="s">
        <v>3661</v>
      </c>
      <c r="K417" s="3"/>
      <c r="L417" s="3"/>
      <c r="N417" s="6" t="s">
        <v>2650</v>
      </c>
      <c r="O417" s="50"/>
      <c r="Q417" t="str">
        <f t="shared" si="12"/>
        <v xml:space="preserve"> </v>
      </c>
    </row>
    <row r="418" spans="1:17" x14ac:dyDescent="0.2">
      <c r="A418" s="17" t="s">
        <v>3101</v>
      </c>
      <c r="B418" s="17" t="s">
        <v>3102</v>
      </c>
      <c r="C418" s="7" t="s">
        <v>3654</v>
      </c>
      <c r="D418" s="31" t="s">
        <v>3654</v>
      </c>
      <c r="H418" s="37" t="s">
        <v>3654</v>
      </c>
      <c r="J418" s="7" t="s">
        <v>3257</v>
      </c>
      <c r="N418" s="6" t="s">
        <v>2650</v>
      </c>
      <c r="O418" s="50"/>
      <c r="Q418" t="str">
        <f t="shared" si="12"/>
        <v xml:space="preserve"> </v>
      </c>
    </row>
    <row r="419" spans="1:17" x14ac:dyDescent="0.2">
      <c r="A419" s="17" t="s">
        <v>3101</v>
      </c>
      <c r="B419" s="17" t="s">
        <v>3102</v>
      </c>
      <c r="C419" s="7" t="s">
        <v>3654</v>
      </c>
      <c r="D419" s="31" t="s">
        <v>3654</v>
      </c>
      <c r="H419" s="22" t="s">
        <v>3103</v>
      </c>
      <c r="J419" s="3" t="s">
        <v>3352</v>
      </c>
      <c r="K419" s="3"/>
      <c r="L419" s="1" t="s">
        <v>282</v>
      </c>
      <c r="M419" s="6">
        <v>27.6</v>
      </c>
      <c r="N419" s="6">
        <v>24.8</v>
      </c>
      <c r="O419" s="50">
        <v>44652</v>
      </c>
      <c r="P419" s="5" t="s">
        <v>2825</v>
      </c>
      <c r="Q419" t="str">
        <f t="shared" si="12"/>
        <v>22.01.01.00.1</v>
      </c>
    </row>
    <row r="420" spans="1:17" x14ac:dyDescent="0.2">
      <c r="A420" s="17" t="s">
        <v>3101</v>
      </c>
      <c r="B420" s="17" t="s">
        <v>3102</v>
      </c>
      <c r="C420" s="7" t="s">
        <v>3654</v>
      </c>
      <c r="D420" s="31" t="s">
        <v>3654</v>
      </c>
      <c r="H420" s="22" t="s">
        <v>3105</v>
      </c>
      <c r="J420" s="3" t="s">
        <v>3353</v>
      </c>
      <c r="K420" s="3"/>
      <c r="L420" s="1" t="s">
        <v>282</v>
      </c>
      <c r="M420" s="6">
        <v>120.5</v>
      </c>
      <c r="N420" s="6">
        <v>108.5</v>
      </c>
      <c r="O420" s="50">
        <v>44652</v>
      </c>
      <c r="P420" s="5" t="s">
        <v>2836</v>
      </c>
      <c r="Q420" t="str">
        <f t="shared" si="12"/>
        <v>22.01.02.00.1</v>
      </c>
    </row>
    <row r="421" spans="1:17" x14ac:dyDescent="0.2">
      <c r="A421" s="17" t="s">
        <v>3101</v>
      </c>
      <c r="B421" s="17" t="s">
        <v>3107</v>
      </c>
      <c r="C421" s="7" t="s">
        <v>3654</v>
      </c>
      <c r="D421" s="31" t="s">
        <v>3654</v>
      </c>
      <c r="H421" s="37" t="s">
        <v>3654</v>
      </c>
      <c r="J421" s="7" t="s">
        <v>3354</v>
      </c>
      <c r="N421" s="6" t="s">
        <v>2650</v>
      </c>
      <c r="O421" s="50"/>
      <c r="Q421" t="str">
        <f t="shared" si="12"/>
        <v xml:space="preserve"> </v>
      </c>
    </row>
    <row r="422" spans="1:17" ht="42.75" x14ac:dyDescent="0.2">
      <c r="A422" s="17" t="s">
        <v>3101</v>
      </c>
      <c r="B422" s="17" t="s">
        <v>3107</v>
      </c>
      <c r="C422" s="7" t="s">
        <v>3654</v>
      </c>
      <c r="D422" s="31" t="s">
        <v>3654</v>
      </c>
      <c r="H422" s="22" t="s">
        <v>3108</v>
      </c>
      <c r="J422" s="3" t="s">
        <v>3355</v>
      </c>
      <c r="K422" s="3"/>
      <c r="L422" s="1" t="s">
        <v>282</v>
      </c>
      <c r="M422" s="6">
        <v>86.9</v>
      </c>
      <c r="N422" s="6">
        <v>78.2</v>
      </c>
      <c r="O422" s="50">
        <v>44652</v>
      </c>
      <c r="P422" s="5" t="s">
        <v>2836</v>
      </c>
      <c r="Q422" t="str">
        <f t="shared" si="12"/>
        <v>22.02.01.00.1</v>
      </c>
    </row>
    <row r="423" spans="1:17" x14ac:dyDescent="0.2">
      <c r="A423" s="17" t="s">
        <v>3101</v>
      </c>
      <c r="B423" s="17" t="s">
        <v>3107</v>
      </c>
      <c r="C423" s="7" t="s">
        <v>3654</v>
      </c>
      <c r="D423" s="31" t="s">
        <v>3654</v>
      </c>
      <c r="H423" s="22" t="s">
        <v>3109</v>
      </c>
      <c r="J423" s="3" t="s">
        <v>3356</v>
      </c>
      <c r="K423" s="3"/>
      <c r="L423" s="1" t="s">
        <v>282</v>
      </c>
      <c r="M423" s="6">
        <v>84.2</v>
      </c>
      <c r="N423" s="6">
        <v>75.8</v>
      </c>
      <c r="O423" s="50">
        <v>44652</v>
      </c>
      <c r="P423" s="5" t="s">
        <v>2836</v>
      </c>
      <c r="Q423" t="str">
        <f t="shared" si="12"/>
        <v>22.02.02.00.1</v>
      </c>
    </row>
    <row r="424" spans="1:17" x14ac:dyDescent="0.2">
      <c r="A424" s="17" t="s">
        <v>3101</v>
      </c>
      <c r="B424" s="17" t="s">
        <v>3107</v>
      </c>
      <c r="C424" s="7" t="s">
        <v>3654</v>
      </c>
      <c r="D424" s="31" t="s">
        <v>3654</v>
      </c>
      <c r="H424" s="22" t="s">
        <v>3110</v>
      </c>
      <c r="J424" s="3" t="s">
        <v>3357</v>
      </c>
      <c r="K424" s="3"/>
      <c r="L424" s="1" t="s">
        <v>282</v>
      </c>
      <c r="M424" s="6">
        <v>99.2</v>
      </c>
      <c r="N424" s="6">
        <v>89.3</v>
      </c>
      <c r="O424" s="50">
        <v>44652</v>
      </c>
      <c r="P424" s="5" t="s">
        <v>2836</v>
      </c>
    </row>
    <row r="425" spans="1:17" x14ac:dyDescent="0.2">
      <c r="A425" s="17" t="s">
        <v>3101</v>
      </c>
      <c r="B425" s="17" t="s">
        <v>3107</v>
      </c>
      <c r="C425" s="7" t="s">
        <v>3654</v>
      </c>
      <c r="D425" s="31" t="s">
        <v>3654</v>
      </c>
      <c r="H425" s="22" t="s">
        <v>3111</v>
      </c>
      <c r="J425" s="3" t="s">
        <v>3358</v>
      </c>
      <c r="K425" s="3"/>
      <c r="L425" s="1" t="s">
        <v>282</v>
      </c>
      <c r="M425" s="6">
        <v>175.9</v>
      </c>
      <c r="N425" s="6">
        <v>158.30000000000001</v>
      </c>
      <c r="O425" s="50">
        <v>44652</v>
      </c>
      <c r="P425" s="5" t="s">
        <v>2836</v>
      </c>
    </row>
    <row r="426" spans="1:17" ht="28.5" x14ac:dyDescent="0.2">
      <c r="A426" s="17" t="s">
        <v>3101</v>
      </c>
      <c r="B426" s="17" t="s">
        <v>3107</v>
      </c>
      <c r="C426" s="7" t="s">
        <v>3654</v>
      </c>
      <c r="D426" s="31" t="s">
        <v>3654</v>
      </c>
      <c r="H426" s="22" t="s">
        <v>3112</v>
      </c>
      <c r="J426" s="3" t="s">
        <v>3359</v>
      </c>
      <c r="K426" s="3"/>
      <c r="L426" s="1" t="s">
        <v>282</v>
      </c>
      <c r="M426" s="6">
        <v>153.30000000000001</v>
      </c>
      <c r="N426" s="6">
        <v>138</v>
      </c>
      <c r="O426" s="50">
        <v>44652</v>
      </c>
      <c r="P426" s="5" t="s">
        <v>2836</v>
      </c>
    </row>
    <row r="427" spans="1:17" ht="29.25" x14ac:dyDescent="0.2">
      <c r="A427" s="17" t="s">
        <v>3101</v>
      </c>
      <c r="B427" s="17" t="s">
        <v>3118</v>
      </c>
      <c r="C427" s="7" t="s">
        <v>3654</v>
      </c>
      <c r="D427" s="31" t="s">
        <v>3654</v>
      </c>
      <c r="H427" s="37" t="s">
        <v>3654</v>
      </c>
      <c r="J427" s="3" t="s">
        <v>3360</v>
      </c>
      <c r="K427" s="3"/>
      <c r="O427" s="50"/>
    </row>
    <row r="428" spans="1:17" ht="28.5" x14ac:dyDescent="0.2">
      <c r="A428" s="17" t="s">
        <v>3101</v>
      </c>
      <c r="B428" s="17" t="s">
        <v>3118</v>
      </c>
      <c r="C428" s="7" t="s">
        <v>3654</v>
      </c>
      <c r="D428" s="31" t="s">
        <v>3654</v>
      </c>
      <c r="H428" s="22" t="s">
        <v>3124</v>
      </c>
      <c r="J428" s="3" t="s">
        <v>3361</v>
      </c>
      <c r="K428" s="3"/>
      <c r="L428" s="1" t="s">
        <v>282</v>
      </c>
      <c r="M428" s="6">
        <v>141.1</v>
      </c>
      <c r="N428" s="6">
        <v>127</v>
      </c>
      <c r="O428" s="50">
        <v>44652</v>
      </c>
      <c r="P428" s="5" t="s">
        <v>2836</v>
      </c>
    </row>
    <row r="429" spans="1:17" x14ac:dyDescent="0.2">
      <c r="A429" s="17" t="s">
        <v>3101</v>
      </c>
      <c r="B429" s="17" t="s">
        <v>3118</v>
      </c>
      <c r="C429" s="7" t="s">
        <v>3654</v>
      </c>
      <c r="D429" s="31" t="s">
        <v>3654</v>
      </c>
      <c r="H429" s="22" t="s">
        <v>3125</v>
      </c>
      <c r="J429" s="3" t="s">
        <v>3362</v>
      </c>
      <c r="K429" s="3"/>
      <c r="L429" s="1" t="s">
        <v>282</v>
      </c>
      <c r="M429" s="6">
        <v>169.3</v>
      </c>
      <c r="N429" s="6">
        <v>152.4</v>
      </c>
      <c r="O429" s="50">
        <v>44652</v>
      </c>
      <c r="P429" s="5" t="s">
        <v>2836</v>
      </c>
    </row>
    <row r="430" spans="1:17" x14ac:dyDescent="0.2">
      <c r="A430" s="17" t="s">
        <v>3101</v>
      </c>
      <c r="B430" s="17" t="s">
        <v>3118</v>
      </c>
      <c r="C430" s="7" t="s">
        <v>3654</v>
      </c>
      <c r="D430" s="31" t="s">
        <v>3654</v>
      </c>
      <c r="H430" s="22" t="s">
        <v>3126</v>
      </c>
      <c r="J430" s="3" t="s">
        <v>3363</v>
      </c>
      <c r="K430" s="3"/>
      <c r="L430" s="1" t="s">
        <v>282</v>
      </c>
      <c r="M430" s="6">
        <v>198</v>
      </c>
      <c r="N430" s="6">
        <v>178.2</v>
      </c>
      <c r="O430" s="50">
        <v>44652</v>
      </c>
      <c r="P430" s="5" t="s">
        <v>2836</v>
      </c>
    </row>
    <row r="431" spans="1:17" x14ac:dyDescent="0.2">
      <c r="A431" s="17" t="s">
        <v>3101</v>
      </c>
      <c r="B431" s="17" t="s">
        <v>3118</v>
      </c>
      <c r="C431" s="7" t="s">
        <v>3654</v>
      </c>
      <c r="D431" s="31" t="s">
        <v>3654</v>
      </c>
      <c r="H431" s="22" t="s">
        <v>3127</v>
      </c>
      <c r="J431" s="3" t="s">
        <v>3364</v>
      </c>
      <c r="K431" s="3"/>
      <c r="L431" s="1" t="s">
        <v>282</v>
      </c>
      <c r="M431" s="6">
        <v>79</v>
      </c>
      <c r="N431" s="6">
        <v>71.099999999999994</v>
      </c>
      <c r="O431" s="50">
        <v>44652</v>
      </c>
      <c r="P431" s="5" t="s">
        <v>2836</v>
      </c>
    </row>
    <row r="432" spans="1:17" x14ac:dyDescent="0.2">
      <c r="A432" s="17" t="s">
        <v>3101</v>
      </c>
      <c r="B432" s="17" t="s">
        <v>3128</v>
      </c>
      <c r="C432" s="7" t="s">
        <v>3654</v>
      </c>
      <c r="D432" s="31" t="s">
        <v>3654</v>
      </c>
      <c r="H432" s="37" t="s">
        <v>3654</v>
      </c>
      <c r="J432" s="8" t="s">
        <v>644</v>
      </c>
      <c r="K432" s="3"/>
      <c r="O432" s="50"/>
    </row>
    <row r="433" spans="1:16" x14ac:dyDescent="0.2">
      <c r="A433" s="17" t="s">
        <v>3101</v>
      </c>
      <c r="B433" s="17" t="s">
        <v>3128</v>
      </c>
      <c r="C433" s="7" t="s">
        <v>3654</v>
      </c>
      <c r="D433" s="31" t="s">
        <v>3654</v>
      </c>
      <c r="H433" s="22" t="s">
        <v>3130</v>
      </c>
      <c r="J433" s="3" t="s">
        <v>3366</v>
      </c>
      <c r="K433" s="3"/>
      <c r="L433" s="1" t="s">
        <v>282</v>
      </c>
      <c r="M433" s="6">
        <v>160.69999999999999</v>
      </c>
      <c r="N433" s="6">
        <v>144.6</v>
      </c>
      <c r="O433" s="50">
        <v>44652</v>
      </c>
      <c r="P433" s="5" t="s">
        <v>2836</v>
      </c>
    </row>
    <row r="434" spans="1:16" x14ac:dyDescent="0.2">
      <c r="A434" s="17" t="s">
        <v>3101</v>
      </c>
      <c r="B434" s="17" t="s">
        <v>3128</v>
      </c>
      <c r="C434" s="7" t="s">
        <v>3654</v>
      </c>
      <c r="D434" s="31" t="s">
        <v>3654</v>
      </c>
      <c r="H434" s="22" t="s">
        <v>3131</v>
      </c>
      <c r="J434" s="3" t="s">
        <v>3367</v>
      </c>
      <c r="K434" s="3"/>
      <c r="L434" s="1" t="s">
        <v>282</v>
      </c>
      <c r="M434" s="6">
        <v>218.1</v>
      </c>
      <c r="N434" s="6">
        <v>196.3</v>
      </c>
      <c r="O434" s="50">
        <v>44652</v>
      </c>
      <c r="P434" s="5" t="s">
        <v>2836</v>
      </c>
    </row>
    <row r="435" spans="1:16" x14ac:dyDescent="0.2">
      <c r="A435" s="17" t="s">
        <v>3101</v>
      </c>
      <c r="B435" s="17" t="s">
        <v>3128</v>
      </c>
      <c r="C435" s="7" t="s">
        <v>3654</v>
      </c>
      <c r="D435" s="31" t="s">
        <v>3654</v>
      </c>
      <c r="H435" s="22" t="s">
        <v>3132</v>
      </c>
      <c r="J435" s="3" t="s">
        <v>3368</v>
      </c>
      <c r="K435" s="3"/>
      <c r="L435" s="1" t="s">
        <v>282</v>
      </c>
      <c r="M435" s="6">
        <v>106.3</v>
      </c>
      <c r="N435" s="6">
        <v>95.7</v>
      </c>
      <c r="O435" s="50">
        <v>44652</v>
      </c>
      <c r="P435" s="5" t="s">
        <v>2836</v>
      </c>
    </row>
    <row r="436" spans="1:16" x14ac:dyDescent="0.2">
      <c r="A436" s="17" t="s">
        <v>3101</v>
      </c>
      <c r="B436" s="17" t="s">
        <v>3128</v>
      </c>
      <c r="C436" s="7" t="s">
        <v>3654</v>
      </c>
      <c r="D436" s="31" t="s">
        <v>3654</v>
      </c>
      <c r="H436" s="22" t="s">
        <v>3133</v>
      </c>
      <c r="J436" s="3" t="s">
        <v>3369</v>
      </c>
      <c r="K436" s="3"/>
      <c r="L436" s="1" t="s">
        <v>282</v>
      </c>
      <c r="M436" s="6">
        <v>105</v>
      </c>
      <c r="N436" s="6">
        <v>94.5</v>
      </c>
      <c r="O436" s="50">
        <v>44652</v>
      </c>
      <c r="P436" s="5" t="s">
        <v>2836</v>
      </c>
    </row>
    <row r="437" spans="1:16" ht="28.5" x14ac:dyDescent="0.2">
      <c r="A437" s="17" t="s">
        <v>3101</v>
      </c>
      <c r="B437" s="17" t="s">
        <v>3128</v>
      </c>
      <c r="C437" s="7" t="s">
        <v>3654</v>
      </c>
      <c r="D437" s="31" t="s">
        <v>3654</v>
      </c>
      <c r="H437" s="22" t="s">
        <v>3134</v>
      </c>
      <c r="J437" s="3" t="s">
        <v>3370</v>
      </c>
      <c r="K437" s="3"/>
      <c r="L437" s="1" t="s">
        <v>282</v>
      </c>
      <c r="M437" s="6">
        <v>210.9</v>
      </c>
      <c r="N437" s="6">
        <v>189.8</v>
      </c>
      <c r="O437" s="50">
        <v>44652</v>
      </c>
      <c r="P437" s="5" t="s">
        <v>2836</v>
      </c>
    </row>
    <row r="438" spans="1:16" ht="28.5" x14ac:dyDescent="0.2">
      <c r="A438" s="17" t="s">
        <v>3101</v>
      </c>
      <c r="B438" s="17" t="s">
        <v>3128</v>
      </c>
      <c r="C438" s="7" t="s">
        <v>3654</v>
      </c>
      <c r="D438" s="31" t="s">
        <v>3654</v>
      </c>
      <c r="H438" s="22" t="s">
        <v>3365</v>
      </c>
      <c r="J438" s="3" t="s">
        <v>3371</v>
      </c>
      <c r="K438" s="3"/>
      <c r="L438" s="1" t="s">
        <v>282</v>
      </c>
      <c r="M438" s="6">
        <v>48.5</v>
      </c>
      <c r="N438" s="6">
        <v>43.7</v>
      </c>
      <c r="O438" s="50">
        <v>44652</v>
      </c>
      <c r="P438" s="5" t="s">
        <v>2836</v>
      </c>
    </row>
    <row r="439" spans="1:16" x14ac:dyDescent="0.2">
      <c r="A439" s="17" t="s">
        <v>3101</v>
      </c>
      <c r="B439" s="17" t="s">
        <v>3142</v>
      </c>
      <c r="C439" s="7" t="s">
        <v>3654</v>
      </c>
      <c r="D439" s="31" t="s">
        <v>3654</v>
      </c>
      <c r="H439" s="37" t="s">
        <v>3654</v>
      </c>
      <c r="J439" s="8" t="s">
        <v>645</v>
      </c>
      <c r="K439" s="3"/>
      <c r="O439" s="50"/>
    </row>
    <row r="440" spans="1:16" x14ac:dyDescent="0.2">
      <c r="A440" s="17" t="s">
        <v>3101</v>
      </c>
      <c r="B440" s="17" t="s">
        <v>3142</v>
      </c>
      <c r="C440" s="7" t="s">
        <v>3654</v>
      </c>
      <c r="D440" s="31" t="s">
        <v>3654</v>
      </c>
      <c r="H440" s="22" t="s">
        <v>3143</v>
      </c>
      <c r="J440" s="3" t="s">
        <v>3366</v>
      </c>
      <c r="K440" s="3"/>
      <c r="L440" s="1" t="s">
        <v>282</v>
      </c>
      <c r="M440" s="6">
        <v>221.5</v>
      </c>
      <c r="N440" s="6">
        <v>199.4</v>
      </c>
      <c r="O440" s="50">
        <v>44652</v>
      </c>
      <c r="P440" s="5" t="s">
        <v>2836</v>
      </c>
    </row>
    <row r="441" spans="1:16" ht="28.5" x14ac:dyDescent="0.2">
      <c r="A441" s="17" t="s">
        <v>3101</v>
      </c>
      <c r="B441" s="17" t="s">
        <v>3142</v>
      </c>
      <c r="C441" s="7" t="s">
        <v>3654</v>
      </c>
      <c r="D441" s="31" t="s">
        <v>3654</v>
      </c>
      <c r="H441" s="22" t="s">
        <v>3144</v>
      </c>
      <c r="J441" s="3" t="s">
        <v>3636</v>
      </c>
      <c r="K441" s="3"/>
      <c r="L441" s="1" t="s">
        <v>282</v>
      </c>
      <c r="M441" s="6">
        <v>1448</v>
      </c>
      <c r="N441" s="6">
        <v>1303.2</v>
      </c>
      <c r="O441" s="50">
        <v>44652</v>
      </c>
      <c r="P441" s="5" t="s">
        <v>2836</v>
      </c>
    </row>
    <row r="442" spans="1:16" ht="57.75" x14ac:dyDescent="0.2">
      <c r="A442" s="17" t="s">
        <v>3101</v>
      </c>
      <c r="B442" s="17" t="s">
        <v>3147</v>
      </c>
      <c r="C442" s="7" t="s">
        <v>3654</v>
      </c>
      <c r="D442" s="31" t="s">
        <v>3654</v>
      </c>
      <c r="H442" s="37" t="s">
        <v>3654</v>
      </c>
      <c r="J442" s="8" t="s">
        <v>3372</v>
      </c>
      <c r="K442" s="3"/>
      <c r="O442" s="50"/>
    </row>
    <row r="443" spans="1:16" x14ac:dyDescent="0.2">
      <c r="A443" s="17" t="s">
        <v>3101</v>
      </c>
      <c r="B443" s="17" t="s">
        <v>3147</v>
      </c>
      <c r="C443" s="7" t="s">
        <v>3654</v>
      </c>
      <c r="D443" s="31" t="s">
        <v>3654</v>
      </c>
      <c r="H443" s="22" t="s">
        <v>3149</v>
      </c>
      <c r="J443" s="3" t="s">
        <v>3373</v>
      </c>
      <c r="K443" s="3"/>
      <c r="L443" s="1" t="s">
        <v>282</v>
      </c>
      <c r="M443" s="6">
        <v>60.4</v>
      </c>
      <c r="N443" s="6">
        <v>54.4</v>
      </c>
      <c r="O443" s="50">
        <v>44652</v>
      </c>
      <c r="P443" s="5" t="s">
        <v>2836</v>
      </c>
    </row>
    <row r="444" spans="1:16" x14ac:dyDescent="0.2">
      <c r="A444" s="17" t="s">
        <v>3101</v>
      </c>
      <c r="B444" s="17" t="s">
        <v>3147</v>
      </c>
      <c r="C444" s="7" t="s">
        <v>3654</v>
      </c>
      <c r="D444" s="31" t="s">
        <v>3654</v>
      </c>
      <c r="H444" s="22" t="s">
        <v>3150</v>
      </c>
      <c r="J444" s="3" t="s">
        <v>3374</v>
      </c>
      <c r="K444" s="3"/>
      <c r="L444" s="1" t="s">
        <v>282</v>
      </c>
      <c r="M444" s="6">
        <v>56.6</v>
      </c>
      <c r="N444" s="6">
        <v>50.9</v>
      </c>
      <c r="O444" s="50">
        <v>44652</v>
      </c>
      <c r="P444" s="5" t="s">
        <v>2836</v>
      </c>
    </row>
    <row r="445" spans="1:16" x14ac:dyDescent="0.2">
      <c r="A445" s="17" t="s">
        <v>3101</v>
      </c>
      <c r="B445" s="17" t="s">
        <v>3147</v>
      </c>
      <c r="C445" s="7" t="s">
        <v>3654</v>
      </c>
      <c r="D445" s="31" t="s">
        <v>3654</v>
      </c>
      <c r="H445" s="22" t="s">
        <v>3151</v>
      </c>
      <c r="J445" s="3" t="s">
        <v>3375</v>
      </c>
      <c r="K445" s="3"/>
      <c r="L445" s="1" t="s">
        <v>282</v>
      </c>
      <c r="M445" s="6">
        <v>59.9</v>
      </c>
      <c r="N445" s="6">
        <v>53.9</v>
      </c>
      <c r="O445" s="50">
        <v>44652</v>
      </c>
      <c r="P445" s="5" t="s">
        <v>2836</v>
      </c>
    </row>
    <row r="446" spans="1:16" x14ac:dyDescent="0.2">
      <c r="A446" s="17" t="s">
        <v>3101</v>
      </c>
      <c r="B446" s="17" t="s">
        <v>3147</v>
      </c>
      <c r="C446" s="7" t="s">
        <v>3654</v>
      </c>
      <c r="D446" s="31" t="s">
        <v>3654</v>
      </c>
      <c r="H446" s="22" t="s">
        <v>3152</v>
      </c>
      <c r="J446" s="3" t="s">
        <v>3376</v>
      </c>
      <c r="K446" s="3"/>
      <c r="L446" s="1" t="s">
        <v>282</v>
      </c>
      <c r="M446" s="6">
        <v>65</v>
      </c>
      <c r="N446" s="6">
        <v>58.5</v>
      </c>
      <c r="O446" s="50">
        <v>44652</v>
      </c>
      <c r="P446" s="5" t="s">
        <v>2836</v>
      </c>
    </row>
    <row r="447" spans="1:16" x14ac:dyDescent="0.2">
      <c r="A447" s="17" t="s">
        <v>3101</v>
      </c>
      <c r="B447" s="17" t="s">
        <v>3158</v>
      </c>
      <c r="C447" s="7" t="s">
        <v>3654</v>
      </c>
      <c r="D447" s="31" t="s">
        <v>3654</v>
      </c>
      <c r="H447" s="37" t="s">
        <v>3654</v>
      </c>
      <c r="J447" s="8" t="s">
        <v>3377</v>
      </c>
      <c r="K447" s="3"/>
      <c r="O447" s="50"/>
    </row>
    <row r="448" spans="1:16" x14ac:dyDescent="0.2">
      <c r="A448" s="17" t="s">
        <v>3101</v>
      </c>
      <c r="B448" s="17" t="s">
        <v>3158</v>
      </c>
      <c r="C448" s="7" t="s">
        <v>3654</v>
      </c>
      <c r="D448" s="31" t="s">
        <v>3654</v>
      </c>
      <c r="H448" s="22" t="s">
        <v>3166</v>
      </c>
      <c r="J448" s="3" t="s">
        <v>3378</v>
      </c>
      <c r="K448" s="3"/>
      <c r="L448" s="1" t="s">
        <v>282</v>
      </c>
      <c r="M448" s="6">
        <v>64</v>
      </c>
      <c r="N448" s="6">
        <v>57.6</v>
      </c>
      <c r="O448" s="50">
        <v>44652</v>
      </c>
      <c r="P448" s="5" t="s">
        <v>2836</v>
      </c>
    </row>
    <row r="449" spans="1:16" x14ac:dyDescent="0.2">
      <c r="A449" s="17" t="s">
        <v>3101</v>
      </c>
      <c r="B449" s="17" t="s">
        <v>3158</v>
      </c>
      <c r="C449" s="7" t="s">
        <v>3654</v>
      </c>
      <c r="D449" s="31" t="s">
        <v>3654</v>
      </c>
      <c r="H449" s="22" t="s">
        <v>3167</v>
      </c>
      <c r="J449" s="3" t="s">
        <v>3379</v>
      </c>
      <c r="K449" s="3"/>
      <c r="L449" s="1" t="s">
        <v>282</v>
      </c>
      <c r="M449" s="6">
        <v>46.5</v>
      </c>
      <c r="N449" s="6">
        <v>41.9</v>
      </c>
      <c r="O449" s="50">
        <v>44652</v>
      </c>
      <c r="P449" s="5" t="s">
        <v>2836</v>
      </c>
    </row>
    <row r="450" spans="1:16" x14ac:dyDescent="0.2">
      <c r="A450" s="17" t="s">
        <v>3101</v>
      </c>
      <c r="B450" s="17" t="s">
        <v>3158</v>
      </c>
      <c r="C450" s="7" t="s">
        <v>3654</v>
      </c>
      <c r="D450" s="31" t="s">
        <v>3654</v>
      </c>
      <c r="H450" s="22" t="s">
        <v>3168</v>
      </c>
      <c r="J450" s="3" t="s">
        <v>3380</v>
      </c>
      <c r="K450" s="3"/>
      <c r="L450" s="1" t="s">
        <v>282</v>
      </c>
      <c r="M450" s="6">
        <v>53.8</v>
      </c>
      <c r="N450" s="6">
        <v>48.4</v>
      </c>
      <c r="O450" s="50">
        <v>44652</v>
      </c>
      <c r="P450" s="5" t="s">
        <v>2836</v>
      </c>
    </row>
    <row r="451" spans="1:16" x14ac:dyDescent="0.2">
      <c r="A451" s="17" t="s">
        <v>3101</v>
      </c>
      <c r="B451" s="17" t="s">
        <v>3158</v>
      </c>
      <c r="C451" s="7" t="s">
        <v>3654</v>
      </c>
      <c r="D451" s="31" t="s">
        <v>3654</v>
      </c>
      <c r="H451" s="22" t="s">
        <v>3169</v>
      </c>
      <c r="J451" s="3" t="s">
        <v>3381</v>
      </c>
      <c r="K451" s="3"/>
      <c r="L451" s="1" t="s">
        <v>282</v>
      </c>
      <c r="M451" s="6">
        <v>85.9</v>
      </c>
      <c r="N451" s="6">
        <v>77.3</v>
      </c>
      <c r="O451" s="50">
        <v>44652</v>
      </c>
      <c r="P451" s="5" t="s">
        <v>2836</v>
      </c>
    </row>
    <row r="452" spans="1:16" ht="28.5" x14ac:dyDescent="0.2">
      <c r="A452" s="17" t="s">
        <v>3101</v>
      </c>
      <c r="B452" s="17" t="s">
        <v>3158</v>
      </c>
      <c r="C452" s="7" t="s">
        <v>3654</v>
      </c>
      <c r="D452" s="31" t="s">
        <v>3654</v>
      </c>
      <c r="H452" s="22" t="s">
        <v>3170</v>
      </c>
      <c r="J452" s="3" t="s">
        <v>3382</v>
      </c>
      <c r="K452" s="3"/>
      <c r="L452" s="1" t="s">
        <v>282</v>
      </c>
      <c r="M452" s="6">
        <v>103.9</v>
      </c>
      <c r="N452" s="6">
        <v>93.5</v>
      </c>
      <c r="O452" s="50">
        <v>44652</v>
      </c>
      <c r="P452" s="5" t="s">
        <v>2836</v>
      </c>
    </row>
    <row r="453" spans="1:16" x14ac:dyDescent="0.2">
      <c r="A453" s="17" t="s">
        <v>3101</v>
      </c>
      <c r="B453" s="17" t="s">
        <v>3164</v>
      </c>
      <c r="C453" s="7" t="s">
        <v>3654</v>
      </c>
      <c r="D453" s="31" t="s">
        <v>3654</v>
      </c>
      <c r="H453" s="37" t="s">
        <v>3654</v>
      </c>
      <c r="J453" s="8" t="s">
        <v>3383</v>
      </c>
      <c r="K453" s="3"/>
      <c r="O453" s="50"/>
    </row>
    <row r="454" spans="1:16" x14ac:dyDescent="0.2">
      <c r="A454" s="17" t="s">
        <v>3101</v>
      </c>
      <c r="B454" s="17" t="s">
        <v>3164</v>
      </c>
      <c r="C454" s="7" t="s">
        <v>3654</v>
      </c>
      <c r="D454" s="31" t="s">
        <v>3654</v>
      </c>
      <c r="H454" s="22" t="s">
        <v>3171</v>
      </c>
      <c r="J454" s="3" t="s">
        <v>3384</v>
      </c>
      <c r="K454" s="3"/>
      <c r="L454" s="1" t="s">
        <v>282</v>
      </c>
      <c r="M454" s="6">
        <v>39.799999999999997</v>
      </c>
      <c r="N454" s="6">
        <v>35.799999999999997</v>
      </c>
      <c r="O454" s="50">
        <v>44652</v>
      </c>
      <c r="P454" s="5" t="s">
        <v>2836</v>
      </c>
    </row>
    <row r="455" spans="1:16" x14ac:dyDescent="0.2">
      <c r="A455" s="17" t="s">
        <v>3101</v>
      </c>
      <c r="B455" s="17" t="s">
        <v>3164</v>
      </c>
      <c r="C455" s="7" t="s">
        <v>3654</v>
      </c>
      <c r="D455" s="31" t="s">
        <v>3654</v>
      </c>
      <c r="H455" s="22" t="s">
        <v>3172</v>
      </c>
      <c r="J455" s="3" t="s">
        <v>3385</v>
      </c>
      <c r="K455" s="3"/>
      <c r="L455" s="1" t="s">
        <v>282</v>
      </c>
      <c r="M455" s="6">
        <v>120.6</v>
      </c>
      <c r="N455" s="6">
        <v>108.5</v>
      </c>
      <c r="O455" s="50">
        <v>44652</v>
      </c>
      <c r="P455" s="5" t="s">
        <v>2836</v>
      </c>
    </row>
    <row r="456" spans="1:16" ht="28.5" x14ac:dyDescent="0.2">
      <c r="A456" s="17" t="s">
        <v>3101</v>
      </c>
      <c r="B456" s="17" t="s">
        <v>3164</v>
      </c>
      <c r="C456" s="7" t="s">
        <v>3654</v>
      </c>
      <c r="D456" s="31" t="s">
        <v>3654</v>
      </c>
      <c r="H456" s="22" t="s">
        <v>3173</v>
      </c>
      <c r="J456" s="3" t="s">
        <v>3386</v>
      </c>
      <c r="K456" s="3"/>
      <c r="L456" s="1" t="s">
        <v>282</v>
      </c>
      <c r="M456" s="6">
        <v>308.3</v>
      </c>
      <c r="N456" s="6">
        <v>277.5</v>
      </c>
      <c r="O456" s="50">
        <v>44652</v>
      </c>
      <c r="P456" s="5" t="s">
        <v>2836</v>
      </c>
    </row>
    <row r="457" spans="1:16" ht="42.75" x14ac:dyDescent="0.2">
      <c r="A457" s="17" t="s">
        <v>3101</v>
      </c>
      <c r="B457" s="17" t="s">
        <v>3164</v>
      </c>
      <c r="C457" s="7" t="s">
        <v>3654</v>
      </c>
      <c r="D457" s="31" t="s">
        <v>3654</v>
      </c>
      <c r="H457" s="22" t="s">
        <v>3174</v>
      </c>
      <c r="J457" s="23" t="s">
        <v>3387</v>
      </c>
      <c r="K457" s="3"/>
      <c r="L457" s="1" t="s">
        <v>282</v>
      </c>
      <c r="M457" s="6">
        <v>55.4</v>
      </c>
      <c r="N457" s="6">
        <v>49.9</v>
      </c>
      <c r="O457" s="50">
        <v>44652</v>
      </c>
      <c r="P457" s="5" t="s">
        <v>2825</v>
      </c>
    </row>
    <row r="458" spans="1:16" x14ac:dyDescent="0.2">
      <c r="A458" s="17" t="s">
        <v>3101</v>
      </c>
      <c r="B458" s="17" t="s">
        <v>3175</v>
      </c>
      <c r="C458" s="7" t="s">
        <v>3654</v>
      </c>
      <c r="D458" s="31" t="s">
        <v>3654</v>
      </c>
      <c r="H458" s="37" t="s">
        <v>3654</v>
      </c>
      <c r="J458" s="8" t="s">
        <v>3388</v>
      </c>
      <c r="K458" s="3"/>
      <c r="O458" s="50"/>
    </row>
    <row r="459" spans="1:16" ht="42.75" x14ac:dyDescent="0.2">
      <c r="A459" s="17" t="s">
        <v>3101</v>
      </c>
      <c r="B459" s="17" t="s">
        <v>3175</v>
      </c>
      <c r="C459" s="7" t="s">
        <v>3654</v>
      </c>
      <c r="D459" s="31" t="s">
        <v>3654</v>
      </c>
      <c r="H459" s="22" t="s">
        <v>3177</v>
      </c>
      <c r="J459" s="3" t="s">
        <v>3391</v>
      </c>
      <c r="K459" s="3"/>
      <c r="L459" s="1" t="s">
        <v>282</v>
      </c>
      <c r="M459" s="6">
        <v>91</v>
      </c>
      <c r="N459" s="6">
        <v>81.900000000000006</v>
      </c>
      <c r="O459" s="50">
        <v>44652</v>
      </c>
      <c r="P459" s="5" t="s">
        <v>2825</v>
      </c>
    </row>
    <row r="460" spans="1:16" ht="28.5" x14ac:dyDescent="0.2">
      <c r="A460" s="17" t="s">
        <v>3101</v>
      </c>
      <c r="B460" s="17" t="s">
        <v>3175</v>
      </c>
      <c r="C460" s="7" t="s">
        <v>3654</v>
      </c>
      <c r="D460" s="31" t="s">
        <v>3654</v>
      </c>
      <c r="H460" s="22" t="s">
        <v>3178</v>
      </c>
      <c r="J460" s="3" t="s">
        <v>3389</v>
      </c>
      <c r="K460" s="3"/>
      <c r="L460" s="1" t="s">
        <v>282</v>
      </c>
      <c r="M460" s="6">
        <v>232.8</v>
      </c>
      <c r="N460" s="6">
        <v>209.5</v>
      </c>
      <c r="O460" s="50">
        <v>44652</v>
      </c>
      <c r="P460" s="5" t="s">
        <v>2836</v>
      </c>
    </row>
    <row r="461" spans="1:16" ht="42.75" x14ac:dyDescent="0.2">
      <c r="A461" s="17" t="s">
        <v>3101</v>
      </c>
      <c r="B461" s="17" t="s">
        <v>3175</v>
      </c>
      <c r="C461" s="7" t="s">
        <v>3654</v>
      </c>
      <c r="D461" s="31" t="s">
        <v>3654</v>
      </c>
      <c r="H461" s="22" t="s">
        <v>3180</v>
      </c>
      <c r="J461" s="3" t="s">
        <v>3390</v>
      </c>
      <c r="K461" s="3"/>
      <c r="L461" s="1" t="s">
        <v>282</v>
      </c>
      <c r="M461" s="6">
        <v>167</v>
      </c>
      <c r="N461" s="6">
        <v>150.30000000000001</v>
      </c>
      <c r="O461" s="50">
        <v>44652</v>
      </c>
      <c r="P461" s="5" t="s">
        <v>2836</v>
      </c>
    </row>
    <row r="462" spans="1:16" ht="28.5" x14ac:dyDescent="0.2">
      <c r="A462" s="17" t="s">
        <v>3101</v>
      </c>
      <c r="B462" s="17" t="s">
        <v>3175</v>
      </c>
      <c r="C462" s="7" t="s">
        <v>3654</v>
      </c>
      <c r="D462" s="31" t="s">
        <v>3654</v>
      </c>
      <c r="H462" s="22" t="s">
        <v>3182</v>
      </c>
      <c r="J462" s="23" t="s">
        <v>3392</v>
      </c>
      <c r="K462" s="3"/>
      <c r="L462" s="1" t="s">
        <v>282</v>
      </c>
      <c r="M462" s="6">
        <v>63.5</v>
      </c>
      <c r="N462" s="6">
        <v>57.2</v>
      </c>
      <c r="O462" s="50">
        <v>44652</v>
      </c>
      <c r="P462" s="5" t="s">
        <v>2825</v>
      </c>
    </row>
    <row r="463" spans="1:16" x14ac:dyDescent="0.2">
      <c r="A463" s="17" t="s">
        <v>3101</v>
      </c>
      <c r="B463" s="17" t="s">
        <v>3185</v>
      </c>
      <c r="C463" s="7" t="s">
        <v>3654</v>
      </c>
      <c r="D463" s="31" t="s">
        <v>3654</v>
      </c>
      <c r="H463" s="37" t="s">
        <v>3654</v>
      </c>
      <c r="J463" s="8" t="s">
        <v>3393</v>
      </c>
      <c r="K463" s="3"/>
      <c r="O463" s="50"/>
    </row>
    <row r="464" spans="1:16" ht="28.5" x14ac:dyDescent="0.2">
      <c r="A464" s="17" t="s">
        <v>3101</v>
      </c>
      <c r="B464" s="17" t="s">
        <v>3185</v>
      </c>
      <c r="C464" s="7" t="s">
        <v>3654</v>
      </c>
      <c r="D464" s="31" t="s">
        <v>3654</v>
      </c>
      <c r="H464" s="22" t="s">
        <v>3186</v>
      </c>
      <c r="J464" s="3" t="s">
        <v>3394</v>
      </c>
      <c r="K464" s="3"/>
      <c r="L464" s="1" t="s">
        <v>282</v>
      </c>
      <c r="M464" s="6">
        <v>136.1</v>
      </c>
      <c r="N464" s="6">
        <v>122.5</v>
      </c>
      <c r="O464" s="50">
        <v>44652</v>
      </c>
      <c r="P464" s="5" t="s">
        <v>2836</v>
      </c>
    </row>
    <row r="465" spans="1:17" x14ac:dyDescent="0.2">
      <c r="A465" s="17" t="s">
        <v>3101</v>
      </c>
      <c r="B465" s="17" t="s">
        <v>3190</v>
      </c>
      <c r="C465" s="7" t="s">
        <v>3654</v>
      </c>
      <c r="D465" s="31" t="s">
        <v>3654</v>
      </c>
      <c r="H465" s="37" t="s">
        <v>3654</v>
      </c>
      <c r="J465" s="8" t="s">
        <v>3395</v>
      </c>
      <c r="K465" s="3"/>
      <c r="O465" s="50"/>
    </row>
    <row r="466" spans="1:17" x14ac:dyDescent="0.2">
      <c r="A466" s="17" t="s">
        <v>3101</v>
      </c>
      <c r="B466" s="17" t="s">
        <v>3190</v>
      </c>
      <c r="C466" s="7" t="s">
        <v>3654</v>
      </c>
      <c r="D466" s="31" t="s">
        <v>3654</v>
      </c>
      <c r="H466" s="22" t="s">
        <v>3191</v>
      </c>
      <c r="J466" s="3" t="s">
        <v>3396</v>
      </c>
      <c r="K466" s="3"/>
      <c r="L466" s="1" t="s">
        <v>282</v>
      </c>
      <c r="M466" s="6">
        <v>37.700000000000003</v>
      </c>
      <c r="N466" s="6">
        <v>33.9</v>
      </c>
      <c r="O466" s="50">
        <v>44652</v>
      </c>
      <c r="P466" s="5" t="s">
        <v>2825</v>
      </c>
    </row>
    <row r="467" spans="1:17" x14ac:dyDescent="0.2">
      <c r="A467" s="17" t="s">
        <v>3101</v>
      </c>
      <c r="B467" s="17" t="s">
        <v>3190</v>
      </c>
      <c r="C467" s="7" t="s">
        <v>3654</v>
      </c>
      <c r="D467" s="31" t="s">
        <v>3654</v>
      </c>
      <c r="H467" s="22" t="s">
        <v>3192</v>
      </c>
      <c r="J467" s="3" t="s">
        <v>3397</v>
      </c>
      <c r="K467" s="3"/>
      <c r="L467" s="1" t="s">
        <v>282</v>
      </c>
      <c r="M467" s="6">
        <v>46.7</v>
      </c>
      <c r="N467" s="6">
        <v>42</v>
      </c>
      <c r="O467" s="50">
        <v>44652</v>
      </c>
      <c r="P467" s="5" t="s">
        <v>2825</v>
      </c>
    </row>
    <row r="468" spans="1:17" x14ac:dyDescent="0.2">
      <c r="A468" s="17" t="s">
        <v>3101</v>
      </c>
      <c r="B468" s="17" t="s">
        <v>3194</v>
      </c>
      <c r="C468" s="7" t="s">
        <v>3654</v>
      </c>
      <c r="D468" s="31" t="s">
        <v>3654</v>
      </c>
      <c r="H468" s="37" t="s">
        <v>3654</v>
      </c>
      <c r="J468" s="8" t="s">
        <v>3295</v>
      </c>
      <c r="K468" s="3"/>
      <c r="O468" s="50"/>
    </row>
    <row r="469" spans="1:17" ht="28.5" x14ac:dyDescent="0.2">
      <c r="A469" s="17" t="s">
        <v>3101</v>
      </c>
      <c r="B469" s="17" t="s">
        <v>3194</v>
      </c>
      <c r="C469" s="7" t="s">
        <v>3654</v>
      </c>
      <c r="D469" s="31" t="s">
        <v>3654</v>
      </c>
      <c r="H469" s="22" t="s">
        <v>3198</v>
      </c>
      <c r="I469" s="34" t="s">
        <v>1</v>
      </c>
      <c r="J469" s="3" t="s">
        <v>3398</v>
      </c>
      <c r="K469" s="3" t="s">
        <v>3400</v>
      </c>
      <c r="L469" s="1" t="s">
        <v>282</v>
      </c>
      <c r="M469" s="6">
        <v>299.39999999999998</v>
      </c>
      <c r="N469" s="6">
        <v>269.5</v>
      </c>
      <c r="O469" s="50">
        <v>44652</v>
      </c>
      <c r="P469" s="5" t="s">
        <v>2825</v>
      </c>
    </row>
    <row r="470" spans="1:17" ht="28.5" x14ac:dyDescent="0.2">
      <c r="A470" s="17" t="s">
        <v>3101</v>
      </c>
      <c r="B470" s="17" t="s">
        <v>3194</v>
      </c>
      <c r="C470" s="7" t="s">
        <v>3654</v>
      </c>
      <c r="D470" s="31" t="s">
        <v>3654</v>
      </c>
      <c r="H470" s="22" t="s">
        <v>3199</v>
      </c>
      <c r="J470" s="3" t="s">
        <v>3399</v>
      </c>
      <c r="K470" s="3"/>
      <c r="L470" s="1" t="s">
        <v>282</v>
      </c>
      <c r="M470" s="6">
        <v>91.6</v>
      </c>
      <c r="N470" s="6">
        <v>42</v>
      </c>
      <c r="O470" s="50">
        <v>44652</v>
      </c>
      <c r="P470" s="5" t="s">
        <v>2825</v>
      </c>
    </row>
    <row r="471" spans="1:17" x14ac:dyDescent="0.2">
      <c r="A471" s="17" t="s">
        <v>3101</v>
      </c>
      <c r="B471" s="17" t="s">
        <v>3200</v>
      </c>
      <c r="C471" s="7" t="s">
        <v>3654</v>
      </c>
      <c r="D471" s="31" t="s">
        <v>3654</v>
      </c>
      <c r="H471" s="37" t="s">
        <v>3654</v>
      </c>
      <c r="J471" s="8" t="s">
        <v>3401</v>
      </c>
      <c r="K471" s="3"/>
      <c r="O471" s="50"/>
    </row>
    <row r="472" spans="1:17" ht="28.5" x14ac:dyDescent="0.2">
      <c r="A472" s="17" t="s">
        <v>3101</v>
      </c>
      <c r="B472" s="17" t="s">
        <v>3200</v>
      </c>
      <c r="C472" s="7" t="s">
        <v>3654</v>
      </c>
      <c r="D472" s="31" t="s">
        <v>3654</v>
      </c>
      <c r="H472" s="22" t="s">
        <v>3202</v>
      </c>
      <c r="J472" s="3" t="s">
        <v>3402</v>
      </c>
      <c r="K472" s="3"/>
      <c r="L472" s="1" t="s">
        <v>282</v>
      </c>
      <c r="M472" s="6">
        <v>113.5</v>
      </c>
      <c r="N472" s="6">
        <v>102.2</v>
      </c>
      <c r="O472" s="50">
        <v>44652</v>
      </c>
      <c r="P472" s="5" t="s">
        <v>2836</v>
      </c>
    </row>
    <row r="473" spans="1:17" ht="28.5" x14ac:dyDescent="0.2">
      <c r="A473" s="17" t="s">
        <v>3101</v>
      </c>
      <c r="B473" s="17" t="s">
        <v>3200</v>
      </c>
      <c r="C473" s="7" t="s">
        <v>3654</v>
      </c>
      <c r="D473" s="31" t="s">
        <v>3654</v>
      </c>
      <c r="H473" s="22" t="s">
        <v>3203</v>
      </c>
      <c r="J473" s="3" t="s">
        <v>3403</v>
      </c>
      <c r="K473" s="3"/>
      <c r="L473" s="1" t="s">
        <v>282</v>
      </c>
      <c r="M473" s="6">
        <v>201</v>
      </c>
      <c r="N473" s="6">
        <v>180.9</v>
      </c>
      <c r="O473" s="50">
        <v>44652</v>
      </c>
      <c r="P473" s="5" t="s">
        <v>2836</v>
      </c>
    </row>
    <row r="474" spans="1:17" ht="28.5" x14ac:dyDescent="0.2">
      <c r="A474" s="17" t="s">
        <v>3101</v>
      </c>
      <c r="B474" s="17" t="s">
        <v>3200</v>
      </c>
      <c r="C474" s="7" t="s">
        <v>3654</v>
      </c>
      <c r="D474" s="31" t="s">
        <v>3654</v>
      </c>
      <c r="H474" s="22" t="s">
        <v>3204</v>
      </c>
      <c r="J474" s="3" t="s">
        <v>3404</v>
      </c>
      <c r="K474" s="3"/>
      <c r="L474" s="1" t="s">
        <v>282</v>
      </c>
      <c r="M474" s="6">
        <v>312.5</v>
      </c>
      <c r="N474" s="6">
        <v>281.3</v>
      </c>
      <c r="O474" s="50">
        <v>44652</v>
      </c>
      <c r="P474" s="5" t="s">
        <v>2836</v>
      </c>
    </row>
    <row r="475" spans="1:17" ht="28.5" x14ac:dyDescent="0.2">
      <c r="A475" s="17" t="s">
        <v>3101</v>
      </c>
      <c r="B475" s="17" t="s">
        <v>3200</v>
      </c>
      <c r="C475" s="7" t="s">
        <v>3654</v>
      </c>
      <c r="D475" s="31" t="s">
        <v>3654</v>
      </c>
      <c r="H475" s="22" t="s">
        <v>3205</v>
      </c>
      <c r="J475" s="3" t="s">
        <v>3405</v>
      </c>
      <c r="K475" s="3"/>
      <c r="L475" s="1" t="s">
        <v>282</v>
      </c>
      <c r="M475" s="6">
        <v>275.89999999999998</v>
      </c>
      <c r="N475" s="6">
        <v>248.3</v>
      </c>
      <c r="O475" s="50">
        <v>44652</v>
      </c>
      <c r="P475" s="5" t="s">
        <v>2836</v>
      </c>
    </row>
    <row r="476" spans="1:17" ht="43.5" x14ac:dyDescent="0.2">
      <c r="A476" s="17" t="s">
        <v>3101</v>
      </c>
      <c r="B476" s="17" t="s">
        <v>3210</v>
      </c>
      <c r="C476" s="7" t="s">
        <v>3654</v>
      </c>
      <c r="D476" s="31" t="s">
        <v>3654</v>
      </c>
      <c r="H476" s="37" t="s">
        <v>3654</v>
      </c>
      <c r="J476" s="8" t="s">
        <v>3406</v>
      </c>
      <c r="K476" s="3"/>
      <c r="O476" s="50"/>
    </row>
    <row r="477" spans="1:17" ht="28.5" x14ac:dyDescent="0.2">
      <c r="A477" s="17" t="s">
        <v>3101</v>
      </c>
      <c r="B477" s="17" t="s">
        <v>3210</v>
      </c>
      <c r="C477" s="7" t="s">
        <v>3654</v>
      </c>
      <c r="D477" s="31" t="s">
        <v>3654</v>
      </c>
      <c r="H477" s="22" t="s">
        <v>3214</v>
      </c>
      <c r="J477" s="3" t="s">
        <v>3407</v>
      </c>
      <c r="K477" s="3"/>
      <c r="L477" s="1" t="s">
        <v>282</v>
      </c>
      <c r="M477" s="6">
        <v>492.3</v>
      </c>
      <c r="N477" s="6">
        <v>443.1</v>
      </c>
      <c r="O477" s="50">
        <v>44652</v>
      </c>
      <c r="P477" s="5" t="s">
        <v>2836</v>
      </c>
    </row>
    <row r="478" spans="1:17" ht="28.5" x14ac:dyDescent="0.2">
      <c r="A478" s="17" t="s">
        <v>3101</v>
      </c>
      <c r="B478" s="17" t="s">
        <v>3210</v>
      </c>
      <c r="C478" s="7" t="s">
        <v>3654</v>
      </c>
      <c r="D478" s="31" t="s">
        <v>3654</v>
      </c>
      <c r="H478" s="22" t="s">
        <v>3215</v>
      </c>
      <c r="J478" s="3" t="s">
        <v>3408</v>
      </c>
      <c r="K478" s="3"/>
      <c r="L478" s="1" t="s">
        <v>282</v>
      </c>
      <c r="M478" s="6">
        <v>441.8</v>
      </c>
      <c r="N478" s="6">
        <v>397.6</v>
      </c>
      <c r="O478" s="50">
        <v>44652</v>
      </c>
      <c r="P478" s="5" t="s">
        <v>2836</v>
      </c>
    </row>
    <row r="479" spans="1:17" ht="102.75" x14ac:dyDescent="0.2">
      <c r="A479" s="17" t="s">
        <v>589</v>
      </c>
      <c r="B479" s="17" t="s">
        <v>3350</v>
      </c>
      <c r="C479" s="7" t="s">
        <v>3654</v>
      </c>
      <c r="D479" s="31" t="s">
        <v>3654</v>
      </c>
      <c r="H479" s="37" t="s">
        <v>3654</v>
      </c>
      <c r="J479" s="8" t="s">
        <v>3731</v>
      </c>
      <c r="K479" s="3"/>
      <c r="L479" s="3"/>
      <c r="N479" s="6" t="s">
        <v>2650</v>
      </c>
      <c r="O479" s="50"/>
      <c r="Q479" t="str">
        <f t="shared" ref="Q479:Q523" si="13">IF(H479="",IF(B479="",A479,B479),H479)</f>
        <v xml:space="preserve"> </v>
      </c>
    </row>
    <row r="480" spans="1:17" x14ac:dyDescent="0.2">
      <c r="A480" s="17" t="s">
        <v>589</v>
      </c>
      <c r="B480" s="17" t="s">
        <v>590</v>
      </c>
      <c r="C480" s="7" t="s">
        <v>3654</v>
      </c>
      <c r="D480" s="31" t="s">
        <v>3654</v>
      </c>
      <c r="H480" s="37" t="s">
        <v>3654</v>
      </c>
      <c r="J480" s="7" t="s">
        <v>3409</v>
      </c>
      <c r="N480" s="6" t="s">
        <v>2650</v>
      </c>
      <c r="O480" s="50"/>
      <c r="Q480" t="str">
        <f t="shared" si="13"/>
        <v xml:space="preserve"> </v>
      </c>
    </row>
    <row r="481" spans="1:17" ht="28.5" x14ac:dyDescent="0.2">
      <c r="A481" s="17" t="s">
        <v>589</v>
      </c>
      <c r="B481" s="17" t="s">
        <v>590</v>
      </c>
      <c r="C481" s="7" t="s">
        <v>3654</v>
      </c>
      <c r="D481" s="31" t="s">
        <v>3654</v>
      </c>
      <c r="H481" s="22" t="s">
        <v>172</v>
      </c>
      <c r="J481" s="3" t="s">
        <v>3410</v>
      </c>
      <c r="K481" s="3"/>
      <c r="O481" s="50">
        <v>44652</v>
      </c>
      <c r="P481" s="5" t="s">
        <v>499</v>
      </c>
      <c r="Q481" t="str">
        <f t="shared" si="13"/>
        <v>23.02.01.00.1</v>
      </c>
    </row>
    <row r="482" spans="1:17" x14ac:dyDescent="0.2">
      <c r="A482" s="17" t="s">
        <v>589</v>
      </c>
      <c r="B482" s="17" t="s">
        <v>591</v>
      </c>
      <c r="C482" s="7" t="s">
        <v>3654</v>
      </c>
      <c r="D482" s="31" t="s">
        <v>3654</v>
      </c>
      <c r="H482" s="37" t="s">
        <v>3654</v>
      </c>
      <c r="J482" s="7" t="s">
        <v>3637</v>
      </c>
      <c r="O482" s="50"/>
      <c r="Q482" t="str">
        <f t="shared" si="13"/>
        <v xml:space="preserve"> </v>
      </c>
    </row>
    <row r="483" spans="1:17" ht="28.5" x14ac:dyDescent="0.2">
      <c r="A483" s="17" t="s">
        <v>589</v>
      </c>
      <c r="B483" s="17" t="s">
        <v>591</v>
      </c>
      <c r="C483" s="7" t="s">
        <v>3654</v>
      </c>
      <c r="D483" s="31" t="s">
        <v>3654</v>
      </c>
      <c r="H483" s="22" t="s">
        <v>173</v>
      </c>
      <c r="J483" s="3" t="s">
        <v>3411</v>
      </c>
      <c r="K483" s="3"/>
      <c r="O483" s="50">
        <v>44652</v>
      </c>
      <c r="P483" s="5" t="s">
        <v>499</v>
      </c>
      <c r="Q483" t="str">
        <f t="shared" si="13"/>
        <v>23.03.01.00.1</v>
      </c>
    </row>
    <row r="484" spans="1:17" x14ac:dyDescent="0.2">
      <c r="A484" s="17" t="s">
        <v>589</v>
      </c>
      <c r="B484" s="17" t="s">
        <v>592</v>
      </c>
      <c r="C484" s="7" t="s">
        <v>3654</v>
      </c>
      <c r="D484" s="31" t="s">
        <v>3654</v>
      </c>
      <c r="H484" s="37" t="s">
        <v>3654</v>
      </c>
      <c r="J484" s="7" t="s">
        <v>644</v>
      </c>
      <c r="O484" s="50"/>
      <c r="Q484" t="str">
        <f t="shared" si="13"/>
        <v xml:space="preserve"> </v>
      </c>
    </row>
    <row r="485" spans="1:17" ht="28.5" x14ac:dyDescent="0.2">
      <c r="A485" s="17" t="s">
        <v>589</v>
      </c>
      <c r="B485" s="17" t="s">
        <v>592</v>
      </c>
      <c r="C485" s="7" t="s">
        <v>3654</v>
      </c>
      <c r="D485" s="31" t="s">
        <v>3654</v>
      </c>
      <c r="H485" s="22" t="s">
        <v>174</v>
      </c>
      <c r="J485" s="3" t="s">
        <v>3412</v>
      </c>
      <c r="K485" s="3"/>
      <c r="O485" s="50">
        <v>44652</v>
      </c>
      <c r="P485" s="5" t="s">
        <v>499</v>
      </c>
      <c r="Q485" t="str">
        <f t="shared" si="13"/>
        <v>23.04.01.00.1</v>
      </c>
    </row>
    <row r="486" spans="1:17" x14ac:dyDescent="0.2">
      <c r="A486" s="17" t="s">
        <v>589</v>
      </c>
      <c r="B486" s="17" t="s">
        <v>593</v>
      </c>
      <c r="C486" s="7" t="s">
        <v>3654</v>
      </c>
      <c r="D486" s="31" t="s">
        <v>3654</v>
      </c>
      <c r="H486" s="37" t="s">
        <v>3654</v>
      </c>
      <c r="J486" s="7" t="s">
        <v>3413</v>
      </c>
      <c r="O486" s="50"/>
      <c r="Q486" t="str">
        <f t="shared" si="13"/>
        <v xml:space="preserve"> </v>
      </c>
    </row>
    <row r="487" spans="1:17" ht="28.5" x14ac:dyDescent="0.2">
      <c r="A487" s="17" t="s">
        <v>589</v>
      </c>
      <c r="B487" s="17" t="s">
        <v>593</v>
      </c>
      <c r="C487" s="7" t="s">
        <v>3654</v>
      </c>
      <c r="D487" s="31" t="s">
        <v>3654</v>
      </c>
      <c r="H487" s="22" t="s">
        <v>175</v>
      </c>
      <c r="J487" s="3" t="s">
        <v>3414</v>
      </c>
      <c r="K487" s="3"/>
      <c r="O487" s="50">
        <v>44652</v>
      </c>
      <c r="P487" s="5" t="s">
        <v>499</v>
      </c>
      <c r="Q487" t="str">
        <f t="shared" si="13"/>
        <v>23.05.01.00.1</v>
      </c>
    </row>
    <row r="488" spans="1:17" x14ac:dyDescent="0.2">
      <c r="A488" s="17" t="s">
        <v>589</v>
      </c>
      <c r="B488" s="17" t="s">
        <v>594</v>
      </c>
      <c r="C488" s="7" t="s">
        <v>3654</v>
      </c>
      <c r="D488" s="31" t="s">
        <v>3654</v>
      </c>
      <c r="H488" s="37" t="s">
        <v>3654</v>
      </c>
      <c r="J488" s="30" t="s">
        <v>645</v>
      </c>
      <c r="O488" s="50"/>
      <c r="Q488" t="str">
        <f t="shared" si="13"/>
        <v xml:space="preserve"> </v>
      </c>
    </row>
    <row r="489" spans="1:17" ht="28.5" x14ac:dyDescent="0.2">
      <c r="A489" s="17" t="s">
        <v>589</v>
      </c>
      <c r="B489" s="17" t="s">
        <v>594</v>
      </c>
      <c r="C489" s="7" t="s">
        <v>3654</v>
      </c>
      <c r="D489" s="31" t="s">
        <v>3654</v>
      </c>
      <c r="H489" s="22" t="s">
        <v>176</v>
      </c>
      <c r="J489" s="59" t="s">
        <v>3733</v>
      </c>
      <c r="K489" s="59"/>
      <c r="L489" s="69"/>
      <c r="M489" s="70"/>
      <c r="N489" s="70"/>
      <c r="O489" s="75">
        <v>44743</v>
      </c>
      <c r="P489" s="76" t="s">
        <v>499</v>
      </c>
      <c r="Q489" t="str">
        <f t="shared" si="13"/>
        <v>23.06.01.00.1</v>
      </c>
    </row>
    <row r="490" spans="1:17" x14ac:dyDescent="0.2">
      <c r="A490" s="17" t="s">
        <v>589</v>
      </c>
      <c r="B490" s="17" t="s">
        <v>595</v>
      </c>
      <c r="C490" s="7" t="s">
        <v>3654</v>
      </c>
      <c r="D490" s="31" t="s">
        <v>3654</v>
      </c>
      <c r="H490" s="37" t="s">
        <v>3654</v>
      </c>
      <c r="J490" s="77" t="s">
        <v>3732</v>
      </c>
      <c r="K490" s="69"/>
      <c r="L490" s="69"/>
      <c r="M490" s="70"/>
      <c r="N490" s="70" t="s">
        <v>2650</v>
      </c>
      <c r="O490" s="75"/>
      <c r="P490" s="76"/>
      <c r="Q490" t="str">
        <f t="shared" si="13"/>
        <v xml:space="preserve"> </v>
      </c>
    </row>
    <row r="491" spans="1:17" ht="28.5" x14ac:dyDescent="0.2">
      <c r="A491" s="17" t="s">
        <v>589</v>
      </c>
      <c r="B491" s="17" t="s">
        <v>595</v>
      </c>
      <c r="C491" s="7" t="s">
        <v>3654</v>
      </c>
      <c r="D491" s="31" t="s">
        <v>3654</v>
      </c>
      <c r="H491" s="22" t="s">
        <v>177</v>
      </c>
      <c r="J491" s="59" t="s">
        <v>3734</v>
      </c>
      <c r="K491" s="59"/>
      <c r="L491" s="69"/>
      <c r="M491" s="70"/>
      <c r="N491" s="70"/>
      <c r="O491" s="75">
        <v>44743</v>
      </c>
      <c r="P491" s="76" t="s">
        <v>499</v>
      </c>
      <c r="Q491" t="str">
        <f t="shared" si="13"/>
        <v>23.10.01.00.1</v>
      </c>
    </row>
    <row r="492" spans="1:17" x14ac:dyDescent="0.2">
      <c r="A492" s="17" t="s">
        <v>589</v>
      </c>
      <c r="B492" s="17" t="s">
        <v>596</v>
      </c>
      <c r="C492" s="7" t="s">
        <v>3654</v>
      </c>
      <c r="D492" s="31" t="s">
        <v>3654</v>
      </c>
      <c r="H492" s="37" t="s">
        <v>3654</v>
      </c>
      <c r="J492" s="7" t="s">
        <v>3415</v>
      </c>
      <c r="O492" s="50"/>
      <c r="Q492" t="str">
        <f t="shared" si="13"/>
        <v xml:space="preserve"> </v>
      </c>
    </row>
    <row r="493" spans="1:17" ht="28.5" x14ac:dyDescent="0.2">
      <c r="A493" s="17" t="s">
        <v>589</v>
      </c>
      <c r="B493" s="17" t="s">
        <v>596</v>
      </c>
      <c r="C493" s="7" t="s">
        <v>3654</v>
      </c>
      <c r="D493" s="31" t="s">
        <v>3654</v>
      </c>
      <c r="H493" s="22" t="s">
        <v>178</v>
      </c>
      <c r="J493" s="3" t="s">
        <v>3416</v>
      </c>
      <c r="K493" s="3"/>
      <c r="O493" s="50">
        <v>44652</v>
      </c>
      <c r="P493" s="5" t="s">
        <v>499</v>
      </c>
      <c r="Q493" t="str">
        <f t="shared" si="13"/>
        <v>23.11.01.00.1</v>
      </c>
    </row>
    <row r="494" spans="1:17" x14ac:dyDescent="0.2">
      <c r="A494" s="17" t="s">
        <v>589</v>
      </c>
      <c r="B494" s="17" t="s">
        <v>597</v>
      </c>
      <c r="C494" s="7" t="s">
        <v>3654</v>
      </c>
      <c r="D494" s="31" t="s">
        <v>3654</v>
      </c>
      <c r="H494" s="37" t="s">
        <v>3654</v>
      </c>
      <c r="J494" s="7" t="s">
        <v>3417</v>
      </c>
      <c r="N494" s="6" t="s">
        <v>2650</v>
      </c>
      <c r="O494" s="50"/>
      <c r="Q494" t="str">
        <f t="shared" si="13"/>
        <v xml:space="preserve"> </v>
      </c>
    </row>
    <row r="495" spans="1:17" ht="28.5" x14ac:dyDescent="0.2">
      <c r="A495" s="17" t="s">
        <v>589</v>
      </c>
      <c r="B495" s="17" t="s">
        <v>597</v>
      </c>
      <c r="C495" s="7" t="s">
        <v>3654</v>
      </c>
      <c r="D495" s="31" t="s">
        <v>3654</v>
      </c>
      <c r="H495" s="22" t="s">
        <v>179</v>
      </c>
      <c r="J495" s="3" t="s">
        <v>3418</v>
      </c>
      <c r="K495" s="3"/>
      <c r="O495" s="50">
        <v>44652</v>
      </c>
      <c r="P495" s="5" t="s">
        <v>499</v>
      </c>
      <c r="Q495" t="str">
        <f t="shared" si="13"/>
        <v>23.20.01.00.1</v>
      </c>
    </row>
    <row r="496" spans="1:17" x14ac:dyDescent="0.2">
      <c r="A496" s="17" t="s">
        <v>589</v>
      </c>
      <c r="B496" s="17" t="s">
        <v>598</v>
      </c>
      <c r="C496" s="7" t="s">
        <v>3654</v>
      </c>
      <c r="D496" s="31" t="s">
        <v>3654</v>
      </c>
      <c r="H496" s="37" t="s">
        <v>3654</v>
      </c>
      <c r="J496" s="7" t="s">
        <v>3377</v>
      </c>
      <c r="O496" s="50"/>
      <c r="Q496" t="str">
        <f t="shared" si="13"/>
        <v xml:space="preserve"> </v>
      </c>
    </row>
    <row r="497" spans="1:17" ht="28.5" x14ac:dyDescent="0.2">
      <c r="A497" s="17" t="s">
        <v>589</v>
      </c>
      <c r="B497" s="17" t="s">
        <v>598</v>
      </c>
      <c r="C497" s="7" t="s">
        <v>3654</v>
      </c>
      <c r="D497" s="31" t="s">
        <v>3654</v>
      </c>
      <c r="H497" s="22" t="s">
        <v>180</v>
      </c>
      <c r="J497" s="3" t="s">
        <v>3419</v>
      </c>
      <c r="K497" s="3"/>
      <c r="O497" s="50">
        <v>44652</v>
      </c>
      <c r="P497" s="5" t="s">
        <v>499</v>
      </c>
      <c r="Q497" t="str">
        <f t="shared" si="13"/>
        <v>23.21.01.00.1</v>
      </c>
    </row>
    <row r="498" spans="1:17" x14ac:dyDescent="0.2">
      <c r="A498" s="17" t="s">
        <v>589</v>
      </c>
      <c r="B498" s="17" t="s">
        <v>599</v>
      </c>
      <c r="C498" s="7" t="s">
        <v>3654</v>
      </c>
      <c r="D498" s="31" t="s">
        <v>3654</v>
      </c>
      <c r="H498" s="37" t="s">
        <v>3654</v>
      </c>
      <c r="J498" s="7" t="s">
        <v>3420</v>
      </c>
      <c r="O498" s="50"/>
      <c r="Q498" t="str">
        <f t="shared" si="13"/>
        <v xml:space="preserve"> </v>
      </c>
    </row>
    <row r="499" spans="1:17" ht="28.5" x14ac:dyDescent="0.2">
      <c r="A499" s="17" t="s">
        <v>589</v>
      </c>
      <c r="B499" s="17" t="s">
        <v>599</v>
      </c>
      <c r="C499" s="7" t="s">
        <v>3654</v>
      </c>
      <c r="D499" s="31" t="s">
        <v>3654</v>
      </c>
      <c r="H499" s="22" t="s">
        <v>181</v>
      </c>
      <c r="J499" s="3" t="s">
        <v>3421</v>
      </c>
      <c r="K499" s="3"/>
      <c r="O499" s="50">
        <v>44652</v>
      </c>
      <c r="P499" s="5" t="s">
        <v>499</v>
      </c>
      <c r="Q499" t="str">
        <f t="shared" si="13"/>
        <v>23.22.01.00.1</v>
      </c>
    </row>
    <row r="500" spans="1:17" x14ac:dyDescent="0.2">
      <c r="A500" s="17" t="s">
        <v>589</v>
      </c>
      <c r="B500" s="17" t="s">
        <v>600</v>
      </c>
      <c r="C500" s="7" t="s">
        <v>3654</v>
      </c>
      <c r="D500" s="31" t="s">
        <v>3654</v>
      </c>
      <c r="H500" s="37" t="s">
        <v>3654</v>
      </c>
      <c r="J500" s="7" t="s">
        <v>3383</v>
      </c>
      <c r="O500" s="50"/>
      <c r="Q500" t="str">
        <f t="shared" si="13"/>
        <v xml:space="preserve"> </v>
      </c>
    </row>
    <row r="501" spans="1:17" ht="28.5" x14ac:dyDescent="0.2">
      <c r="A501" s="17" t="s">
        <v>589</v>
      </c>
      <c r="B501" s="17" t="s">
        <v>600</v>
      </c>
      <c r="C501" s="7" t="s">
        <v>3654</v>
      </c>
      <c r="D501" s="31" t="s">
        <v>3654</v>
      </c>
      <c r="H501" s="22" t="s">
        <v>182</v>
      </c>
      <c r="J501" s="3" t="s">
        <v>3422</v>
      </c>
      <c r="K501" s="3"/>
      <c r="O501" s="50">
        <v>44652</v>
      </c>
      <c r="P501" s="5" t="s">
        <v>499</v>
      </c>
      <c r="Q501" t="str">
        <f t="shared" si="13"/>
        <v>23.23.01.00.1</v>
      </c>
    </row>
    <row r="502" spans="1:17" x14ac:dyDescent="0.2">
      <c r="A502" s="17" t="s">
        <v>589</v>
      </c>
      <c r="B502" s="17" t="s">
        <v>601</v>
      </c>
      <c r="C502" s="7" t="s">
        <v>3654</v>
      </c>
      <c r="D502" s="31" t="s">
        <v>3654</v>
      </c>
      <c r="H502" s="37" t="s">
        <v>3654</v>
      </c>
      <c r="J502" s="7" t="s">
        <v>1512</v>
      </c>
      <c r="O502" s="50"/>
      <c r="Q502" t="str">
        <f t="shared" si="13"/>
        <v xml:space="preserve"> </v>
      </c>
    </row>
    <row r="503" spans="1:17" ht="28.5" x14ac:dyDescent="0.2">
      <c r="A503" s="17" t="s">
        <v>589</v>
      </c>
      <c r="B503" s="17" t="s">
        <v>601</v>
      </c>
      <c r="C503" s="7" t="s">
        <v>3654</v>
      </c>
      <c r="D503" s="31" t="s">
        <v>3654</v>
      </c>
      <c r="H503" s="22" t="s">
        <v>183</v>
      </c>
      <c r="J503" s="3" t="s">
        <v>2746</v>
      </c>
      <c r="K503" s="3"/>
      <c r="O503" s="50">
        <v>44652</v>
      </c>
      <c r="P503" s="5" t="s">
        <v>499</v>
      </c>
      <c r="Q503" t="str">
        <f t="shared" si="13"/>
        <v>23.24.01.00.1</v>
      </c>
    </row>
    <row r="504" spans="1:17" x14ac:dyDescent="0.2">
      <c r="A504" s="17" t="s">
        <v>589</v>
      </c>
      <c r="B504" s="17" t="s">
        <v>602</v>
      </c>
      <c r="C504" s="7" t="s">
        <v>3654</v>
      </c>
      <c r="D504" s="31" t="s">
        <v>3654</v>
      </c>
      <c r="H504" s="37" t="s">
        <v>3654</v>
      </c>
      <c r="J504" s="7" t="s">
        <v>3423</v>
      </c>
      <c r="O504" s="50"/>
      <c r="Q504" t="str">
        <f t="shared" si="13"/>
        <v xml:space="preserve"> </v>
      </c>
    </row>
    <row r="505" spans="1:17" ht="28.5" x14ac:dyDescent="0.2">
      <c r="A505" s="17" t="s">
        <v>589</v>
      </c>
      <c r="B505" s="17" t="s">
        <v>602</v>
      </c>
      <c r="C505" s="7" t="s">
        <v>3654</v>
      </c>
      <c r="D505" s="31" t="s">
        <v>3654</v>
      </c>
      <c r="H505" s="22" t="s">
        <v>184</v>
      </c>
      <c r="J505" s="3" t="s">
        <v>3424</v>
      </c>
      <c r="K505" s="3"/>
      <c r="O505" s="50">
        <v>44652</v>
      </c>
      <c r="P505" s="5" t="s">
        <v>499</v>
      </c>
      <c r="Q505" t="str">
        <f t="shared" si="13"/>
        <v>23.25.01.00.1</v>
      </c>
    </row>
    <row r="506" spans="1:17" x14ac:dyDescent="0.2">
      <c r="A506" s="17" t="s">
        <v>603</v>
      </c>
      <c r="B506" s="17" t="s">
        <v>3654</v>
      </c>
      <c r="C506" s="7" t="s">
        <v>3654</v>
      </c>
      <c r="D506" s="31" t="s">
        <v>3654</v>
      </c>
      <c r="H506" s="37" t="s">
        <v>3654</v>
      </c>
      <c r="J506" s="8" t="s">
        <v>2241</v>
      </c>
      <c r="N506" s="6" t="s">
        <v>2650</v>
      </c>
      <c r="O506" s="50"/>
      <c r="Q506" t="str">
        <f t="shared" si="13"/>
        <v xml:space="preserve"> </v>
      </c>
    </row>
    <row r="507" spans="1:17" ht="43.5" x14ac:dyDescent="0.2">
      <c r="A507" s="17" t="s">
        <v>603</v>
      </c>
      <c r="B507" s="17" t="s">
        <v>604</v>
      </c>
      <c r="C507" s="7" t="s">
        <v>3654</v>
      </c>
      <c r="D507" s="31" t="s">
        <v>3654</v>
      </c>
      <c r="H507" s="37" t="s">
        <v>3654</v>
      </c>
      <c r="J507" s="8" t="s">
        <v>2747</v>
      </c>
      <c r="N507" s="6" t="s">
        <v>2650</v>
      </c>
      <c r="O507" s="50"/>
      <c r="P507" s="5" t="s">
        <v>2824</v>
      </c>
      <c r="Q507" t="str">
        <f t="shared" si="13"/>
        <v xml:space="preserve"> </v>
      </c>
    </row>
    <row r="508" spans="1:17" ht="128.25" x14ac:dyDescent="0.2">
      <c r="A508" s="17" t="s">
        <v>603</v>
      </c>
      <c r="B508" s="17" t="s">
        <v>604</v>
      </c>
      <c r="C508" s="7" t="s">
        <v>3654</v>
      </c>
      <c r="D508" s="31" t="s">
        <v>3654</v>
      </c>
      <c r="H508" s="22" t="s">
        <v>185</v>
      </c>
      <c r="I508" s="34" t="s">
        <v>1</v>
      </c>
      <c r="J508" s="3" t="s">
        <v>2748</v>
      </c>
      <c r="K508" s="3" t="s">
        <v>2749</v>
      </c>
      <c r="L508" s="1" t="s">
        <v>282</v>
      </c>
      <c r="M508" s="6">
        <v>775.45</v>
      </c>
      <c r="N508" s="6">
        <v>775.45</v>
      </c>
      <c r="O508" s="50">
        <v>44470</v>
      </c>
      <c r="P508" s="5" t="s">
        <v>2824</v>
      </c>
      <c r="Q508" t="str">
        <f t="shared" si="13"/>
        <v>24.01.01.00.1</v>
      </c>
    </row>
    <row r="509" spans="1:17" ht="142.5" x14ac:dyDescent="0.2">
      <c r="A509" s="17" t="s">
        <v>603</v>
      </c>
      <c r="B509" s="17" t="s">
        <v>604</v>
      </c>
      <c r="C509" s="7" t="s">
        <v>3654</v>
      </c>
      <c r="D509" s="31" t="s">
        <v>3654</v>
      </c>
      <c r="H509" s="22" t="s">
        <v>277</v>
      </c>
      <c r="I509" s="34" t="s">
        <v>1</v>
      </c>
      <c r="J509" s="3" t="s">
        <v>2750</v>
      </c>
      <c r="K509" s="3" t="s">
        <v>2751</v>
      </c>
      <c r="L509" s="1" t="s">
        <v>282</v>
      </c>
      <c r="M509" s="6">
        <v>3615.5</v>
      </c>
      <c r="N509" s="6">
        <v>3615.5</v>
      </c>
      <c r="O509" s="50">
        <v>44470</v>
      </c>
      <c r="P509" s="5" t="s">
        <v>2824</v>
      </c>
      <c r="Q509" t="str">
        <f t="shared" si="13"/>
        <v>24.01.01.01.1</v>
      </c>
    </row>
    <row r="510" spans="1:17" ht="100.5" x14ac:dyDescent="0.2">
      <c r="A510" s="17" t="s">
        <v>603</v>
      </c>
      <c r="B510" s="17" t="s">
        <v>605</v>
      </c>
      <c r="C510" s="7" t="s">
        <v>3654</v>
      </c>
      <c r="D510" s="31" t="s">
        <v>3654</v>
      </c>
      <c r="H510" s="37" t="s">
        <v>3654</v>
      </c>
      <c r="J510" s="8" t="s">
        <v>2842</v>
      </c>
      <c r="N510" s="6" t="s">
        <v>2650</v>
      </c>
      <c r="O510" s="50"/>
      <c r="Q510" t="str">
        <f t="shared" si="13"/>
        <v xml:space="preserve"> </v>
      </c>
    </row>
    <row r="511" spans="1:17" ht="28.5" x14ac:dyDescent="0.2">
      <c r="A511" s="17" t="s">
        <v>603</v>
      </c>
      <c r="B511" s="17" t="s">
        <v>605</v>
      </c>
      <c r="C511" s="7" t="s">
        <v>3654</v>
      </c>
      <c r="D511" s="31" t="s">
        <v>3654</v>
      </c>
      <c r="H511" s="22" t="s">
        <v>186</v>
      </c>
      <c r="I511" s="34" t="s">
        <v>1</v>
      </c>
      <c r="J511" s="3" t="s">
        <v>2843</v>
      </c>
      <c r="K511" s="3" t="s">
        <v>2844</v>
      </c>
      <c r="L511" s="1" t="s">
        <v>326</v>
      </c>
      <c r="M511" s="6">
        <v>190</v>
      </c>
      <c r="N511" s="6">
        <v>171</v>
      </c>
      <c r="O511" s="50">
        <v>44470</v>
      </c>
      <c r="P511" s="5" t="s">
        <v>2825</v>
      </c>
      <c r="Q511" t="str">
        <f t="shared" si="13"/>
        <v>24.02.01.00.1</v>
      </c>
    </row>
    <row r="512" spans="1:17" ht="28.5" x14ac:dyDescent="0.2">
      <c r="A512" s="17" t="s">
        <v>603</v>
      </c>
      <c r="B512" s="17" t="s">
        <v>605</v>
      </c>
      <c r="C512" s="7" t="s">
        <v>3654</v>
      </c>
      <c r="D512" s="31" t="s">
        <v>3654</v>
      </c>
      <c r="H512" s="22" t="s">
        <v>187</v>
      </c>
      <c r="J512" s="3" t="s">
        <v>2845</v>
      </c>
      <c r="K512" s="3"/>
      <c r="L512" s="1" t="s">
        <v>326</v>
      </c>
      <c r="M512" s="6">
        <v>100</v>
      </c>
      <c r="N512" s="6">
        <v>90</v>
      </c>
      <c r="O512" s="50">
        <v>44470</v>
      </c>
      <c r="P512" s="5" t="s">
        <v>2825</v>
      </c>
      <c r="Q512" t="str">
        <f t="shared" si="13"/>
        <v>24.02.01.01.1</v>
      </c>
    </row>
    <row r="513" spans="1:17" ht="71.25" x14ac:dyDescent="0.2">
      <c r="A513" s="17" t="s">
        <v>603</v>
      </c>
      <c r="B513" s="17" t="s">
        <v>605</v>
      </c>
      <c r="C513" s="7" t="s">
        <v>3654</v>
      </c>
      <c r="D513" s="31" t="s">
        <v>3654</v>
      </c>
      <c r="H513" s="22" t="s">
        <v>2837</v>
      </c>
      <c r="I513" s="34" t="s">
        <v>1</v>
      </c>
      <c r="J513" s="3" t="s">
        <v>2846</v>
      </c>
      <c r="K513" s="3" t="s">
        <v>2848</v>
      </c>
      <c r="L513" s="1" t="s">
        <v>285</v>
      </c>
      <c r="M513" s="6">
        <v>150</v>
      </c>
      <c r="N513" s="6">
        <v>142.5</v>
      </c>
      <c r="O513" s="50">
        <v>44470</v>
      </c>
      <c r="P513" s="5" t="s">
        <v>2836</v>
      </c>
      <c r="Q513" t="str">
        <f t="shared" si="13"/>
        <v>24.02.01.02.1</v>
      </c>
    </row>
    <row r="514" spans="1:17" ht="85.5" x14ac:dyDescent="0.2">
      <c r="A514" s="17" t="s">
        <v>603</v>
      </c>
      <c r="B514" s="17" t="s">
        <v>605</v>
      </c>
      <c r="C514" s="7" t="s">
        <v>3654</v>
      </c>
      <c r="D514" s="31" t="s">
        <v>3654</v>
      </c>
      <c r="H514" s="22" t="s">
        <v>2838</v>
      </c>
      <c r="I514" s="34" t="s">
        <v>1</v>
      </c>
      <c r="J514" s="3" t="s">
        <v>2847</v>
      </c>
      <c r="K514" s="3" t="s">
        <v>2849</v>
      </c>
      <c r="L514" s="1" t="s">
        <v>285</v>
      </c>
      <c r="M514" s="6">
        <v>37.5</v>
      </c>
      <c r="N514" s="6">
        <v>35.65</v>
      </c>
      <c r="O514" s="50">
        <v>44470</v>
      </c>
      <c r="P514" s="5" t="s">
        <v>2836</v>
      </c>
      <c r="Q514" t="str">
        <f t="shared" si="13"/>
        <v>24.02.01.03.1</v>
      </c>
    </row>
    <row r="515" spans="1:17" x14ac:dyDescent="0.2">
      <c r="A515" s="17" t="s">
        <v>603</v>
      </c>
      <c r="B515" s="17" t="s">
        <v>606</v>
      </c>
      <c r="C515" s="7" t="s">
        <v>3654</v>
      </c>
      <c r="D515" s="31" t="s">
        <v>3654</v>
      </c>
      <c r="H515" s="37" t="s">
        <v>3654</v>
      </c>
      <c r="J515" s="7" t="s">
        <v>670</v>
      </c>
      <c r="N515" s="6" t="s">
        <v>2650</v>
      </c>
      <c r="O515" s="50"/>
      <c r="Q515" t="str">
        <f t="shared" si="13"/>
        <v xml:space="preserve"> </v>
      </c>
    </row>
    <row r="516" spans="1:17" ht="87.75" x14ac:dyDescent="0.2">
      <c r="A516" s="17" t="s">
        <v>603</v>
      </c>
      <c r="B516" s="17" t="s">
        <v>606</v>
      </c>
      <c r="C516" s="7" t="s">
        <v>3654</v>
      </c>
      <c r="D516" s="31" t="s">
        <v>3654</v>
      </c>
      <c r="H516" s="22" t="s">
        <v>188</v>
      </c>
      <c r="J516" s="3" t="s">
        <v>3735</v>
      </c>
      <c r="K516" s="3"/>
      <c r="O516" s="75">
        <v>44743</v>
      </c>
      <c r="P516" s="76" t="s">
        <v>499</v>
      </c>
      <c r="Q516" t="str">
        <f t="shared" si="13"/>
        <v>24.03.01.00.1</v>
      </c>
    </row>
    <row r="517" spans="1:17" x14ac:dyDescent="0.2">
      <c r="A517" s="17" t="s">
        <v>608</v>
      </c>
      <c r="B517" s="17" t="s">
        <v>3654</v>
      </c>
      <c r="C517" s="7" t="s">
        <v>3654</v>
      </c>
      <c r="D517" s="31" t="s">
        <v>3654</v>
      </c>
      <c r="H517" s="37" t="s">
        <v>3654</v>
      </c>
      <c r="J517" s="7" t="s">
        <v>671</v>
      </c>
      <c r="N517" s="6" t="s">
        <v>2650</v>
      </c>
      <c r="O517" s="50"/>
      <c r="Q517" t="str">
        <f t="shared" si="13"/>
        <v xml:space="preserve"> </v>
      </c>
    </row>
    <row r="518" spans="1:17" x14ac:dyDescent="0.2">
      <c r="A518" s="17" t="s">
        <v>608</v>
      </c>
      <c r="B518" s="17" t="s">
        <v>610</v>
      </c>
      <c r="C518" s="7" t="s">
        <v>3654</v>
      </c>
      <c r="D518" s="31" t="s">
        <v>3654</v>
      </c>
      <c r="H518" s="37" t="s">
        <v>3654</v>
      </c>
      <c r="J518" s="7" t="s">
        <v>672</v>
      </c>
      <c r="N518" s="6" t="s">
        <v>2650</v>
      </c>
      <c r="O518" s="50"/>
      <c r="Q518" t="str">
        <f t="shared" si="13"/>
        <v xml:space="preserve"> </v>
      </c>
    </row>
    <row r="519" spans="1:17" ht="85.5" x14ac:dyDescent="0.2">
      <c r="A519" s="17" t="s">
        <v>608</v>
      </c>
      <c r="B519" s="17" t="s">
        <v>610</v>
      </c>
      <c r="C519" s="7" t="s">
        <v>3654</v>
      </c>
      <c r="D519" s="31" t="s">
        <v>3654</v>
      </c>
      <c r="H519" s="22" t="s">
        <v>189</v>
      </c>
      <c r="I519" s="34" t="s">
        <v>1</v>
      </c>
      <c r="J519" s="3" t="s">
        <v>349</v>
      </c>
      <c r="K519" s="3" t="s">
        <v>2351</v>
      </c>
      <c r="L519" s="1" t="s">
        <v>326</v>
      </c>
      <c r="M519" s="6">
        <v>180</v>
      </c>
      <c r="N519" s="6">
        <v>180</v>
      </c>
      <c r="O519" s="50">
        <v>44470</v>
      </c>
      <c r="P519" s="5" t="s">
        <v>2823</v>
      </c>
      <c r="Q519" t="str">
        <f t="shared" si="13"/>
        <v>25.01.01.00.1</v>
      </c>
    </row>
    <row r="520" spans="1:17" x14ac:dyDescent="0.2">
      <c r="A520" s="17" t="s">
        <v>608</v>
      </c>
      <c r="B520" s="17" t="s">
        <v>611</v>
      </c>
      <c r="C520" s="7" t="s">
        <v>3654</v>
      </c>
      <c r="D520" s="31" t="s">
        <v>3654</v>
      </c>
      <c r="H520" s="37" t="s">
        <v>3654</v>
      </c>
      <c r="J520" s="7" t="s">
        <v>673</v>
      </c>
      <c r="N520" s="6" t="s">
        <v>2650</v>
      </c>
      <c r="O520" s="50"/>
      <c r="Q520" t="str">
        <f t="shared" si="13"/>
        <v xml:space="preserve"> </v>
      </c>
    </row>
    <row r="521" spans="1:17" ht="142.5" x14ac:dyDescent="0.2">
      <c r="A521" s="17" t="s">
        <v>608</v>
      </c>
      <c r="B521" s="17" t="s">
        <v>611</v>
      </c>
      <c r="C521" s="7" t="s">
        <v>3654</v>
      </c>
      <c r="D521" s="31" t="s">
        <v>3654</v>
      </c>
      <c r="H521" s="22" t="s">
        <v>190</v>
      </c>
      <c r="I521" s="34" t="s">
        <v>1</v>
      </c>
      <c r="J521" s="3" t="s">
        <v>350</v>
      </c>
      <c r="K521" s="3" t="s">
        <v>351</v>
      </c>
      <c r="L521" s="1" t="s">
        <v>326</v>
      </c>
      <c r="M521" s="6">
        <v>180</v>
      </c>
      <c r="N521" s="6">
        <v>180</v>
      </c>
      <c r="O521" s="50">
        <v>44470</v>
      </c>
      <c r="P521" s="5" t="s">
        <v>2823</v>
      </c>
      <c r="Q521" t="str">
        <f t="shared" si="13"/>
        <v>25.02.01.00.1</v>
      </c>
    </row>
    <row r="522" spans="1:17" ht="85.5" x14ac:dyDescent="0.2">
      <c r="A522" s="17" t="s">
        <v>608</v>
      </c>
      <c r="B522" s="17" t="s">
        <v>611</v>
      </c>
      <c r="C522" s="7" t="s">
        <v>3654</v>
      </c>
      <c r="D522" s="31" t="s">
        <v>3654</v>
      </c>
      <c r="H522" s="22" t="s">
        <v>191</v>
      </c>
      <c r="I522" s="34" t="s">
        <v>1</v>
      </c>
      <c r="J522" s="3" t="s">
        <v>352</v>
      </c>
      <c r="K522" s="3" t="s">
        <v>353</v>
      </c>
      <c r="L522" s="3" t="s">
        <v>354</v>
      </c>
      <c r="M522" s="6">
        <v>270</v>
      </c>
      <c r="N522" s="6">
        <v>270</v>
      </c>
      <c r="O522" s="50">
        <v>44470</v>
      </c>
      <c r="P522" s="5" t="s">
        <v>2823</v>
      </c>
      <c r="Q522" t="str">
        <f t="shared" si="13"/>
        <v>25.02.02.00.1</v>
      </c>
    </row>
    <row r="523" spans="1:17" ht="80.45" customHeight="1" x14ac:dyDescent="0.2">
      <c r="A523" s="17" t="s">
        <v>608</v>
      </c>
      <c r="B523" s="17" t="s">
        <v>611</v>
      </c>
      <c r="C523" s="7" t="s">
        <v>3654</v>
      </c>
      <c r="D523" s="31" t="s">
        <v>3654</v>
      </c>
      <c r="H523" s="22" t="s">
        <v>193</v>
      </c>
      <c r="I523" s="34" t="s">
        <v>1</v>
      </c>
      <c r="J523" s="3" t="s">
        <v>355</v>
      </c>
      <c r="K523" s="3" t="s">
        <v>356</v>
      </c>
      <c r="L523" s="1" t="s">
        <v>357</v>
      </c>
      <c r="M523" s="6">
        <v>630</v>
      </c>
      <c r="N523" s="6">
        <v>630</v>
      </c>
      <c r="O523" s="50">
        <v>44470</v>
      </c>
      <c r="P523" s="5" t="s">
        <v>2823</v>
      </c>
      <c r="Q523" t="str">
        <f t="shared" si="13"/>
        <v>25.02.03.00.1</v>
      </c>
    </row>
    <row r="524" spans="1:17" x14ac:dyDescent="0.2">
      <c r="A524" s="17" t="s">
        <v>3233</v>
      </c>
      <c r="B524" s="17" t="s">
        <v>3654</v>
      </c>
      <c r="C524" s="7" t="s">
        <v>3654</v>
      </c>
      <c r="D524" s="31" t="s">
        <v>3654</v>
      </c>
      <c r="H524" s="37" t="s">
        <v>3654</v>
      </c>
      <c r="J524" s="40" t="s">
        <v>3602</v>
      </c>
      <c r="K524" s="3"/>
      <c r="O524" s="50"/>
    </row>
    <row r="525" spans="1:17" ht="409.5" x14ac:dyDescent="0.2">
      <c r="A525" s="17" t="s">
        <v>3233</v>
      </c>
      <c r="B525" s="17" t="s">
        <v>3234</v>
      </c>
      <c r="C525" s="7" t="s">
        <v>3654</v>
      </c>
      <c r="D525" s="31" t="s">
        <v>3654</v>
      </c>
      <c r="H525" s="37" t="s">
        <v>3654</v>
      </c>
      <c r="J525" s="8" t="s">
        <v>3638</v>
      </c>
      <c r="N525" s="6" t="s">
        <v>2650</v>
      </c>
      <c r="O525" s="50"/>
      <c r="Q525" t="str">
        <f t="shared" ref="Q525:Q546" si="14">IF(H525="",IF(B525="",A525,B525),H525)</f>
        <v xml:space="preserve"> </v>
      </c>
    </row>
    <row r="526" spans="1:17" ht="57" x14ac:dyDescent="0.2">
      <c r="A526" s="17" t="s">
        <v>3233</v>
      </c>
      <c r="B526" s="17" t="s">
        <v>3234</v>
      </c>
      <c r="C526" s="7" t="s">
        <v>3654</v>
      </c>
      <c r="D526" s="31" t="s">
        <v>3654</v>
      </c>
      <c r="H526" s="22" t="s">
        <v>3235</v>
      </c>
      <c r="I526" s="34" t="s">
        <v>1</v>
      </c>
      <c r="J526" s="3" t="s">
        <v>3425</v>
      </c>
      <c r="K526" s="3" t="s">
        <v>3426</v>
      </c>
      <c r="O526" s="50">
        <v>44652</v>
      </c>
      <c r="P526" s="5" t="s">
        <v>499</v>
      </c>
      <c r="Q526" t="str">
        <f t="shared" si="14"/>
        <v>26.01.01.00.1</v>
      </c>
    </row>
    <row r="527" spans="1:17" ht="28.5" x14ac:dyDescent="0.2">
      <c r="A527" s="17" t="s">
        <v>3233</v>
      </c>
      <c r="B527" s="17" t="s">
        <v>3234</v>
      </c>
      <c r="C527" s="7" t="s">
        <v>3654</v>
      </c>
      <c r="D527" s="31" t="s">
        <v>3654</v>
      </c>
      <c r="H527" s="22" t="s">
        <v>3238</v>
      </c>
      <c r="I527" s="64"/>
      <c r="J527" s="3" t="s">
        <v>3639</v>
      </c>
      <c r="K527" s="58"/>
      <c r="L527" s="3"/>
      <c r="O527" s="50">
        <v>44652</v>
      </c>
      <c r="P527" s="5" t="s">
        <v>2836</v>
      </c>
      <c r="Q527" t="str">
        <f t="shared" si="14"/>
        <v>26.01.02.00.1</v>
      </c>
    </row>
    <row r="528" spans="1:17" ht="80.45" customHeight="1" x14ac:dyDescent="0.2">
      <c r="A528" s="17" t="s">
        <v>3233</v>
      </c>
      <c r="B528" s="17" t="s">
        <v>3234</v>
      </c>
      <c r="C528" s="7" t="s">
        <v>3654</v>
      </c>
      <c r="D528" s="31" t="s">
        <v>3654</v>
      </c>
      <c r="H528" s="22" t="s">
        <v>3240</v>
      </c>
      <c r="I528" s="34" t="s">
        <v>1</v>
      </c>
      <c r="J528" s="59" t="s">
        <v>3681</v>
      </c>
      <c r="K528" s="3" t="s">
        <v>3427</v>
      </c>
      <c r="O528" s="50">
        <v>44652</v>
      </c>
      <c r="P528" s="5" t="s">
        <v>499</v>
      </c>
      <c r="Q528" t="str">
        <f t="shared" si="14"/>
        <v>26.01.03.00.1</v>
      </c>
    </row>
    <row r="529" spans="1:17" ht="85.5" x14ac:dyDescent="0.2">
      <c r="A529" s="17" t="s">
        <v>3233</v>
      </c>
      <c r="B529" s="17" t="s">
        <v>3234</v>
      </c>
      <c r="C529" s="7" t="s">
        <v>3654</v>
      </c>
      <c r="D529" s="31" t="s">
        <v>3654</v>
      </c>
      <c r="H529" s="22" t="s">
        <v>3243</v>
      </c>
      <c r="I529" s="34" t="s">
        <v>1</v>
      </c>
      <c r="J529" s="59" t="s">
        <v>3682</v>
      </c>
      <c r="K529" s="3" t="s">
        <v>3429</v>
      </c>
      <c r="L529" s="3"/>
      <c r="O529" s="50">
        <v>44652</v>
      </c>
      <c r="P529" s="5" t="s">
        <v>2836</v>
      </c>
      <c r="Q529" t="str">
        <f t="shared" si="14"/>
        <v>26.01.04.00.1</v>
      </c>
    </row>
    <row r="530" spans="1:17" ht="42.75" x14ac:dyDescent="0.2">
      <c r="A530" s="17" t="s">
        <v>3233</v>
      </c>
      <c r="B530" s="17" t="s">
        <v>3234</v>
      </c>
      <c r="C530" s="7" t="s">
        <v>3654</v>
      </c>
      <c r="D530" s="31" t="s">
        <v>3654</v>
      </c>
      <c r="H530" s="22" t="s">
        <v>3246</v>
      </c>
      <c r="I530" s="34" t="s">
        <v>1</v>
      </c>
      <c r="J530" s="3" t="s">
        <v>3640</v>
      </c>
      <c r="K530" s="3" t="s">
        <v>3428</v>
      </c>
      <c r="L530" s="3"/>
      <c r="O530" s="50">
        <v>44652</v>
      </c>
      <c r="P530" s="5" t="s">
        <v>2836</v>
      </c>
      <c r="Q530" t="str">
        <f t="shared" si="14"/>
        <v>26.01.04.01.1</v>
      </c>
    </row>
    <row r="531" spans="1:17" ht="57" x14ac:dyDescent="0.2">
      <c r="A531" s="17" t="s">
        <v>3233</v>
      </c>
      <c r="B531" s="17" t="s">
        <v>3234</v>
      </c>
      <c r="C531" s="7" t="s">
        <v>3654</v>
      </c>
      <c r="D531" s="31" t="s">
        <v>3654</v>
      </c>
      <c r="H531" s="22" t="s">
        <v>3247</v>
      </c>
      <c r="I531" s="34" t="s">
        <v>1</v>
      </c>
      <c r="J531" s="3" t="s">
        <v>3430</v>
      </c>
      <c r="K531" s="3" t="s">
        <v>3431</v>
      </c>
      <c r="L531" s="3" t="s">
        <v>2050</v>
      </c>
      <c r="M531" s="6">
        <v>35</v>
      </c>
      <c r="N531" s="6">
        <v>31.5</v>
      </c>
      <c r="O531" s="50">
        <v>44652</v>
      </c>
      <c r="P531" s="5" t="s">
        <v>2836</v>
      </c>
      <c r="Q531" t="str">
        <f t="shared" si="14"/>
        <v>26.01.04.02.1</v>
      </c>
    </row>
    <row r="532" spans="1:17" ht="57" x14ac:dyDescent="0.2">
      <c r="A532" s="17" t="s">
        <v>3233</v>
      </c>
      <c r="B532" s="17" t="s">
        <v>3234</v>
      </c>
      <c r="C532" s="7" t="s">
        <v>3654</v>
      </c>
      <c r="D532" s="31" t="s">
        <v>3654</v>
      </c>
      <c r="H532" s="22" t="s">
        <v>3251</v>
      </c>
      <c r="I532" s="34" t="s">
        <v>1</v>
      </c>
      <c r="J532" s="3" t="s">
        <v>3430</v>
      </c>
      <c r="K532" s="3" t="s">
        <v>3432</v>
      </c>
      <c r="L532" s="3" t="s">
        <v>2050</v>
      </c>
      <c r="M532" s="6">
        <v>59</v>
      </c>
      <c r="N532" s="6">
        <v>53.1</v>
      </c>
      <c r="O532" s="50">
        <v>44652</v>
      </c>
      <c r="P532" s="5" t="s">
        <v>2836</v>
      </c>
      <c r="Q532" t="str">
        <f t="shared" si="14"/>
        <v>26.01.04.03.1</v>
      </c>
    </row>
    <row r="533" spans="1:17" ht="42.75" x14ac:dyDescent="0.2">
      <c r="A533" s="17" t="s">
        <v>3233</v>
      </c>
      <c r="B533" s="17" t="s">
        <v>3234</v>
      </c>
      <c r="C533" s="7" t="s">
        <v>3654</v>
      </c>
      <c r="D533" s="31" t="s">
        <v>3654</v>
      </c>
      <c r="H533" s="22" t="s">
        <v>3254</v>
      </c>
      <c r="I533" s="34" t="s">
        <v>1</v>
      </c>
      <c r="J533" s="3" t="s">
        <v>3433</v>
      </c>
      <c r="K533" s="3" t="s">
        <v>3428</v>
      </c>
      <c r="L533" s="3"/>
      <c r="O533" s="50">
        <v>44652</v>
      </c>
      <c r="P533" s="5" t="s">
        <v>499</v>
      </c>
      <c r="Q533" t="str">
        <f t="shared" si="14"/>
        <v>26.01.04.04.1</v>
      </c>
    </row>
    <row r="534" spans="1:17" ht="42.75" x14ac:dyDescent="0.2">
      <c r="A534" s="17" t="s">
        <v>3233</v>
      </c>
      <c r="B534" s="17" t="s">
        <v>3234</v>
      </c>
      <c r="C534" s="7" t="s">
        <v>3654</v>
      </c>
      <c r="D534" s="31" t="s">
        <v>3654</v>
      </c>
      <c r="H534" s="22" t="s">
        <v>3434</v>
      </c>
      <c r="I534" s="34" t="s">
        <v>1</v>
      </c>
      <c r="J534" s="3" t="s">
        <v>3435</v>
      </c>
      <c r="K534" s="3" t="s">
        <v>3428</v>
      </c>
      <c r="L534" s="3"/>
      <c r="O534" s="50">
        <v>44652</v>
      </c>
      <c r="P534" s="5" t="s">
        <v>2836</v>
      </c>
      <c r="Q534" t="str">
        <f t="shared" si="14"/>
        <v>26.01.04.05.1</v>
      </c>
    </row>
    <row r="535" spans="1:17" ht="114.75" x14ac:dyDescent="0.2">
      <c r="A535" s="17" t="s">
        <v>614</v>
      </c>
      <c r="B535" s="17" t="s">
        <v>3654</v>
      </c>
      <c r="C535" s="7" t="s">
        <v>3654</v>
      </c>
      <c r="D535" s="31" t="s">
        <v>3654</v>
      </c>
      <c r="H535" s="37" t="s">
        <v>3654</v>
      </c>
      <c r="J535" s="3" t="s">
        <v>2752</v>
      </c>
      <c r="N535" s="6" t="s">
        <v>2650</v>
      </c>
      <c r="O535" s="50"/>
      <c r="Q535" t="str">
        <f t="shared" si="14"/>
        <v xml:space="preserve"> </v>
      </c>
    </row>
    <row r="536" spans="1:17" x14ac:dyDescent="0.2">
      <c r="A536" s="17" t="s">
        <v>614</v>
      </c>
      <c r="B536" s="17" t="s">
        <v>615</v>
      </c>
      <c r="C536" s="7" t="s">
        <v>3654</v>
      </c>
      <c r="D536" s="31" t="s">
        <v>3654</v>
      </c>
      <c r="H536" s="37" t="s">
        <v>3654</v>
      </c>
      <c r="J536" s="7" t="s">
        <v>2079</v>
      </c>
      <c r="N536" s="6" t="s">
        <v>2650</v>
      </c>
      <c r="O536" s="50"/>
      <c r="Q536" t="str">
        <f t="shared" si="14"/>
        <v xml:space="preserve"> </v>
      </c>
    </row>
    <row r="537" spans="1:17" ht="270.75" x14ac:dyDescent="0.2">
      <c r="A537" s="17" t="s">
        <v>614</v>
      </c>
      <c r="B537" s="17" t="s">
        <v>615</v>
      </c>
      <c r="C537" s="7" t="s">
        <v>3654</v>
      </c>
      <c r="D537" s="31" t="s">
        <v>3654</v>
      </c>
      <c r="H537" s="22" t="s">
        <v>195</v>
      </c>
      <c r="J537" s="3" t="s">
        <v>2080</v>
      </c>
      <c r="L537" s="3" t="s">
        <v>467</v>
      </c>
      <c r="M537" s="6">
        <v>5040</v>
      </c>
      <c r="N537" s="6">
        <v>4536</v>
      </c>
      <c r="O537" s="50">
        <v>44470</v>
      </c>
      <c r="P537" s="5" t="s">
        <v>2823</v>
      </c>
      <c r="Q537" t="str">
        <f t="shared" si="14"/>
        <v>29.01.01.00.1</v>
      </c>
    </row>
    <row r="538" spans="1:17" x14ac:dyDescent="0.2">
      <c r="A538" s="17" t="s">
        <v>616</v>
      </c>
      <c r="B538" s="17" t="s">
        <v>3654</v>
      </c>
      <c r="C538" s="7" t="s">
        <v>3654</v>
      </c>
      <c r="D538" s="31" t="s">
        <v>3654</v>
      </c>
      <c r="H538" s="37" t="s">
        <v>3654</v>
      </c>
      <c r="J538" s="7" t="s">
        <v>674</v>
      </c>
      <c r="N538" s="6" t="s">
        <v>2650</v>
      </c>
      <c r="O538" s="50"/>
      <c r="Q538" t="str">
        <f t="shared" si="14"/>
        <v xml:space="preserve"> </v>
      </c>
    </row>
    <row r="539" spans="1:17" ht="43.5" x14ac:dyDescent="0.2">
      <c r="A539" s="17" t="s">
        <v>616</v>
      </c>
      <c r="B539" s="17" t="s">
        <v>618</v>
      </c>
      <c r="C539" s="7" t="s">
        <v>3654</v>
      </c>
      <c r="D539" s="31" t="s">
        <v>3654</v>
      </c>
      <c r="H539" s="37" t="s">
        <v>3654</v>
      </c>
      <c r="J539" s="3" t="s">
        <v>675</v>
      </c>
      <c r="K539" s="3"/>
      <c r="N539" s="6" t="s">
        <v>2650</v>
      </c>
      <c r="O539" s="50"/>
      <c r="Q539" t="str">
        <f t="shared" si="14"/>
        <v xml:space="preserve"> </v>
      </c>
    </row>
    <row r="540" spans="1:17" ht="99.75" x14ac:dyDescent="0.2">
      <c r="A540" s="17" t="s">
        <v>616</v>
      </c>
      <c r="B540" s="17" t="s">
        <v>618</v>
      </c>
      <c r="C540" s="7" t="s">
        <v>3654</v>
      </c>
      <c r="D540" s="31" t="s">
        <v>3654</v>
      </c>
      <c r="H540" s="22" t="s">
        <v>196</v>
      </c>
      <c r="I540" s="34" t="s">
        <v>1</v>
      </c>
      <c r="J540" s="3" t="s">
        <v>2558</v>
      </c>
      <c r="K540" s="3" t="s">
        <v>2574</v>
      </c>
      <c r="L540" s="1" t="s">
        <v>2480</v>
      </c>
      <c r="M540" s="6">
        <v>3.34</v>
      </c>
      <c r="N540" s="6">
        <v>3.17</v>
      </c>
      <c r="O540" s="50">
        <v>44470</v>
      </c>
      <c r="P540" s="5" t="s">
        <v>2823</v>
      </c>
      <c r="Q540" t="str">
        <f t="shared" si="14"/>
        <v>30.01.03.00.2</v>
      </c>
    </row>
    <row r="541" spans="1:17" ht="75.75" customHeight="1" x14ac:dyDescent="0.2">
      <c r="A541" s="17" t="s">
        <v>616</v>
      </c>
      <c r="B541" s="17" t="s">
        <v>618</v>
      </c>
      <c r="C541" s="7" t="s">
        <v>3654</v>
      </c>
      <c r="D541" s="31" t="s">
        <v>3654</v>
      </c>
      <c r="H541" s="22" t="s">
        <v>197</v>
      </c>
      <c r="I541" s="34" t="s">
        <v>1</v>
      </c>
      <c r="J541" s="3" t="s">
        <v>358</v>
      </c>
      <c r="K541" s="3" t="s">
        <v>2828</v>
      </c>
      <c r="L541" s="1" t="s">
        <v>285</v>
      </c>
      <c r="M541" s="6">
        <v>280</v>
      </c>
      <c r="N541" s="6">
        <v>266</v>
      </c>
      <c r="O541" s="50">
        <v>44470</v>
      </c>
      <c r="P541" s="5" t="s">
        <v>2824</v>
      </c>
      <c r="Q541" t="str">
        <f t="shared" si="14"/>
        <v>30.01.03.01.2</v>
      </c>
    </row>
    <row r="542" spans="1:17" ht="138.6" customHeight="1" x14ac:dyDescent="0.2">
      <c r="A542" s="17" t="s">
        <v>616</v>
      </c>
      <c r="B542" s="17" t="s">
        <v>619</v>
      </c>
      <c r="C542" s="7" t="s">
        <v>3654</v>
      </c>
      <c r="D542" s="31" t="s">
        <v>3654</v>
      </c>
      <c r="H542" s="37" t="s">
        <v>3654</v>
      </c>
      <c r="J542" s="8" t="s">
        <v>2281</v>
      </c>
      <c r="N542" s="6" t="s">
        <v>2650</v>
      </c>
      <c r="O542" s="50"/>
      <c r="Q542" t="str">
        <f t="shared" si="14"/>
        <v xml:space="preserve"> </v>
      </c>
    </row>
    <row r="543" spans="1:17" ht="28.5" x14ac:dyDescent="0.2">
      <c r="A543" s="17" t="s">
        <v>616</v>
      </c>
      <c r="B543" s="17" t="s">
        <v>619</v>
      </c>
      <c r="C543" s="7" t="s">
        <v>3654</v>
      </c>
      <c r="D543" s="31" t="s">
        <v>3654</v>
      </c>
      <c r="H543" s="22" t="s">
        <v>199</v>
      </c>
      <c r="I543" s="34" t="s">
        <v>1</v>
      </c>
      <c r="J543" s="3" t="s">
        <v>2285</v>
      </c>
      <c r="K543" s="3" t="s">
        <v>2284</v>
      </c>
      <c r="L543" s="1" t="s">
        <v>359</v>
      </c>
      <c r="M543" s="6">
        <v>495.4</v>
      </c>
      <c r="N543" s="6">
        <v>445.86</v>
      </c>
      <c r="O543" s="50">
        <v>44470</v>
      </c>
      <c r="P543" s="5" t="s">
        <v>2823</v>
      </c>
      <c r="Q543" t="str">
        <f t="shared" si="14"/>
        <v>30.02.01.00.1</v>
      </c>
    </row>
    <row r="544" spans="1:17" ht="33" customHeight="1" x14ac:dyDescent="0.2">
      <c r="A544" s="17" t="s">
        <v>616</v>
      </c>
      <c r="B544" s="17" t="s">
        <v>619</v>
      </c>
      <c r="C544" s="7" t="s">
        <v>3654</v>
      </c>
      <c r="D544" s="31" t="s">
        <v>3654</v>
      </c>
      <c r="H544" s="22" t="s">
        <v>200</v>
      </c>
      <c r="J544" s="1" t="s">
        <v>2282</v>
      </c>
      <c r="L544" s="1" t="s">
        <v>2283</v>
      </c>
      <c r="M544" s="6">
        <v>16.5</v>
      </c>
      <c r="N544" s="6">
        <v>14.85</v>
      </c>
      <c r="O544" s="50">
        <v>44470</v>
      </c>
      <c r="P544" s="5" t="s">
        <v>2823</v>
      </c>
      <c r="Q544" t="str">
        <f t="shared" si="14"/>
        <v>30.02.01.01.1</v>
      </c>
    </row>
    <row r="545" spans="1:17" ht="43.5" x14ac:dyDescent="0.2">
      <c r="A545" s="17" t="s">
        <v>616</v>
      </c>
      <c r="B545" s="17" t="s">
        <v>620</v>
      </c>
      <c r="C545" s="7" t="s">
        <v>3654</v>
      </c>
      <c r="D545" s="31" t="s">
        <v>3654</v>
      </c>
      <c r="H545" s="37" t="s">
        <v>3654</v>
      </c>
      <c r="I545" s="34" t="s">
        <v>1</v>
      </c>
      <c r="J545" s="3" t="s">
        <v>676</v>
      </c>
      <c r="K545" s="3"/>
      <c r="N545" s="6" t="s">
        <v>2650</v>
      </c>
      <c r="O545" s="50"/>
      <c r="Q545" t="str">
        <f t="shared" si="14"/>
        <v xml:space="preserve"> </v>
      </c>
    </row>
    <row r="546" spans="1:17" ht="57" x14ac:dyDescent="0.2">
      <c r="A546" s="17" t="s">
        <v>616</v>
      </c>
      <c r="B546" s="17" t="s">
        <v>620</v>
      </c>
      <c r="C546" s="7" t="s">
        <v>3654</v>
      </c>
      <c r="D546" s="31" t="s">
        <v>3654</v>
      </c>
      <c r="H546" s="22" t="s">
        <v>201</v>
      </c>
      <c r="I546" s="34" t="s">
        <v>1</v>
      </c>
      <c r="J546" s="3" t="s">
        <v>2559</v>
      </c>
      <c r="K546" s="3" t="s">
        <v>2560</v>
      </c>
      <c r="L546" s="1" t="s">
        <v>2480</v>
      </c>
      <c r="M546" s="6">
        <v>2.5</v>
      </c>
      <c r="N546" s="6">
        <v>2.38</v>
      </c>
      <c r="O546" s="50">
        <v>44470</v>
      </c>
      <c r="P546" s="5" t="s">
        <v>2823</v>
      </c>
      <c r="Q546" t="str">
        <f t="shared" si="14"/>
        <v>30.03.01.00.2</v>
      </c>
    </row>
    <row r="547" spans="1:17" ht="71.25" x14ac:dyDescent="0.2">
      <c r="A547" s="17" t="s">
        <v>616</v>
      </c>
      <c r="B547" s="17" t="s">
        <v>620</v>
      </c>
      <c r="C547" s="7" t="s">
        <v>3654</v>
      </c>
      <c r="D547" s="31" t="s">
        <v>3654</v>
      </c>
      <c r="H547" s="22" t="s">
        <v>2504</v>
      </c>
      <c r="I547" s="34" t="s">
        <v>1</v>
      </c>
      <c r="J547" s="3" t="s">
        <v>2561</v>
      </c>
      <c r="K547" s="3" t="s">
        <v>2753</v>
      </c>
      <c r="L547" s="1" t="s">
        <v>285</v>
      </c>
      <c r="M547" s="6">
        <v>180</v>
      </c>
      <c r="O547" s="50">
        <v>44470</v>
      </c>
      <c r="P547" s="5" t="s">
        <v>2824</v>
      </c>
    </row>
    <row r="548" spans="1:17" ht="409.5" x14ac:dyDescent="0.2">
      <c r="A548" s="17" t="s">
        <v>623</v>
      </c>
      <c r="B548" s="17" t="s">
        <v>3654</v>
      </c>
      <c r="C548" s="7" t="s">
        <v>3654</v>
      </c>
      <c r="D548" s="31" t="s">
        <v>3654</v>
      </c>
      <c r="H548" s="37" t="s">
        <v>3654</v>
      </c>
      <c r="J548" s="8" t="s">
        <v>2562</v>
      </c>
      <c r="N548" s="6" t="s">
        <v>2650</v>
      </c>
      <c r="O548" s="50"/>
      <c r="Q548" t="str">
        <f>IF(H548="",IF(B548="",A548,B548),H548)</f>
        <v xml:space="preserve"> </v>
      </c>
    </row>
    <row r="549" spans="1:17" ht="30" x14ac:dyDescent="0.2">
      <c r="A549" s="17" t="s">
        <v>623</v>
      </c>
      <c r="B549" s="17" t="s">
        <v>2507</v>
      </c>
      <c r="C549" s="7" t="s">
        <v>3654</v>
      </c>
      <c r="D549" s="31" t="s">
        <v>3654</v>
      </c>
      <c r="H549" s="37" t="s">
        <v>3654</v>
      </c>
      <c r="J549" s="8" t="s">
        <v>2647</v>
      </c>
      <c r="N549" s="6" t="s">
        <v>2650</v>
      </c>
      <c r="O549" s="50"/>
    </row>
    <row r="550" spans="1:17" s="26" customFormat="1" ht="357.75" x14ac:dyDescent="0.2">
      <c r="A550" s="20" t="s">
        <v>623</v>
      </c>
      <c r="B550" s="20" t="s">
        <v>2507</v>
      </c>
      <c r="C550" s="7" t="s">
        <v>3654</v>
      </c>
      <c r="D550" s="31" t="s">
        <v>3654</v>
      </c>
      <c r="E550" s="54"/>
      <c r="F550" s="54"/>
      <c r="G550" s="54"/>
      <c r="H550" s="41" t="s">
        <v>2509</v>
      </c>
      <c r="I550" s="35"/>
      <c r="J550" s="40" t="s">
        <v>2754</v>
      </c>
      <c r="K550" s="22"/>
      <c r="L550" s="22" t="s">
        <v>2563</v>
      </c>
      <c r="M550" s="24">
        <v>7600</v>
      </c>
      <c r="N550" s="24">
        <v>6460</v>
      </c>
      <c r="O550" s="50">
        <v>44470</v>
      </c>
      <c r="P550" s="5" t="s">
        <v>2824</v>
      </c>
      <c r="Q550" s="26" t="str">
        <f>IF(H550="",IF(B550="",A550,B550),H550)</f>
        <v>31.10.00.01.1</v>
      </c>
    </row>
    <row r="551" spans="1:17" s="26" customFormat="1" ht="28.5" x14ac:dyDescent="0.2">
      <c r="A551" s="20" t="s">
        <v>623</v>
      </c>
      <c r="B551" s="20" t="s">
        <v>2507</v>
      </c>
      <c r="C551" s="7" t="s">
        <v>3654</v>
      </c>
      <c r="D551" s="31" t="s">
        <v>3654</v>
      </c>
      <c r="E551" s="54"/>
      <c r="F551" s="54"/>
      <c r="G551" s="54"/>
      <c r="H551" s="41" t="s">
        <v>2511</v>
      </c>
      <c r="I551" s="35" t="s">
        <v>1</v>
      </c>
      <c r="J551" s="42" t="s">
        <v>2564</v>
      </c>
      <c r="K551" s="22" t="s">
        <v>2565</v>
      </c>
      <c r="L551" s="22" t="s">
        <v>282</v>
      </c>
      <c r="M551" s="24">
        <v>270</v>
      </c>
      <c r="N551" s="24">
        <v>256.5</v>
      </c>
      <c r="O551" s="50">
        <v>44470</v>
      </c>
      <c r="P551" s="5" t="s">
        <v>2823</v>
      </c>
    </row>
    <row r="552" spans="1:17" s="26" customFormat="1" ht="129.75" x14ac:dyDescent="0.2">
      <c r="A552" s="20" t="s">
        <v>623</v>
      </c>
      <c r="B552" s="20" t="s">
        <v>2514</v>
      </c>
      <c r="C552" s="7" t="s">
        <v>3654</v>
      </c>
      <c r="D552" s="31" t="s">
        <v>3654</v>
      </c>
      <c r="E552" s="54"/>
      <c r="F552" s="54"/>
      <c r="G552" s="54"/>
      <c r="H552" s="37" t="s">
        <v>3654</v>
      </c>
      <c r="I552" s="35"/>
      <c r="J552" s="40" t="s">
        <v>2575</v>
      </c>
      <c r="K552" s="22"/>
      <c r="L552" s="22"/>
      <c r="M552" s="24"/>
      <c r="N552" s="24" t="s">
        <v>2650</v>
      </c>
      <c r="O552" s="50"/>
      <c r="P552" s="5"/>
    </row>
    <row r="553" spans="1:17" s="26" customFormat="1" ht="409.5" x14ac:dyDescent="0.2">
      <c r="A553" s="20" t="s">
        <v>623</v>
      </c>
      <c r="B553" s="20" t="s">
        <v>2514</v>
      </c>
      <c r="C553" s="7" t="s">
        <v>3654</v>
      </c>
      <c r="D553" s="31" t="s">
        <v>3654</v>
      </c>
      <c r="E553" s="54"/>
      <c r="F553" s="54"/>
      <c r="G553" s="54"/>
      <c r="H553" s="41" t="s">
        <v>2515</v>
      </c>
      <c r="I553" s="35"/>
      <c r="J553" s="42" t="s">
        <v>2755</v>
      </c>
      <c r="K553" s="22"/>
      <c r="L553" s="22" t="s">
        <v>2563</v>
      </c>
      <c r="M553" s="24">
        <v>7500</v>
      </c>
      <c r="N553" s="24">
        <v>6375</v>
      </c>
      <c r="O553" s="50">
        <v>44470</v>
      </c>
      <c r="P553" s="5" t="s">
        <v>2824</v>
      </c>
    </row>
    <row r="554" spans="1:17" s="26" customFormat="1" ht="42.75" x14ac:dyDescent="0.2">
      <c r="A554" s="20" t="s">
        <v>623</v>
      </c>
      <c r="B554" s="20" t="s">
        <v>2514</v>
      </c>
      <c r="C554" s="7" t="s">
        <v>3654</v>
      </c>
      <c r="D554" s="31" t="s">
        <v>3654</v>
      </c>
      <c r="E554" s="54"/>
      <c r="F554" s="54"/>
      <c r="G554" s="54"/>
      <c r="H554" s="41" t="s">
        <v>2517</v>
      </c>
      <c r="I554" s="35"/>
      <c r="J554" s="42" t="s">
        <v>2566</v>
      </c>
      <c r="K554" s="22"/>
      <c r="L554" s="22" t="s">
        <v>359</v>
      </c>
      <c r="M554" s="24">
        <v>617</v>
      </c>
      <c r="N554" s="24">
        <v>524.44999999999993</v>
      </c>
      <c r="O554" s="50">
        <v>44470</v>
      </c>
      <c r="P554" s="5" t="s">
        <v>2823</v>
      </c>
    </row>
    <row r="555" spans="1:17" s="26" customFormat="1" ht="28.5" x14ac:dyDescent="0.2">
      <c r="A555" s="20" t="s">
        <v>623</v>
      </c>
      <c r="B555" s="20" t="s">
        <v>2514</v>
      </c>
      <c r="C555" s="7" t="s">
        <v>3654</v>
      </c>
      <c r="D555" s="31" t="s">
        <v>3654</v>
      </c>
      <c r="E555" s="54"/>
      <c r="F555" s="54"/>
      <c r="G555" s="54"/>
      <c r="H555" s="41" t="s">
        <v>2532</v>
      </c>
      <c r="I555" s="35"/>
      <c r="J555" s="42" t="s">
        <v>2576</v>
      </c>
      <c r="K555" s="22"/>
      <c r="L555" s="22" t="s">
        <v>282</v>
      </c>
      <c r="M555" s="24">
        <v>890</v>
      </c>
      <c r="N555" s="24">
        <v>845.5</v>
      </c>
      <c r="O555" s="50">
        <v>44470</v>
      </c>
      <c r="P555" s="5" t="s">
        <v>2823</v>
      </c>
    </row>
    <row r="556" spans="1:17" s="26" customFormat="1" ht="28.5" x14ac:dyDescent="0.2">
      <c r="A556" s="20" t="s">
        <v>623</v>
      </c>
      <c r="B556" s="20" t="s">
        <v>2514</v>
      </c>
      <c r="C556" s="7" t="s">
        <v>3654</v>
      </c>
      <c r="D556" s="31" t="s">
        <v>3654</v>
      </c>
      <c r="E556" s="54"/>
      <c r="F556" s="54"/>
      <c r="G556" s="54"/>
      <c r="H556" s="41" t="s">
        <v>2535</v>
      </c>
      <c r="I556" s="35"/>
      <c r="J556" s="42" t="s">
        <v>2577</v>
      </c>
      <c r="K556" s="22"/>
      <c r="L556" s="22" t="s">
        <v>282</v>
      </c>
      <c r="M556" s="24">
        <v>529</v>
      </c>
      <c r="N556" s="24">
        <v>502.54999999999995</v>
      </c>
      <c r="O556" s="50">
        <v>44470</v>
      </c>
      <c r="P556" s="5" t="s">
        <v>2823</v>
      </c>
    </row>
    <row r="557" spans="1:17" s="26" customFormat="1" ht="157.5" x14ac:dyDescent="0.2">
      <c r="A557" s="20" t="s">
        <v>623</v>
      </c>
      <c r="B557" s="20" t="s">
        <v>2519</v>
      </c>
      <c r="C557" s="7" t="s">
        <v>3654</v>
      </c>
      <c r="D557" s="31" t="s">
        <v>3654</v>
      </c>
      <c r="E557" s="54"/>
      <c r="F557" s="54"/>
      <c r="G557" s="54"/>
      <c r="H557" s="37" t="s">
        <v>3654</v>
      </c>
      <c r="I557" s="35"/>
      <c r="J557" s="42" t="s">
        <v>2567</v>
      </c>
      <c r="K557" s="22"/>
      <c r="L557" s="22"/>
      <c r="M557" s="24"/>
      <c r="N557" s="24" t="s">
        <v>2650</v>
      </c>
      <c r="O557" s="50"/>
      <c r="P557" s="5"/>
    </row>
    <row r="558" spans="1:17" s="26" customFormat="1" ht="42.75" x14ac:dyDescent="0.2">
      <c r="A558" s="20" t="s">
        <v>623</v>
      </c>
      <c r="B558" s="20" t="s">
        <v>2519</v>
      </c>
      <c r="C558" s="7" t="s">
        <v>3654</v>
      </c>
      <c r="D558" s="31" t="s">
        <v>3654</v>
      </c>
      <c r="E558" s="54"/>
      <c r="F558" s="54"/>
      <c r="G558" s="54"/>
      <c r="H558" s="41" t="s">
        <v>2521</v>
      </c>
      <c r="I558" s="35" t="s">
        <v>1</v>
      </c>
      <c r="J558" s="42" t="s">
        <v>360</v>
      </c>
      <c r="K558" s="3" t="s">
        <v>2568</v>
      </c>
      <c r="L558" s="22" t="s">
        <v>282</v>
      </c>
      <c r="M558" s="24">
        <v>455</v>
      </c>
      <c r="N558" s="24">
        <v>386.75</v>
      </c>
      <c r="O558" s="50">
        <v>44470</v>
      </c>
      <c r="P558" s="5" t="s">
        <v>2823</v>
      </c>
    </row>
    <row r="559" spans="1:17" s="26" customFormat="1" ht="42.75" x14ac:dyDescent="0.2">
      <c r="A559" s="20" t="s">
        <v>623</v>
      </c>
      <c r="B559" s="20" t="s">
        <v>2519</v>
      </c>
      <c r="C559" s="7" t="s">
        <v>3654</v>
      </c>
      <c r="D559" s="31" t="s">
        <v>3654</v>
      </c>
      <c r="E559" s="54"/>
      <c r="F559" s="54"/>
      <c r="G559" s="54"/>
      <c r="H559" s="41" t="s">
        <v>2523</v>
      </c>
      <c r="I559" s="35" t="s">
        <v>1</v>
      </c>
      <c r="J559" s="42" t="s">
        <v>361</v>
      </c>
      <c r="K559" s="3" t="s">
        <v>2568</v>
      </c>
      <c r="L559" s="22" t="s">
        <v>282</v>
      </c>
      <c r="M559" s="24">
        <v>60</v>
      </c>
      <c r="N559" s="24">
        <v>51</v>
      </c>
      <c r="O559" s="50">
        <v>44470</v>
      </c>
      <c r="P559" s="5" t="s">
        <v>2823</v>
      </c>
    </row>
    <row r="560" spans="1:17" s="26" customFormat="1" x14ac:dyDescent="0.2">
      <c r="A560" s="20" t="s">
        <v>623</v>
      </c>
      <c r="B560" s="20" t="s">
        <v>2519</v>
      </c>
      <c r="C560" s="7" t="s">
        <v>3654</v>
      </c>
      <c r="D560" s="31" t="s">
        <v>3654</v>
      </c>
      <c r="E560" s="54"/>
      <c r="F560" s="54"/>
      <c r="G560" s="54"/>
      <c r="H560" s="41" t="s">
        <v>2524</v>
      </c>
      <c r="I560" s="35"/>
      <c r="J560" s="42" t="s">
        <v>2569</v>
      </c>
      <c r="K560" s="22"/>
      <c r="L560" s="22" t="s">
        <v>282</v>
      </c>
      <c r="M560" s="24">
        <v>33.9</v>
      </c>
      <c r="N560" s="24">
        <v>30.509999999999998</v>
      </c>
      <c r="O560" s="50">
        <v>44470</v>
      </c>
      <c r="P560" s="5" t="s">
        <v>2823</v>
      </c>
    </row>
    <row r="561" spans="1:17" s="26" customFormat="1" x14ac:dyDescent="0.2">
      <c r="A561" s="20" t="s">
        <v>623</v>
      </c>
      <c r="B561" s="20" t="s">
        <v>2519</v>
      </c>
      <c r="C561" s="7" t="s">
        <v>3654</v>
      </c>
      <c r="D561" s="31" t="s">
        <v>3654</v>
      </c>
      <c r="E561" s="54"/>
      <c r="F561" s="54"/>
      <c r="G561" s="54"/>
      <c r="H561" s="41" t="s">
        <v>2526</v>
      </c>
      <c r="I561" s="35"/>
      <c r="J561" s="42" t="s">
        <v>2570</v>
      </c>
      <c r="K561" s="22"/>
      <c r="L561" s="22" t="s">
        <v>282</v>
      </c>
      <c r="M561" s="24">
        <v>7.05</v>
      </c>
      <c r="N561" s="24">
        <v>5.99</v>
      </c>
      <c r="O561" s="50">
        <v>44470</v>
      </c>
      <c r="P561" s="5" t="s">
        <v>2823</v>
      </c>
    </row>
    <row r="562" spans="1:17" ht="100.5" x14ac:dyDescent="0.2">
      <c r="A562" s="17" t="s">
        <v>791</v>
      </c>
      <c r="B562" s="17" t="s">
        <v>3654</v>
      </c>
      <c r="C562" s="7" t="s">
        <v>3654</v>
      </c>
      <c r="D562" s="31" t="s">
        <v>3654</v>
      </c>
      <c r="E562" s="13"/>
      <c r="F562" s="13"/>
      <c r="G562" s="13"/>
      <c r="H562" s="37" t="s">
        <v>3654</v>
      </c>
      <c r="J562" s="3" t="s">
        <v>2323</v>
      </c>
      <c r="K562" s="10"/>
      <c r="N562" s="6" t="s">
        <v>2650</v>
      </c>
      <c r="O562" s="50"/>
      <c r="Q562" t="str">
        <f t="shared" ref="Q562:Q625" si="15">IF(H562="",IF(B562="",A562,B562),H562)</f>
        <v xml:space="preserve"> </v>
      </c>
    </row>
    <row r="563" spans="1:17" ht="58.5" x14ac:dyDescent="0.2">
      <c r="A563" s="17" t="s">
        <v>791</v>
      </c>
      <c r="B563" s="17" t="s">
        <v>792</v>
      </c>
      <c r="C563" s="7" t="s">
        <v>3654</v>
      </c>
      <c r="D563" s="31" t="s">
        <v>3654</v>
      </c>
      <c r="E563" s="13"/>
      <c r="F563" s="13"/>
      <c r="G563" s="13"/>
      <c r="H563" s="37" t="s">
        <v>3654</v>
      </c>
      <c r="J563" s="8" t="s">
        <v>2865</v>
      </c>
      <c r="K563" s="10"/>
      <c r="N563" s="6" t="s">
        <v>2650</v>
      </c>
      <c r="O563" s="50"/>
      <c r="Q563" t="str">
        <f t="shared" si="15"/>
        <v xml:space="preserve"> </v>
      </c>
    </row>
    <row r="564" spans="1:17" x14ac:dyDescent="0.2">
      <c r="A564" s="17" t="s">
        <v>791</v>
      </c>
      <c r="B564" s="17" t="s">
        <v>792</v>
      </c>
      <c r="C564" s="28" t="s">
        <v>1314</v>
      </c>
      <c r="D564" s="31" t="s">
        <v>3654</v>
      </c>
      <c r="E564" s="13"/>
      <c r="F564" s="13"/>
      <c r="G564" s="13"/>
      <c r="H564" s="37" t="s">
        <v>3654</v>
      </c>
      <c r="J564" s="8" t="s">
        <v>1549</v>
      </c>
      <c r="K564" s="10"/>
      <c r="N564" s="6" t="s">
        <v>2650</v>
      </c>
      <c r="O564" s="50"/>
      <c r="Q564" t="str">
        <f t="shared" si="15"/>
        <v xml:space="preserve"> </v>
      </c>
    </row>
    <row r="565" spans="1:17" ht="58.5" x14ac:dyDescent="0.2">
      <c r="A565" s="17" t="s">
        <v>791</v>
      </c>
      <c r="B565" s="17" t="s">
        <v>792</v>
      </c>
      <c r="C565" s="28" t="s">
        <v>1314</v>
      </c>
      <c r="D565" s="17" t="s">
        <v>1316</v>
      </c>
      <c r="E565" s="13"/>
      <c r="F565" s="13"/>
      <c r="G565" s="13"/>
      <c r="H565" s="37" t="s">
        <v>3654</v>
      </c>
      <c r="J565" s="8" t="s">
        <v>1550</v>
      </c>
      <c r="K565" s="10"/>
      <c r="N565" s="6" t="s">
        <v>2650</v>
      </c>
      <c r="O565" s="50"/>
      <c r="Q565" t="str">
        <f t="shared" si="15"/>
        <v xml:space="preserve"> </v>
      </c>
    </row>
    <row r="566" spans="1:17" ht="28.5" x14ac:dyDescent="0.2">
      <c r="A566" s="17" t="s">
        <v>791</v>
      </c>
      <c r="B566" s="17" t="s">
        <v>792</v>
      </c>
      <c r="C566" s="28" t="s">
        <v>1314</v>
      </c>
      <c r="D566" s="17" t="s">
        <v>1316</v>
      </c>
      <c r="E566" s="13"/>
      <c r="F566" s="13"/>
      <c r="G566" s="13"/>
      <c r="H566" s="22" t="s">
        <v>1318</v>
      </c>
      <c r="J566" s="12" t="s">
        <v>1551</v>
      </c>
      <c r="K566" s="10"/>
      <c r="L566" s="1" t="s">
        <v>282</v>
      </c>
      <c r="M566" s="6">
        <v>0.17</v>
      </c>
      <c r="N566" s="6">
        <v>0.13</v>
      </c>
      <c r="O566" s="50">
        <v>44470</v>
      </c>
      <c r="P566" s="5" t="s">
        <v>2823</v>
      </c>
      <c r="Q566" t="str">
        <f t="shared" si="15"/>
        <v>35.01.01.01.1</v>
      </c>
    </row>
    <row r="567" spans="1:17" ht="28.5" x14ac:dyDescent="0.2">
      <c r="A567" s="17" t="s">
        <v>791</v>
      </c>
      <c r="B567" s="17" t="s">
        <v>792</v>
      </c>
      <c r="C567" s="28" t="s">
        <v>1314</v>
      </c>
      <c r="D567" s="17" t="s">
        <v>1316</v>
      </c>
      <c r="E567" s="13"/>
      <c r="F567" s="13"/>
      <c r="G567" s="13"/>
      <c r="H567" s="22" t="s">
        <v>1319</v>
      </c>
      <c r="J567" s="12" t="s">
        <v>1552</v>
      </c>
      <c r="K567" s="10"/>
      <c r="L567" s="1" t="s">
        <v>282</v>
      </c>
      <c r="M567" s="6">
        <v>0.14000000000000001</v>
      </c>
      <c r="N567" s="6">
        <v>0.11</v>
      </c>
      <c r="O567" s="50">
        <v>44470</v>
      </c>
      <c r="P567" s="5" t="s">
        <v>2823</v>
      </c>
      <c r="Q567" t="str">
        <f t="shared" si="15"/>
        <v>35.01.01.02.1</v>
      </c>
    </row>
    <row r="568" spans="1:17" ht="28.5" x14ac:dyDescent="0.2">
      <c r="A568" s="17" t="s">
        <v>791</v>
      </c>
      <c r="B568" s="17" t="s">
        <v>792</v>
      </c>
      <c r="C568" s="28" t="s">
        <v>1314</v>
      </c>
      <c r="D568" s="17" t="s">
        <v>1316</v>
      </c>
      <c r="E568" s="13"/>
      <c r="F568" s="13"/>
      <c r="G568" s="13"/>
      <c r="H568" s="22" t="s">
        <v>1320</v>
      </c>
      <c r="J568" s="12" t="s">
        <v>1553</v>
      </c>
      <c r="K568" s="10"/>
      <c r="L568" s="1" t="s">
        <v>282</v>
      </c>
      <c r="M568" s="6">
        <v>0.28999999999999998</v>
      </c>
      <c r="N568" s="6">
        <v>0.22</v>
      </c>
      <c r="O568" s="50">
        <v>44470</v>
      </c>
      <c r="P568" s="5" t="s">
        <v>2823</v>
      </c>
      <c r="Q568" t="str">
        <f t="shared" si="15"/>
        <v>35.01.01.03.1</v>
      </c>
    </row>
    <row r="569" spans="1:17" ht="28.5" x14ac:dyDescent="0.2">
      <c r="A569" s="17" t="s">
        <v>791</v>
      </c>
      <c r="B569" s="17" t="s">
        <v>792</v>
      </c>
      <c r="C569" s="28" t="s">
        <v>1314</v>
      </c>
      <c r="D569" s="17" t="s">
        <v>1316</v>
      </c>
      <c r="E569" s="13"/>
      <c r="F569" s="13"/>
      <c r="G569" s="13"/>
      <c r="H569" s="22" t="s">
        <v>1321</v>
      </c>
      <c r="J569" s="12" t="s">
        <v>1554</v>
      </c>
      <c r="K569" s="10"/>
      <c r="L569" s="1" t="s">
        <v>282</v>
      </c>
      <c r="M569" s="6">
        <v>0.41</v>
      </c>
      <c r="N569" s="6">
        <v>0.31</v>
      </c>
      <c r="O569" s="50">
        <v>44470</v>
      </c>
      <c r="P569" s="5" t="s">
        <v>2823</v>
      </c>
      <c r="Q569" t="str">
        <f t="shared" si="15"/>
        <v>35.01.01.04.1</v>
      </c>
    </row>
    <row r="570" spans="1:17" ht="28.5" x14ac:dyDescent="0.2">
      <c r="A570" s="17" t="s">
        <v>791</v>
      </c>
      <c r="B570" s="17" t="s">
        <v>792</v>
      </c>
      <c r="C570" s="28" t="s">
        <v>1314</v>
      </c>
      <c r="D570" s="17" t="s">
        <v>1316</v>
      </c>
      <c r="E570" s="13"/>
      <c r="F570" s="13"/>
      <c r="G570" s="13"/>
      <c r="H570" s="22" t="s">
        <v>1322</v>
      </c>
      <c r="J570" s="12" t="s">
        <v>1555</v>
      </c>
      <c r="K570" s="10"/>
      <c r="L570" s="1" t="s">
        <v>282</v>
      </c>
      <c r="M570" s="6">
        <v>3.1</v>
      </c>
      <c r="N570" s="6">
        <v>2.79</v>
      </c>
      <c r="O570" s="50">
        <v>44470</v>
      </c>
      <c r="P570" s="5" t="s">
        <v>2823</v>
      </c>
      <c r="Q570" t="str">
        <f t="shared" si="15"/>
        <v>35.01.01.05.1</v>
      </c>
    </row>
    <row r="571" spans="1:17" ht="72.75" x14ac:dyDescent="0.2">
      <c r="A571" s="17" t="s">
        <v>791</v>
      </c>
      <c r="B571" s="17" t="s">
        <v>792</v>
      </c>
      <c r="C571" s="28" t="s">
        <v>1314</v>
      </c>
      <c r="D571" s="17" t="s">
        <v>1328</v>
      </c>
      <c r="E571" s="13"/>
      <c r="F571" s="13"/>
      <c r="G571" s="13"/>
      <c r="H571" s="37" t="s">
        <v>3654</v>
      </c>
      <c r="J571" s="12" t="s">
        <v>1556</v>
      </c>
      <c r="K571" s="10"/>
      <c r="N571" s="6" t="s">
        <v>2650</v>
      </c>
      <c r="O571" s="50"/>
      <c r="Q571" t="str">
        <f t="shared" si="15"/>
        <v xml:space="preserve"> </v>
      </c>
    </row>
    <row r="572" spans="1:17" ht="28.5" x14ac:dyDescent="0.2">
      <c r="A572" s="17" t="s">
        <v>791</v>
      </c>
      <c r="B572" s="17" t="s">
        <v>792</v>
      </c>
      <c r="C572" s="28" t="s">
        <v>1314</v>
      </c>
      <c r="D572" s="17" t="s">
        <v>1328</v>
      </c>
      <c r="E572" s="13"/>
      <c r="F572" s="13"/>
      <c r="G572" s="13"/>
      <c r="H572" s="22" t="s">
        <v>1330</v>
      </c>
      <c r="J572" s="12" t="s">
        <v>1557</v>
      </c>
      <c r="K572" s="10"/>
      <c r="L572" s="1" t="s">
        <v>282</v>
      </c>
      <c r="M572" s="6">
        <v>0.03</v>
      </c>
      <c r="N572" s="6" t="s">
        <v>2684</v>
      </c>
      <c r="O572" s="50">
        <v>44470</v>
      </c>
      <c r="P572" s="5" t="s">
        <v>2823</v>
      </c>
      <c r="Q572" t="str">
        <f t="shared" si="15"/>
        <v>35.01.01.20.1</v>
      </c>
    </row>
    <row r="573" spans="1:17" ht="28.5" x14ac:dyDescent="0.2">
      <c r="A573" s="17" t="s">
        <v>791</v>
      </c>
      <c r="B573" s="17" t="s">
        <v>792</v>
      </c>
      <c r="C573" s="28" t="s">
        <v>1314</v>
      </c>
      <c r="D573" s="17" t="s">
        <v>1328</v>
      </c>
      <c r="E573" s="13"/>
      <c r="F573" s="13"/>
      <c r="G573" s="13"/>
      <c r="H573" s="22" t="s">
        <v>1331</v>
      </c>
      <c r="J573" s="12" t="s">
        <v>1558</v>
      </c>
      <c r="K573" s="10"/>
      <c r="L573" s="1" t="s">
        <v>282</v>
      </c>
      <c r="M573" s="6">
        <v>0.05</v>
      </c>
      <c r="N573" s="6" t="s">
        <v>2684</v>
      </c>
      <c r="O573" s="50">
        <v>44470</v>
      </c>
      <c r="P573" s="5" t="s">
        <v>2823</v>
      </c>
      <c r="Q573" t="str">
        <f t="shared" si="15"/>
        <v>35.01.01.21.1</v>
      </c>
    </row>
    <row r="574" spans="1:17" ht="28.5" x14ac:dyDescent="0.2">
      <c r="A574" s="17" t="s">
        <v>791</v>
      </c>
      <c r="B574" s="17" t="s">
        <v>792</v>
      </c>
      <c r="C574" s="28" t="s">
        <v>1314</v>
      </c>
      <c r="D574" s="17" t="s">
        <v>1328</v>
      </c>
      <c r="E574" s="13"/>
      <c r="F574" s="13"/>
      <c r="G574" s="13"/>
      <c r="H574" s="22" t="s">
        <v>1332</v>
      </c>
      <c r="J574" s="12" t="s">
        <v>1559</v>
      </c>
      <c r="K574" s="10"/>
      <c r="L574" s="1" t="s">
        <v>282</v>
      </c>
      <c r="M574" s="6">
        <v>0.11</v>
      </c>
      <c r="N574" s="6" t="s">
        <v>2684</v>
      </c>
      <c r="O574" s="50">
        <v>44470</v>
      </c>
      <c r="P574" s="5" t="s">
        <v>2823</v>
      </c>
      <c r="Q574" t="str">
        <f t="shared" si="15"/>
        <v>35.01.01.22.1</v>
      </c>
    </row>
    <row r="575" spans="1:17" ht="28.5" x14ac:dyDescent="0.2">
      <c r="A575" s="17" t="s">
        <v>791</v>
      </c>
      <c r="B575" s="17" t="s">
        <v>792</v>
      </c>
      <c r="C575" s="28" t="s">
        <v>1314</v>
      </c>
      <c r="D575" s="17" t="s">
        <v>1328</v>
      </c>
      <c r="E575" s="13"/>
      <c r="F575" s="13"/>
      <c r="G575" s="13"/>
      <c r="H575" s="22" t="s">
        <v>1333</v>
      </c>
      <c r="J575" s="12" t="s">
        <v>1560</v>
      </c>
      <c r="K575" s="10"/>
      <c r="L575" s="1" t="s">
        <v>282</v>
      </c>
      <c r="M575" s="6">
        <v>0.15</v>
      </c>
      <c r="N575" s="6" t="s">
        <v>2684</v>
      </c>
      <c r="O575" s="50">
        <v>44470</v>
      </c>
      <c r="P575" s="5" t="s">
        <v>2823</v>
      </c>
      <c r="Q575" t="str">
        <f t="shared" si="15"/>
        <v>35.01.01.23.1</v>
      </c>
    </row>
    <row r="576" spans="1:17" ht="159.75" x14ac:dyDescent="0.2">
      <c r="A576" s="17" t="s">
        <v>791</v>
      </c>
      <c r="B576" s="17" t="s">
        <v>792</v>
      </c>
      <c r="C576" s="28" t="s">
        <v>1338</v>
      </c>
      <c r="D576" s="31" t="s">
        <v>3654</v>
      </c>
      <c r="E576" s="13"/>
      <c r="F576" s="13"/>
      <c r="G576" s="13"/>
      <c r="H576" s="37" t="s">
        <v>3654</v>
      </c>
      <c r="J576" s="12" t="s">
        <v>2081</v>
      </c>
      <c r="K576" s="10"/>
      <c r="N576" s="6" t="s">
        <v>2650</v>
      </c>
      <c r="O576" s="50"/>
      <c r="Q576" t="str">
        <f t="shared" si="15"/>
        <v xml:space="preserve"> </v>
      </c>
    </row>
    <row r="577" spans="1:17" ht="28.5" x14ac:dyDescent="0.2">
      <c r="A577" s="17" t="s">
        <v>791</v>
      </c>
      <c r="B577" s="17" t="s">
        <v>792</v>
      </c>
      <c r="C577" s="28" t="s">
        <v>1338</v>
      </c>
      <c r="D577" s="31" t="s">
        <v>3654</v>
      </c>
      <c r="E577" s="13"/>
      <c r="F577" s="13"/>
      <c r="G577" s="13"/>
      <c r="H577" s="22" t="s">
        <v>1339</v>
      </c>
      <c r="J577" s="12" t="s">
        <v>1561</v>
      </c>
      <c r="K577" s="10"/>
      <c r="L577" s="1" t="s">
        <v>282</v>
      </c>
      <c r="M577" s="6">
        <v>0.53</v>
      </c>
      <c r="N577" s="6">
        <v>0.45</v>
      </c>
      <c r="O577" s="50">
        <v>44470</v>
      </c>
      <c r="P577" s="5" t="s">
        <v>2823</v>
      </c>
      <c r="Q577" t="str">
        <f t="shared" si="15"/>
        <v>35.01.02.01.1</v>
      </c>
    </row>
    <row r="578" spans="1:17" ht="28.5" x14ac:dyDescent="0.2">
      <c r="A578" s="17" t="s">
        <v>791</v>
      </c>
      <c r="B578" s="17" t="s">
        <v>792</v>
      </c>
      <c r="C578" s="28" t="s">
        <v>1338</v>
      </c>
      <c r="D578" s="31" t="s">
        <v>3654</v>
      </c>
      <c r="E578" s="13"/>
      <c r="F578" s="13"/>
      <c r="G578" s="13"/>
      <c r="H578" s="22" t="s">
        <v>1340</v>
      </c>
      <c r="J578" s="12" t="s">
        <v>1562</v>
      </c>
      <c r="K578" s="10"/>
      <c r="L578" s="1" t="s">
        <v>282</v>
      </c>
      <c r="M578" s="6">
        <v>0.54</v>
      </c>
      <c r="N578" s="6">
        <v>0.46</v>
      </c>
      <c r="O578" s="50">
        <v>44470</v>
      </c>
      <c r="P578" s="5" t="s">
        <v>2823</v>
      </c>
      <c r="Q578" t="str">
        <f t="shared" si="15"/>
        <v>35.01.02.02.1</v>
      </c>
    </row>
    <row r="579" spans="1:17" ht="28.5" x14ac:dyDescent="0.2">
      <c r="A579" s="17" t="s">
        <v>791</v>
      </c>
      <c r="B579" s="17" t="s">
        <v>792</v>
      </c>
      <c r="C579" s="28" t="s">
        <v>1338</v>
      </c>
      <c r="D579" s="31" t="s">
        <v>3654</v>
      </c>
      <c r="E579" s="13"/>
      <c r="F579" s="13"/>
      <c r="G579" s="13"/>
      <c r="H579" s="22" t="s">
        <v>1341</v>
      </c>
      <c r="J579" s="12" t="s">
        <v>1563</v>
      </c>
      <c r="K579" s="10"/>
      <c r="L579" s="1" t="s">
        <v>282</v>
      </c>
      <c r="M579" s="6">
        <v>0.92</v>
      </c>
      <c r="N579" s="6">
        <v>0.78</v>
      </c>
      <c r="O579" s="50">
        <v>44470</v>
      </c>
      <c r="P579" s="5" t="s">
        <v>2823</v>
      </c>
      <c r="Q579" t="str">
        <f t="shared" si="15"/>
        <v>35.01.02.03.1</v>
      </c>
    </row>
    <row r="580" spans="1:17" ht="28.5" x14ac:dyDescent="0.2">
      <c r="A580" s="17" t="s">
        <v>791</v>
      </c>
      <c r="B580" s="17" t="s">
        <v>792</v>
      </c>
      <c r="C580" s="28" t="s">
        <v>1338</v>
      </c>
      <c r="D580" s="31" t="s">
        <v>3654</v>
      </c>
      <c r="E580" s="13"/>
      <c r="F580" s="13"/>
      <c r="G580" s="13"/>
      <c r="H580" s="22" t="s">
        <v>1342</v>
      </c>
      <c r="J580" s="12" t="s">
        <v>1564</v>
      </c>
      <c r="K580" s="10"/>
      <c r="L580" s="1" t="s">
        <v>282</v>
      </c>
      <c r="M580" s="6">
        <v>1.57</v>
      </c>
      <c r="N580" s="6">
        <v>1.33</v>
      </c>
      <c r="O580" s="50">
        <v>44470</v>
      </c>
      <c r="P580" s="5" t="s">
        <v>2823</v>
      </c>
      <c r="Q580" t="str">
        <f t="shared" si="15"/>
        <v>35.01.02.04.1</v>
      </c>
    </row>
    <row r="581" spans="1:17" ht="101.25" x14ac:dyDescent="0.2">
      <c r="A581" s="17" t="s">
        <v>791</v>
      </c>
      <c r="B581" s="17" t="s">
        <v>792</v>
      </c>
      <c r="C581" s="7" t="s">
        <v>793</v>
      </c>
      <c r="D581" s="31" t="s">
        <v>3654</v>
      </c>
      <c r="E581" s="13"/>
      <c r="F581" s="13"/>
      <c r="G581" s="13"/>
      <c r="H581" s="37" t="s">
        <v>3654</v>
      </c>
      <c r="J581" s="3" t="s">
        <v>1010</v>
      </c>
      <c r="K581" s="10"/>
      <c r="N581" s="6" t="s">
        <v>2650</v>
      </c>
      <c r="O581" s="50"/>
      <c r="Q581" t="str">
        <f t="shared" si="15"/>
        <v xml:space="preserve"> </v>
      </c>
    </row>
    <row r="582" spans="1:17" ht="28.5" x14ac:dyDescent="0.2">
      <c r="A582" s="17" t="s">
        <v>791</v>
      </c>
      <c r="B582" s="17" t="s">
        <v>792</v>
      </c>
      <c r="C582" s="7" t="s">
        <v>793</v>
      </c>
      <c r="D582" s="31" t="s">
        <v>3654</v>
      </c>
      <c r="E582" s="13"/>
      <c r="F582" s="13"/>
      <c r="G582" s="13"/>
      <c r="H582" s="41" t="s">
        <v>795</v>
      </c>
      <c r="J582" s="3" t="s">
        <v>362</v>
      </c>
      <c r="K582" s="32"/>
      <c r="L582" s="1" t="s">
        <v>282</v>
      </c>
      <c r="M582" s="6">
        <v>0.6</v>
      </c>
      <c r="N582" s="6">
        <v>0.48</v>
      </c>
      <c r="O582" s="50">
        <v>44470</v>
      </c>
      <c r="P582" s="5" t="s">
        <v>2823</v>
      </c>
      <c r="Q582" t="str">
        <f t="shared" si="15"/>
        <v>35.01.04.01.1</v>
      </c>
    </row>
    <row r="583" spans="1:17" ht="28.5" x14ac:dyDescent="0.2">
      <c r="A583" s="17" t="s">
        <v>791</v>
      </c>
      <c r="B583" s="17" t="s">
        <v>792</v>
      </c>
      <c r="C583" s="7" t="s">
        <v>793</v>
      </c>
      <c r="D583" s="31" t="s">
        <v>3654</v>
      </c>
      <c r="E583" s="13"/>
      <c r="F583" s="13"/>
      <c r="G583" s="13"/>
      <c r="H583" s="41" t="s">
        <v>796</v>
      </c>
      <c r="J583" s="3" t="s">
        <v>363</v>
      </c>
      <c r="K583" s="32"/>
      <c r="L583" s="1" t="s">
        <v>282</v>
      </c>
      <c r="M583" s="6">
        <v>0.85</v>
      </c>
      <c r="N583" s="6">
        <v>0.68</v>
      </c>
      <c r="O583" s="50">
        <v>44470</v>
      </c>
      <c r="P583" s="5" t="s">
        <v>2823</v>
      </c>
      <c r="Q583" t="str">
        <f t="shared" si="15"/>
        <v>35.01.04.02.1</v>
      </c>
    </row>
    <row r="584" spans="1:17" ht="28.5" x14ac:dyDescent="0.2">
      <c r="A584" s="17" t="s">
        <v>791</v>
      </c>
      <c r="B584" s="17" t="s">
        <v>792</v>
      </c>
      <c r="C584" s="7" t="s">
        <v>793</v>
      </c>
      <c r="D584" s="31" t="s">
        <v>3654</v>
      </c>
      <c r="E584" s="13"/>
      <c r="F584" s="13"/>
      <c r="G584" s="13"/>
      <c r="H584" s="41" t="s">
        <v>797</v>
      </c>
      <c r="J584" s="3" t="s">
        <v>364</v>
      </c>
      <c r="K584" s="32"/>
      <c r="L584" s="1" t="s">
        <v>282</v>
      </c>
      <c r="M584" s="6">
        <v>1.1499999999999999</v>
      </c>
      <c r="N584" s="6">
        <v>0.91999999999999993</v>
      </c>
      <c r="O584" s="50">
        <v>44470</v>
      </c>
      <c r="P584" s="5" t="s">
        <v>2823</v>
      </c>
      <c r="Q584" t="str">
        <f t="shared" si="15"/>
        <v>35.01.04.03.1</v>
      </c>
    </row>
    <row r="585" spans="1:17" ht="28.5" x14ac:dyDescent="0.2">
      <c r="A585" s="17" t="s">
        <v>791</v>
      </c>
      <c r="B585" s="17" t="s">
        <v>792</v>
      </c>
      <c r="C585" s="7" t="s">
        <v>793</v>
      </c>
      <c r="D585" s="31" t="s">
        <v>3654</v>
      </c>
      <c r="E585" s="13"/>
      <c r="F585" s="13"/>
      <c r="G585" s="13"/>
      <c r="H585" s="41" t="s">
        <v>798</v>
      </c>
      <c r="J585" s="3" t="s">
        <v>365</v>
      </c>
      <c r="K585" s="32"/>
      <c r="L585" s="1" t="s">
        <v>282</v>
      </c>
      <c r="M585" s="6">
        <v>1.6</v>
      </c>
      <c r="N585" s="6">
        <v>1.2800000000000002</v>
      </c>
      <c r="O585" s="50">
        <v>44470</v>
      </c>
      <c r="P585" s="5" t="s">
        <v>2823</v>
      </c>
      <c r="Q585" t="str">
        <f t="shared" si="15"/>
        <v>35.01.04.04.1</v>
      </c>
    </row>
    <row r="586" spans="1:17" ht="28.5" x14ac:dyDescent="0.2">
      <c r="A586" s="17" t="s">
        <v>791</v>
      </c>
      <c r="B586" s="17" t="s">
        <v>792</v>
      </c>
      <c r="C586" s="7" t="s">
        <v>793</v>
      </c>
      <c r="D586" s="31" t="s">
        <v>3654</v>
      </c>
      <c r="E586" s="13"/>
      <c r="F586" s="13"/>
      <c r="G586" s="13"/>
      <c r="H586" s="41" t="s">
        <v>799</v>
      </c>
      <c r="J586" s="3" t="s">
        <v>366</v>
      </c>
      <c r="K586" s="32"/>
      <c r="L586" s="1" t="s">
        <v>282</v>
      </c>
      <c r="M586" s="6">
        <v>2.95</v>
      </c>
      <c r="N586" s="6">
        <v>2.3600000000000003</v>
      </c>
      <c r="O586" s="50">
        <v>44470</v>
      </c>
      <c r="P586" s="5" t="s">
        <v>2823</v>
      </c>
      <c r="Q586" t="str">
        <f t="shared" si="15"/>
        <v>35.01.04.05.1</v>
      </c>
    </row>
    <row r="587" spans="1:17" ht="43.5" x14ac:dyDescent="0.2">
      <c r="A587" s="17" t="s">
        <v>791</v>
      </c>
      <c r="B587" s="17" t="s">
        <v>792</v>
      </c>
      <c r="C587" s="7" t="s">
        <v>1347</v>
      </c>
      <c r="D587" s="31" t="s">
        <v>3654</v>
      </c>
      <c r="E587" s="13"/>
      <c r="F587" s="13"/>
      <c r="G587" s="13"/>
      <c r="H587" s="37" t="s">
        <v>3654</v>
      </c>
      <c r="J587" s="3" t="s">
        <v>1565</v>
      </c>
      <c r="K587" s="32"/>
      <c r="N587" s="6" t="s">
        <v>2650</v>
      </c>
      <c r="O587" s="50"/>
      <c r="Q587" t="str">
        <f t="shared" si="15"/>
        <v xml:space="preserve"> </v>
      </c>
    </row>
    <row r="588" spans="1:17" x14ac:dyDescent="0.2">
      <c r="A588" s="17" t="s">
        <v>791</v>
      </c>
      <c r="B588" s="17" t="s">
        <v>792</v>
      </c>
      <c r="C588" s="7" t="s">
        <v>1347</v>
      </c>
      <c r="D588" s="31" t="s">
        <v>3654</v>
      </c>
      <c r="E588" s="13"/>
      <c r="F588" s="13"/>
      <c r="G588" s="13"/>
      <c r="H588" s="41" t="s">
        <v>1349</v>
      </c>
      <c r="J588" s="3" t="s">
        <v>367</v>
      </c>
      <c r="K588" s="32"/>
      <c r="L588" s="1" t="s">
        <v>282</v>
      </c>
      <c r="M588" s="6">
        <v>0.25</v>
      </c>
      <c r="N588" s="6">
        <v>0.21</v>
      </c>
      <c r="O588" s="50">
        <v>44470</v>
      </c>
      <c r="P588" s="5" t="s">
        <v>2823</v>
      </c>
      <c r="Q588" t="str">
        <f t="shared" si="15"/>
        <v>35.01.05.01.1</v>
      </c>
    </row>
    <row r="589" spans="1:17" x14ac:dyDescent="0.2">
      <c r="A589" s="17" t="s">
        <v>791</v>
      </c>
      <c r="B589" s="17" t="s">
        <v>792</v>
      </c>
      <c r="C589" s="7" t="s">
        <v>1351</v>
      </c>
      <c r="D589" s="31" t="s">
        <v>3654</v>
      </c>
      <c r="E589" s="13"/>
      <c r="F589" s="13"/>
      <c r="G589" s="13"/>
      <c r="H589" s="37" t="s">
        <v>3654</v>
      </c>
      <c r="J589" s="8" t="s">
        <v>677</v>
      </c>
      <c r="K589" s="32"/>
      <c r="N589" s="6" t="s">
        <v>2650</v>
      </c>
      <c r="O589" s="50"/>
      <c r="Q589" t="str">
        <f t="shared" si="15"/>
        <v xml:space="preserve"> </v>
      </c>
    </row>
    <row r="590" spans="1:17" ht="43.5" x14ac:dyDescent="0.2">
      <c r="A590" s="17" t="s">
        <v>791</v>
      </c>
      <c r="B590" s="17" t="s">
        <v>792</v>
      </c>
      <c r="C590" s="7" t="s">
        <v>1351</v>
      </c>
      <c r="D590" s="17" t="s">
        <v>1352</v>
      </c>
      <c r="E590" s="13"/>
      <c r="F590" s="13"/>
      <c r="G590" s="13"/>
      <c r="H590" s="37" t="s">
        <v>3654</v>
      </c>
      <c r="J590" s="8" t="s">
        <v>1566</v>
      </c>
      <c r="K590" s="32"/>
      <c r="N590" s="6" t="s">
        <v>2650</v>
      </c>
      <c r="O590" s="50"/>
      <c r="Q590" t="str">
        <f t="shared" si="15"/>
        <v xml:space="preserve"> </v>
      </c>
    </row>
    <row r="591" spans="1:17" ht="28.5" x14ac:dyDescent="0.2">
      <c r="A591" s="17" t="s">
        <v>791</v>
      </c>
      <c r="B591" s="17" t="s">
        <v>792</v>
      </c>
      <c r="C591" s="7" t="s">
        <v>1351</v>
      </c>
      <c r="D591" s="17" t="s">
        <v>1352</v>
      </c>
      <c r="E591" s="13"/>
      <c r="F591" s="13"/>
      <c r="G591" s="13"/>
      <c r="H591" s="41" t="s">
        <v>1354</v>
      </c>
      <c r="J591" s="12" t="s">
        <v>1567</v>
      </c>
      <c r="K591" s="32"/>
      <c r="L591" s="1" t="s">
        <v>282</v>
      </c>
      <c r="M591" s="6">
        <v>0.71</v>
      </c>
      <c r="N591" s="6">
        <v>0.53</v>
      </c>
      <c r="O591" s="50">
        <v>44470</v>
      </c>
      <c r="P591" s="5" t="s">
        <v>2823</v>
      </c>
      <c r="Q591" t="str">
        <f t="shared" si="15"/>
        <v>35.01.06.01.1</v>
      </c>
    </row>
    <row r="592" spans="1:17" ht="28.5" x14ac:dyDescent="0.2">
      <c r="A592" s="17" t="s">
        <v>791</v>
      </c>
      <c r="B592" s="17" t="s">
        <v>792</v>
      </c>
      <c r="C592" s="7" t="s">
        <v>1351</v>
      </c>
      <c r="D592" s="17" t="s">
        <v>1352</v>
      </c>
      <c r="E592" s="13"/>
      <c r="F592" s="13"/>
      <c r="G592" s="13"/>
      <c r="H592" s="41" t="s">
        <v>1355</v>
      </c>
      <c r="J592" s="12" t="s">
        <v>1568</v>
      </c>
      <c r="K592" s="32"/>
      <c r="L592" s="1" t="s">
        <v>282</v>
      </c>
      <c r="M592" s="6">
        <v>0.8</v>
      </c>
      <c r="N592" s="6">
        <v>0.68</v>
      </c>
      <c r="O592" s="50">
        <v>44470</v>
      </c>
      <c r="P592" s="5" t="s">
        <v>2823</v>
      </c>
      <c r="Q592" t="str">
        <f t="shared" si="15"/>
        <v>35.01.06.02.1</v>
      </c>
    </row>
    <row r="593" spans="1:17" ht="28.5" x14ac:dyDescent="0.2">
      <c r="A593" s="17" t="s">
        <v>791</v>
      </c>
      <c r="B593" s="17" t="s">
        <v>792</v>
      </c>
      <c r="C593" s="7" t="s">
        <v>1351</v>
      </c>
      <c r="D593" s="17" t="s">
        <v>1352</v>
      </c>
      <c r="E593" s="13"/>
      <c r="F593" s="13"/>
      <c r="G593" s="13"/>
      <c r="H593" s="41" t="s">
        <v>1356</v>
      </c>
      <c r="J593" s="12" t="s">
        <v>1569</v>
      </c>
      <c r="K593" s="32"/>
      <c r="L593" s="1" t="s">
        <v>282</v>
      </c>
      <c r="M593" s="6">
        <v>0.95</v>
      </c>
      <c r="N593" s="6">
        <v>0.71</v>
      </c>
      <c r="O593" s="50">
        <v>44470</v>
      </c>
      <c r="P593" s="5" t="s">
        <v>2823</v>
      </c>
      <c r="Q593" t="str">
        <f t="shared" si="15"/>
        <v>35.01.06.03.1</v>
      </c>
    </row>
    <row r="594" spans="1:17" ht="28.5" x14ac:dyDescent="0.2">
      <c r="A594" s="17" t="s">
        <v>791</v>
      </c>
      <c r="B594" s="17" t="s">
        <v>792</v>
      </c>
      <c r="C594" s="7" t="s">
        <v>1351</v>
      </c>
      <c r="D594" s="17" t="s">
        <v>1352</v>
      </c>
      <c r="E594" s="13"/>
      <c r="F594" s="13"/>
      <c r="G594" s="13"/>
      <c r="H594" s="41" t="s">
        <v>1357</v>
      </c>
      <c r="J594" s="12" t="s">
        <v>1570</v>
      </c>
      <c r="K594" s="32"/>
      <c r="L594" s="1" t="s">
        <v>282</v>
      </c>
      <c r="M594" s="6">
        <v>1.35</v>
      </c>
      <c r="N594" s="6">
        <v>1.1499999999999999</v>
      </c>
      <c r="O594" s="50">
        <v>44470</v>
      </c>
      <c r="P594" s="5" t="s">
        <v>2823</v>
      </c>
      <c r="Q594" t="str">
        <f t="shared" si="15"/>
        <v>35.01.06.04.1</v>
      </c>
    </row>
    <row r="595" spans="1:17" ht="28.5" x14ac:dyDescent="0.2">
      <c r="A595" s="17" t="s">
        <v>791</v>
      </c>
      <c r="B595" s="17" t="s">
        <v>792</v>
      </c>
      <c r="C595" s="7" t="s">
        <v>1351</v>
      </c>
      <c r="D595" s="17" t="s">
        <v>1352</v>
      </c>
      <c r="E595" s="13"/>
      <c r="F595" s="13"/>
      <c r="G595" s="13"/>
      <c r="H595" s="41" t="s">
        <v>1358</v>
      </c>
      <c r="J595" s="12" t="s">
        <v>1571</v>
      </c>
      <c r="K595" s="32"/>
      <c r="L595" s="1" t="s">
        <v>282</v>
      </c>
      <c r="M595" s="6">
        <v>1.1499999999999999</v>
      </c>
      <c r="N595" s="6">
        <v>0.86</v>
      </c>
      <c r="O595" s="50">
        <v>44470</v>
      </c>
      <c r="P595" s="5" t="s">
        <v>2823</v>
      </c>
      <c r="Q595" t="str">
        <f t="shared" si="15"/>
        <v>35.01.06.05.1</v>
      </c>
    </row>
    <row r="596" spans="1:17" ht="28.5" x14ac:dyDescent="0.2">
      <c r="A596" s="17" t="s">
        <v>791</v>
      </c>
      <c r="B596" s="17" t="s">
        <v>792</v>
      </c>
      <c r="C596" s="7" t="s">
        <v>1351</v>
      </c>
      <c r="D596" s="17" t="s">
        <v>1352</v>
      </c>
      <c r="E596" s="13"/>
      <c r="F596" s="13"/>
      <c r="G596" s="13"/>
      <c r="H596" s="41" t="s">
        <v>1359</v>
      </c>
      <c r="J596" s="12" t="s">
        <v>1572</v>
      </c>
      <c r="K596" s="32"/>
      <c r="L596" s="1" t="s">
        <v>282</v>
      </c>
      <c r="M596" s="6">
        <v>2.35</v>
      </c>
      <c r="N596" s="6">
        <v>2</v>
      </c>
      <c r="O596" s="50">
        <v>44470</v>
      </c>
      <c r="P596" s="5" t="s">
        <v>2823</v>
      </c>
      <c r="Q596" t="str">
        <f t="shared" si="15"/>
        <v>35.01.06.06.1</v>
      </c>
    </row>
    <row r="597" spans="1:17" ht="43.5" x14ac:dyDescent="0.2">
      <c r="A597" s="17" t="s">
        <v>791</v>
      </c>
      <c r="B597" s="17" t="s">
        <v>792</v>
      </c>
      <c r="C597" s="7" t="s">
        <v>1351</v>
      </c>
      <c r="D597" s="17" t="s">
        <v>1366</v>
      </c>
      <c r="E597" s="13"/>
      <c r="F597" s="13"/>
      <c r="G597" s="13"/>
      <c r="H597" s="37" t="s">
        <v>3654</v>
      </c>
      <c r="J597" s="12" t="s">
        <v>1573</v>
      </c>
      <c r="K597" s="32"/>
      <c r="N597" s="6" t="s">
        <v>2650</v>
      </c>
      <c r="O597" s="50"/>
      <c r="Q597" t="str">
        <f t="shared" si="15"/>
        <v xml:space="preserve"> </v>
      </c>
    </row>
    <row r="598" spans="1:17" ht="28.5" x14ac:dyDescent="0.2">
      <c r="A598" s="17" t="s">
        <v>791</v>
      </c>
      <c r="B598" s="17" t="s">
        <v>792</v>
      </c>
      <c r="C598" s="7" t="s">
        <v>1351</v>
      </c>
      <c r="D598" s="17" t="s">
        <v>1366</v>
      </c>
      <c r="E598" s="13"/>
      <c r="F598" s="13"/>
      <c r="G598" s="13"/>
      <c r="H598" s="41" t="s">
        <v>1368</v>
      </c>
      <c r="J598" s="12" t="s">
        <v>1574</v>
      </c>
      <c r="K598" s="32"/>
      <c r="L598" s="1" t="s">
        <v>282</v>
      </c>
      <c r="M598" s="6">
        <v>2.25</v>
      </c>
      <c r="N598" s="6">
        <v>2.0299999999999998</v>
      </c>
      <c r="O598" s="50">
        <v>44470</v>
      </c>
      <c r="P598" s="5" t="s">
        <v>2823</v>
      </c>
      <c r="Q598" t="str">
        <f t="shared" si="15"/>
        <v>35.01.06.10.1</v>
      </c>
    </row>
    <row r="599" spans="1:17" ht="28.5" x14ac:dyDescent="0.2">
      <c r="A599" s="17" t="s">
        <v>791</v>
      </c>
      <c r="B599" s="17" t="s">
        <v>792</v>
      </c>
      <c r="C599" s="7" t="s">
        <v>1351</v>
      </c>
      <c r="D599" s="17" t="s">
        <v>1366</v>
      </c>
      <c r="E599" s="13"/>
      <c r="F599" s="13"/>
      <c r="G599" s="13"/>
      <c r="H599" s="41" t="s">
        <v>1369</v>
      </c>
      <c r="J599" s="12" t="s">
        <v>1575</v>
      </c>
      <c r="K599" s="32"/>
      <c r="L599" s="1" t="s">
        <v>282</v>
      </c>
      <c r="M599" s="6">
        <v>2.75</v>
      </c>
      <c r="N599" s="6">
        <v>2.48</v>
      </c>
      <c r="O599" s="50">
        <v>44470</v>
      </c>
      <c r="P599" s="5" t="s">
        <v>2823</v>
      </c>
      <c r="Q599" t="str">
        <f t="shared" si="15"/>
        <v>35.01.06.11.1</v>
      </c>
    </row>
    <row r="600" spans="1:17" ht="28.5" x14ac:dyDescent="0.2">
      <c r="A600" s="17" t="s">
        <v>791</v>
      </c>
      <c r="B600" s="17" t="s">
        <v>792</v>
      </c>
      <c r="C600" s="7" t="s">
        <v>1351</v>
      </c>
      <c r="D600" s="17" t="s">
        <v>1366</v>
      </c>
      <c r="E600" s="13"/>
      <c r="F600" s="13"/>
      <c r="G600" s="13"/>
      <c r="H600" s="41" t="s">
        <v>1370</v>
      </c>
      <c r="J600" s="12" t="s">
        <v>1576</v>
      </c>
      <c r="K600" s="32"/>
      <c r="L600" s="1" t="s">
        <v>282</v>
      </c>
      <c r="M600" s="6">
        <v>2.65</v>
      </c>
      <c r="N600" s="6">
        <v>2.12</v>
      </c>
      <c r="O600" s="50">
        <v>44470</v>
      </c>
      <c r="P600" s="5" t="s">
        <v>2823</v>
      </c>
      <c r="Q600" t="str">
        <f t="shared" si="15"/>
        <v>35.01.06.12.1</v>
      </c>
    </row>
    <row r="601" spans="1:17" ht="28.5" x14ac:dyDescent="0.2">
      <c r="A601" s="17" t="s">
        <v>791</v>
      </c>
      <c r="B601" s="17" t="s">
        <v>792</v>
      </c>
      <c r="C601" s="7" t="s">
        <v>1351</v>
      </c>
      <c r="D601" s="17" t="s">
        <v>1366</v>
      </c>
      <c r="E601" s="13"/>
      <c r="F601" s="13"/>
      <c r="G601" s="13"/>
      <c r="H601" s="41" t="s">
        <v>1371</v>
      </c>
      <c r="J601" s="12" t="s">
        <v>1577</v>
      </c>
      <c r="K601" s="32"/>
      <c r="L601" s="1" t="s">
        <v>282</v>
      </c>
      <c r="M601" s="6">
        <v>9.35</v>
      </c>
      <c r="N601" s="6">
        <v>8.42</v>
      </c>
      <c r="O601" s="50">
        <v>44470</v>
      </c>
      <c r="P601" s="5" t="s">
        <v>2823</v>
      </c>
      <c r="Q601" t="str">
        <f t="shared" si="15"/>
        <v>35.01.06.13.1</v>
      </c>
    </row>
    <row r="602" spans="1:17" ht="28.5" x14ac:dyDescent="0.2">
      <c r="A602" s="17" t="s">
        <v>791</v>
      </c>
      <c r="B602" s="17" t="s">
        <v>792</v>
      </c>
      <c r="C602" s="7" t="s">
        <v>1351</v>
      </c>
      <c r="D602" s="17" t="s">
        <v>1366</v>
      </c>
      <c r="E602" s="13"/>
      <c r="F602" s="13"/>
      <c r="G602" s="13"/>
      <c r="H602" s="41" t="s">
        <v>1372</v>
      </c>
      <c r="J602" s="12" t="s">
        <v>1578</v>
      </c>
      <c r="K602" s="32"/>
      <c r="L602" s="1" t="s">
        <v>282</v>
      </c>
      <c r="M602" s="6">
        <v>3.45</v>
      </c>
      <c r="N602" s="6">
        <v>2.7600000000000002</v>
      </c>
      <c r="O602" s="50">
        <v>44470</v>
      </c>
      <c r="P602" s="5" t="s">
        <v>2823</v>
      </c>
      <c r="Q602" t="str">
        <f t="shared" si="15"/>
        <v>35.01.06.14.1</v>
      </c>
    </row>
    <row r="603" spans="1:17" ht="28.5" x14ac:dyDescent="0.2">
      <c r="A603" s="17" t="s">
        <v>791</v>
      </c>
      <c r="B603" s="17" t="s">
        <v>792</v>
      </c>
      <c r="C603" s="7" t="s">
        <v>1351</v>
      </c>
      <c r="D603" s="17" t="s">
        <v>1366</v>
      </c>
      <c r="E603" s="13"/>
      <c r="F603" s="13"/>
      <c r="G603" s="13"/>
      <c r="H603" s="41" t="s">
        <v>1373</v>
      </c>
      <c r="J603" s="12" t="s">
        <v>1579</v>
      </c>
      <c r="K603" s="32"/>
      <c r="L603" s="1" t="s">
        <v>282</v>
      </c>
      <c r="M603" s="6">
        <v>11.1</v>
      </c>
      <c r="N603" s="6">
        <v>9.99</v>
      </c>
      <c r="O603" s="50">
        <v>44470</v>
      </c>
      <c r="P603" s="5" t="s">
        <v>2823</v>
      </c>
      <c r="Q603" t="str">
        <f t="shared" si="15"/>
        <v>35.01.06.15.1</v>
      </c>
    </row>
    <row r="604" spans="1:17" ht="28.5" x14ac:dyDescent="0.2">
      <c r="A604" s="17" t="s">
        <v>791</v>
      </c>
      <c r="B604" s="17" t="s">
        <v>792</v>
      </c>
      <c r="C604" s="7" t="s">
        <v>1351</v>
      </c>
      <c r="D604" s="17" t="s">
        <v>1366</v>
      </c>
      <c r="E604" s="13"/>
      <c r="F604" s="13"/>
      <c r="G604" s="13"/>
      <c r="H604" s="41" t="s">
        <v>1374</v>
      </c>
      <c r="J604" s="12" t="s">
        <v>1580</v>
      </c>
      <c r="K604" s="32"/>
      <c r="L604" s="1" t="s">
        <v>282</v>
      </c>
      <c r="M604" s="6">
        <v>3.6</v>
      </c>
      <c r="N604" s="6">
        <v>3.06</v>
      </c>
      <c r="O604" s="50">
        <v>44470</v>
      </c>
      <c r="P604" s="5" t="s">
        <v>2823</v>
      </c>
      <c r="Q604" t="str">
        <f t="shared" si="15"/>
        <v>35.01.06.16.1</v>
      </c>
    </row>
    <row r="605" spans="1:17" ht="28.5" x14ac:dyDescent="0.2">
      <c r="A605" s="17" t="s">
        <v>791</v>
      </c>
      <c r="B605" s="17" t="s">
        <v>792</v>
      </c>
      <c r="C605" s="7" t="s">
        <v>1351</v>
      </c>
      <c r="D605" s="17" t="s">
        <v>1366</v>
      </c>
      <c r="E605" s="13"/>
      <c r="F605" s="13"/>
      <c r="G605" s="13"/>
      <c r="H605" s="41" t="s">
        <v>1375</v>
      </c>
      <c r="J605" s="12" t="s">
        <v>1581</v>
      </c>
      <c r="K605" s="32"/>
      <c r="L605" s="1" t="s">
        <v>282</v>
      </c>
      <c r="M605" s="6">
        <v>11.9</v>
      </c>
      <c r="N605" s="6">
        <v>10.71</v>
      </c>
      <c r="O605" s="50">
        <v>44470</v>
      </c>
      <c r="P605" s="5" t="s">
        <v>2823</v>
      </c>
      <c r="Q605" t="str">
        <f t="shared" si="15"/>
        <v>35.01.06.17.1</v>
      </c>
    </row>
    <row r="606" spans="1:17" ht="28.5" x14ac:dyDescent="0.2">
      <c r="A606" s="17" t="s">
        <v>791</v>
      </c>
      <c r="B606" s="17" t="s">
        <v>792</v>
      </c>
      <c r="C606" s="7" t="s">
        <v>1351</v>
      </c>
      <c r="D606" s="17" t="s">
        <v>1366</v>
      </c>
      <c r="E606" s="13"/>
      <c r="F606" s="13"/>
      <c r="G606" s="13"/>
      <c r="H606" s="41" t="s">
        <v>1376</v>
      </c>
      <c r="J606" s="12" t="s">
        <v>1582</v>
      </c>
      <c r="K606" s="32"/>
      <c r="L606" s="1" t="s">
        <v>282</v>
      </c>
      <c r="M606" s="6">
        <v>3.9</v>
      </c>
      <c r="N606" s="6">
        <v>3.51</v>
      </c>
      <c r="O606" s="50">
        <v>44470</v>
      </c>
      <c r="P606" s="5" t="s">
        <v>2823</v>
      </c>
      <c r="Q606" t="str">
        <f t="shared" si="15"/>
        <v>35.01.06.18.1</v>
      </c>
    </row>
    <row r="607" spans="1:17" ht="28.5" x14ac:dyDescent="0.2">
      <c r="A607" s="17" t="s">
        <v>791</v>
      </c>
      <c r="B607" s="17" t="s">
        <v>792</v>
      </c>
      <c r="C607" s="7" t="s">
        <v>1351</v>
      </c>
      <c r="D607" s="17" t="s">
        <v>1366</v>
      </c>
      <c r="E607" s="13"/>
      <c r="F607" s="13"/>
      <c r="G607" s="13"/>
      <c r="H607" s="41" t="s">
        <v>1377</v>
      </c>
      <c r="J607" s="12" t="s">
        <v>1583</v>
      </c>
      <c r="K607" s="32"/>
      <c r="L607" s="1" t="s">
        <v>282</v>
      </c>
      <c r="M607" s="6">
        <v>13.9</v>
      </c>
      <c r="N607" s="6">
        <v>12.51</v>
      </c>
      <c r="O607" s="50">
        <v>44470</v>
      </c>
      <c r="P607" s="5" t="s">
        <v>2823</v>
      </c>
      <c r="Q607" t="str">
        <f t="shared" si="15"/>
        <v>35.01.06.19.1</v>
      </c>
    </row>
    <row r="608" spans="1:17" ht="28.5" x14ac:dyDescent="0.2">
      <c r="A608" s="17" t="s">
        <v>791</v>
      </c>
      <c r="B608" s="17" t="s">
        <v>792</v>
      </c>
      <c r="C608" s="7" t="s">
        <v>1351</v>
      </c>
      <c r="D608" s="17" t="s">
        <v>1366</v>
      </c>
      <c r="E608" s="13"/>
      <c r="F608" s="13"/>
      <c r="G608" s="13"/>
      <c r="H608" s="41" t="s">
        <v>1378</v>
      </c>
      <c r="J608" s="12" t="s">
        <v>1584</v>
      </c>
      <c r="K608" s="32"/>
      <c r="L608" s="1" t="s">
        <v>282</v>
      </c>
      <c r="M608" s="6">
        <v>4.8499999999999996</v>
      </c>
      <c r="N608" s="6">
        <v>4.37</v>
      </c>
      <c r="O608" s="50">
        <v>44470</v>
      </c>
      <c r="P608" s="5" t="s">
        <v>2823</v>
      </c>
      <c r="Q608" t="str">
        <f t="shared" si="15"/>
        <v>35.01.06.20.1</v>
      </c>
    </row>
    <row r="609" spans="1:17" ht="28.5" x14ac:dyDescent="0.2">
      <c r="A609" s="17" t="s">
        <v>791</v>
      </c>
      <c r="B609" s="17" t="s">
        <v>792</v>
      </c>
      <c r="C609" s="7" t="s">
        <v>1351</v>
      </c>
      <c r="D609" s="17" t="s">
        <v>1366</v>
      </c>
      <c r="E609" s="13"/>
      <c r="F609" s="13"/>
      <c r="G609" s="13"/>
      <c r="H609" s="41" t="s">
        <v>1379</v>
      </c>
      <c r="J609" s="12" t="s">
        <v>1585</v>
      </c>
      <c r="K609" s="32"/>
      <c r="L609" s="1" t="s">
        <v>282</v>
      </c>
      <c r="M609" s="6">
        <v>18.5</v>
      </c>
      <c r="N609" s="6">
        <v>16.650000000000002</v>
      </c>
      <c r="O609" s="50">
        <v>44470</v>
      </c>
      <c r="P609" s="5" t="s">
        <v>2823</v>
      </c>
      <c r="Q609" t="str">
        <f t="shared" si="15"/>
        <v>35.01.06.21.1</v>
      </c>
    </row>
    <row r="610" spans="1:17" x14ac:dyDescent="0.2">
      <c r="A610" s="17" t="s">
        <v>791</v>
      </c>
      <c r="B610" s="17" t="s">
        <v>792</v>
      </c>
      <c r="C610" s="7" t="s">
        <v>1380</v>
      </c>
      <c r="D610" s="31" t="s">
        <v>3654</v>
      </c>
      <c r="E610" s="13"/>
      <c r="F610" s="13"/>
      <c r="G610" s="13"/>
      <c r="H610" s="37" t="s">
        <v>3654</v>
      </c>
      <c r="J610" s="8" t="s">
        <v>1816</v>
      </c>
      <c r="K610" s="32"/>
      <c r="N610" s="6" t="s">
        <v>2650</v>
      </c>
      <c r="O610" s="50"/>
      <c r="Q610" t="str">
        <f t="shared" si="15"/>
        <v xml:space="preserve"> </v>
      </c>
    </row>
    <row r="611" spans="1:17" ht="43.5" x14ac:dyDescent="0.2">
      <c r="A611" s="17" t="s">
        <v>791</v>
      </c>
      <c r="B611" s="17" t="s">
        <v>792</v>
      </c>
      <c r="C611" s="7" t="s">
        <v>1380</v>
      </c>
      <c r="D611" s="20" t="s">
        <v>1813</v>
      </c>
      <c r="E611" s="13"/>
      <c r="F611" s="13"/>
      <c r="G611" s="13"/>
      <c r="H611" s="37" t="s">
        <v>3654</v>
      </c>
      <c r="J611" s="12" t="s">
        <v>1817</v>
      </c>
      <c r="K611" s="32"/>
      <c r="N611" s="6" t="s">
        <v>2650</v>
      </c>
      <c r="O611" s="50"/>
      <c r="Q611" t="str">
        <f t="shared" si="15"/>
        <v xml:space="preserve"> </v>
      </c>
    </row>
    <row r="612" spans="1:17" ht="42.75" x14ac:dyDescent="0.2">
      <c r="A612" s="17" t="s">
        <v>791</v>
      </c>
      <c r="B612" s="17" t="s">
        <v>792</v>
      </c>
      <c r="C612" s="7" t="s">
        <v>1380</v>
      </c>
      <c r="D612" s="20" t="s">
        <v>1813</v>
      </c>
      <c r="E612" s="13"/>
      <c r="F612" s="13"/>
      <c r="G612" s="13"/>
      <c r="H612" s="41" t="s">
        <v>1381</v>
      </c>
      <c r="J612" s="12" t="s">
        <v>1586</v>
      </c>
      <c r="K612" s="32"/>
      <c r="L612" s="1" t="s">
        <v>282</v>
      </c>
      <c r="M612" s="6">
        <v>4.95</v>
      </c>
      <c r="N612" s="6">
        <v>4.46</v>
      </c>
      <c r="O612" s="50">
        <v>44470</v>
      </c>
      <c r="P612" s="5" t="s">
        <v>2823</v>
      </c>
      <c r="Q612" t="str">
        <f t="shared" si="15"/>
        <v>35.01.07.01.1</v>
      </c>
    </row>
    <row r="613" spans="1:17" ht="42.75" x14ac:dyDescent="0.2">
      <c r="A613" s="17" t="s">
        <v>791</v>
      </c>
      <c r="B613" s="17" t="s">
        <v>792</v>
      </c>
      <c r="C613" s="7" t="s">
        <v>1380</v>
      </c>
      <c r="D613" s="20" t="s">
        <v>1813</v>
      </c>
      <c r="E613" s="13"/>
      <c r="F613" s="13"/>
      <c r="G613" s="13"/>
      <c r="H613" s="41" t="s">
        <v>1382</v>
      </c>
      <c r="J613" s="12" t="s">
        <v>1587</v>
      </c>
      <c r="K613" s="32"/>
      <c r="L613" s="1" t="s">
        <v>282</v>
      </c>
      <c r="M613" s="6">
        <v>4.3499999999999996</v>
      </c>
      <c r="N613" s="6">
        <v>3.7</v>
      </c>
      <c r="O613" s="50">
        <v>44470</v>
      </c>
      <c r="P613" s="5" t="s">
        <v>2823</v>
      </c>
      <c r="Q613" t="str">
        <f t="shared" si="15"/>
        <v>35.01.07.02.1</v>
      </c>
    </row>
    <row r="614" spans="1:17" ht="42.75" x14ac:dyDescent="0.2">
      <c r="A614" s="17" t="s">
        <v>791</v>
      </c>
      <c r="B614" s="17" t="s">
        <v>792</v>
      </c>
      <c r="C614" s="7" t="s">
        <v>1380</v>
      </c>
      <c r="D614" s="20" t="s">
        <v>1813</v>
      </c>
      <c r="E614" s="13"/>
      <c r="F614" s="13"/>
      <c r="G614" s="13"/>
      <c r="H614" s="41" t="s">
        <v>1383</v>
      </c>
      <c r="J614" s="12" t="s">
        <v>1588</v>
      </c>
      <c r="K614" s="32"/>
      <c r="L614" s="1" t="s">
        <v>282</v>
      </c>
      <c r="M614" s="6">
        <v>5.7</v>
      </c>
      <c r="N614" s="6">
        <v>4.8499999999999996</v>
      </c>
      <c r="O614" s="50">
        <v>44470</v>
      </c>
      <c r="P614" s="5" t="s">
        <v>2823</v>
      </c>
      <c r="Q614" t="str">
        <f t="shared" si="15"/>
        <v>35.01.07.03.1</v>
      </c>
    </row>
    <row r="615" spans="1:17" ht="42.75" x14ac:dyDescent="0.2">
      <c r="A615" s="17" t="s">
        <v>791</v>
      </c>
      <c r="B615" s="17" t="s">
        <v>792</v>
      </c>
      <c r="C615" s="7" t="s">
        <v>1380</v>
      </c>
      <c r="D615" s="20" t="s">
        <v>1813</v>
      </c>
      <c r="E615" s="13"/>
      <c r="F615" s="13"/>
      <c r="G615" s="13"/>
      <c r="H615" s="41" t="s">
        <v>1384</v>
      </c>
      <c r="J615" s="12" t="s">
        <v>1589</v>
      </c>
      <c r="K615" s="32"/>
      <c r="L615" s="1" t="s">
        <v>282</v>
      </c>
      <c r="M615" s="6">
        <v>6.85</v>
      </c>
      <c r="N615" s="6">
        <v>6.17</v>
      </c>
      <c r="O615" s="50">
        <v>44470</v>
      </c>
      <c r="P615" s="5" t="s">
        <v>2823</v>
      </c>
      <c r="Q615" t="str">
        <f t="shared" si="15"/>
        <v>35.01.07.04.1</v>
      </c>
    </row>
    <row r="616" spans="1:17" ht="42.75" x14ac:dyDescent="0.2">
      <c r="A616" s="17" t="s">
        <v>791</v>
      </c>
      <c r="B616" s="17" t="s">
        <v>792</v>
      </c>
      <c r="C616" s="7" t="s">
        <v>1380</v>
      </c>
      <c r="D616" s="20" t="s">
        <v>1813</v>
      </c>
      <c r="E616" s="13"/>
      <c r="F616" s="13"/>
      <c r="G616" s="13"/>
      <c r="H616" s="41" t="s">
        <v>1385</v>
      </c>
      <c r="J616" s="12" t="s">
        <v>1590</v>
      </c>
      <c r="K616" s="32"/>
      <c r="L616" s="1" t="s">
        <v>282</v>
      </c>
      <c r="M616" s="6">
        <v>7.7</v>
      </c>
      <c r="N616" s="6">
        <v>6.9300000000000006</v>
      </c>
      <c r="O616" s="50">
        <v>44470</v>
      </c>
      <c r="P616" s="5" t="s">
        <v>2823</v>
      </c>
      <c r="Q616" t="str">
        <f t="shared" si="15"/>
        <v>35.01.07.05.1</v>
      </c>
    </row>
    <row r="617" spans="1:17" ht="42.75" x14ac:dyDescent="0.2">
      <c r="A617" s="17" t="s">
        <v>791</v>
      </c>
      <c r="B617" s="17" t="s">
        <v>792</v>
      </c>
      <c r="C617" s="7" t="s">
        <v>1380</v>
      </c>
      <c r="D617" s="20" t="s">
        <v>1813</v>
      </c>
      <c r="E617" s="13"/>
      <c r="F617" s="13"/>
      <c r="G617" s="13"/>
      <c r="H617" s="41" t="s">
        <v>1386</v>
      </c>
      <c r="J617" s="12" t="s">
        <v>1591</v>
      </c>
      <c r="K617" s="32"/>
      <c r="L617" s="1" t="s">
        <v>282</v>
      </c>
      <c r="M617" s="6">
        <v>7.75</v>
      </c>
      <c r="N617" s="6">
        <v>6.98</v>
      </c>
      <c r="O617" s="50">
        <v>44470</v>
      </c>
      <c r="P617" s="5" t="s">
        <v>2823</v>
      </c>
      <c r="Q617" t="str">
        <f t="shared" si="15"/>
        <v>35.01.07.06.1</v>
      </c>
    </row>
    <row r="618" spans="1:17" ht="42.75" x14ac:dyDescent="0.2">
      <c r="A618" s="17" t="s">
        <v>791</v>
      </c>
      <c r="B618" s="17" t="s">
        <v>792</v>
      </c>
      <c r="C618" s="7" t="s">
        <v>1380</v>
      </c>
      <c r="D618" s="20" t="s">
        <v>1813</v>
      </c>
      <c r="E618" s="13"/>
      <c r="F618" s="13"/>
      <c r="G618" s="13"/>
      <c r="H618" s="41" t="s">
        <v>1387</v>
      </c>
      <c r="J618" s="12" t="s">
        <v>1592</v>
      </c>
      <c r="K618" s="32"/>
      <c r="L618" s="1" t="s">
        <v>282</v>
      </c>
      <c r="M618" s="6">
        <v>13.6</v>
      </c>
      <c r="N618" s="6">
        <v>12.24</v>
      </c>
      <c r="O618" s="50">
        <v>44470</v>
      </c>
      <c r="P618" s="5" t="s">
        <v>2823</v>
      </c>
      <c r="Q618" t="str">
        <f t="shared" si="15"/>
        <v>35.01.07.07.1</v>
      </c>
    </row>
    <row r="619" spans="1:17" ht="43.5" x14ac:dyDescent="0.2">
      <c r="A619" s="17" t="s">
        <v>791</v>
      </c>
      <c r="B619" s="17" t="s">
        <v>792</v>
      </c>
      <c r="C619" s="7" t="s">
        <v>1380</v>
      </c>
      <c r="D619" s="17" t="s">
        <v>1395</v>
      </c>
      <c r="E619" s="13"/>
      <c r="F619" s="13"/>
      <c r="G619" s="13"/>
      <c r="H619" s="37" t="s">
        <v>3654</v>
      </c>
      <c r="J619" s="12" t="s">
        <v>1593</v>
      </c>
      <c r="K619" s="32"/>
      <c r="N619" s="6" t="s">
        <v>2650</v>
      </c>
      <c r="O619" s="50"/>
      <c r="Q619" t="str">
        <f t="shared" si="15"/>
        <v xml:space="preserve"> </v>
      </c>
    </row>
    <row r="620" spans="1:17" ht="28.5" x14ac:dyDescent="0.2">
      <c r="A620" s="17" t="s">
        <v>791</v>
      </c>
      <c r="B620" s="17" t="s">
        <v>792</v>
      </c>
      <c r="C620" s="7" t="s">
        <v>1380</v>
      </c>
      <c r="D620" s="17" t="s">
        <v>1395</v>
      </c>
      <c r="E620" s="13"/>
      <c r="F620" s="13"/>
      <c r="G620" s="13"/>
      <c r="H620" s="41" t="s">
        <v>1397</v>
      </c>
      <c r="J620" s="12" t="s">
        <v>1594</v>
      </c>
      <c r="K620" s="32"/>
      <c r="L620" s="1" t="s">
        <v>282</v>
      </c>
      <c r="M620" s="6">
        <v>3.15</v>
      </c>
      <c r="N620" s="6" t="s">
        <v>2684</v>
      </c>
      <c r="O620" s="50">
        <v>44470</v>
      </c>
      <c r="P620" s="5" t="s">
        <v>2823</v>
      </c>
      <c r="Q620" t="str">
        <f t="shared" si="15"/>
        <v>35.01.07.20.1</v>
      </c>
    </row>
    <row r="621" spans="1:17" ht="28.5" x14ac:dyDescent="0.2">
      <c r="A621" s="17" t="s">
        <v>791</v>
      </c>
      <c r="B621" s="17" t="s">
        <v>792</v>
      </c>
      <c r="C621" s="7" t="s">
        <v>1380</v>
      </c>
      <c r="D621" s="17" t="s">
        <v>1395</v>
      </c>
      <c r="E621" s="13"/>
      <c r="F621" s="13"/>
      <c r="G621" s="13"/>
      <c r="H621" s="41" t="s">
        <v>1398</v>
      </c>
      <c r="J621" s="12" t="s">
        <v>1595</v>
      </c>
      <c r="K621" s="32"/>
      <c r="L621" s="1" t="s">
        <v>282</v>
      </c>
      <c r="M621" s="6">
        <v>5.6</v>
      </c>
      <c r="N621" s="6" t="s">
        <v>2684</v>
      </c>
      <c r="O621" s="50">
        <v>44470</v>
      </c>
      <c r="P621" s="5" t="s">
        <v>2823</v>
      </c>
      <c r="Q621" t="str">
        <f t="shared" si="15"/>
        <v>35.01.07.21.1</v>
      </c>
    </row>
    <row r="622" spans="1:17" ht="28.5" x14ac:dyDescent="0.2">
      <c r="A622" s="17" t="s">
        <v>791</v>
      </c>
      <c r="B622" s="17" t="s">
        <v>792</v>
      </c>
      <c r="C622" s="7" t="s">
        <v>1380</v>
      </c>
      <c r="D622" s="17" t="s">
        <v>1395</v>
      </c>
      <c r="E622" s="13"/>
      <c r="F622" s="13"/>
      <c r="G622" s="13"/>
      <c r="H622" s="41" t="s">
        <v>1399</v>
      </c>
      <c r="J622" s="12" t="s">
        <v>1596</v>
      </c>
      <c r="K622" s="32"/>
      <c r="L622" s="1" t="s">
        <v>282</v>
      </c>
      <c r="M622" s="6">
        <v>5.95</v>
      </c>
      <c r="N622" s="6" t="s">
        <v>2684</v>
      </c>
      <c r="O622" s="50">
        <v>44470</v>
      </c>
      <c r="P622" s="5" t="s">
        <v>2823</v>
      </c>
      <c r="Q622" t="str">
        <f t="shared" si="15"/>
        <v>35.01.07.22.1</v>
      </c>
    </row>
    <row r="623" spans="1:17" ht="28.5" x14ac:dyDescent="0.2">
      <c r="A623" s="17" t="s">
        <v>791</v>
      </c>
      <c r="B623" s="17" t="s">
        <v>792</v>
      </c>
      <c r="C623" s="7" t="s">
        <v>1380</v>
      </c>
      <c r="D623" s="17" t="s">
        <v>1395</v>
      </c>
      <c r="E623" s="13"/>
      <c r="F623" s="13"/>
      <c r="G623" s="13"/>
      <c r="H623" s="41" t="s">
        <v>1400</v>
      </c>
      <c r="J623" s="12" t="s">
        <v>1597</v>
      </c>
      <c r="K623" s="32"/>
      <c r="L623" s="1" t="s">
        <v>282</v>
      </c>
      <c r="M623" s="6">
        <v>7.3</v>
      </c>
      <c r="N623" s="6" t="s">
        <v>2684</v>
      </c>
      <c r="O623" s="50">
        <v>44470</v>
      </c>
      <c r="P623" s="5" t="s">
        <v>2823</v>
      </c>
      <c r="Q623" t="str">
        <f t="shared" si="15"/>
        <v>35.01.07.23.1</v>
      </c>
    </row>
    <row r="624" spans="1:17" ht="28.5" x14ac:dyDescent="0.2">
      <c r="A624" s="17" t="s">
        <v>791</v>
      </c>
      <c r="B624" s="17" t="s">
        <v>792</v>
      </c>
      <c r="C624" s="7" t="s">
        <v>1380</v>
      </c>
      <c r="D624" s="17" t="s">
        <v>1395</v>
      </c>
      <c r="E624" s="13"/>
      <c r="F624" s="13"/>
      <c r="G624" s="13"/>
      <c r="H624" s="41" t="s">
        <v>1401</v>
      </c>
      <c r="J624" s="12" t="s">
        <v>1598</v>
      </c>
      <c r="K624" s="32"/>
      <c r="L624" s="1" t="s">
        <v>282</v>
      </c>
      <c r="M624" s="6">
        <v>8.3000000000000007</v>
      </c>
      <c r="N624" s="6" t="s">
        <v>2684</v>
      </c>
      <c r="O624" s="50">
        <v>44470</v>
      </c>
      <c r="P624" s="5" t="s">
        <v>2823</v>
      </c>
      <c r="Q624" t="str">
        <f t="shared" si="15"/>
        <v>35.01.07.24.1</v>
      </c>
    </row>
    <row r="625" spans="1:17" ht="28.5" x14ac:dyDescent="0.2">
      <c r="A625" s="17" t="s">
        <v>791</v>
      </c>
      <c r="B625" s="17" t="s">
        <v>792</v>
      </c>
      <c r="C625" s="7" t="s">
        <v>1380</v>
      </c>
      <c r="D625" s="17" t="s">
        <v>1395</v>
      </c>
      <c r="E625" s="13"/>
      <c r="F625" s="13"/>
      <c r="G625" s="13"/>
      <c r="H625" s="41" t="s">
        <v>1402</v>
      </c>
      <c r="J625" s="12" t="s">
        <v>1599</v>
      </c>
      <c r="K625" s="32"/>
      <c r="L625" s="1" t="s">
        <v>282</v>
      </c>
      <c r="M625" s="6">
        <v>4.3499999999999996</v>
      </c>
      <c r="N625" s="6" t="s">
        <v>2684</v>
      </c>
      <c r="O625" s="50">
        <v>44470</v>
      </c>
      <c r="P625" s="5" t="s">
        <v>2823</v>
      </c>
      <c r="Q625" t="str">
        <f t="shared" si="15"/>
        <v>35.01.07.25.1</v>
      </c>
    </row>
    <row r="626" spans="1:17" x14ac:dyDescent="0.2">
      <c r="A626" s="17" t="s">
        <v>791</v>
      </c>
      <c r="B626" s="17" t="s">
        <v>792</v>
      </c>
      <c r="C626" s="7" t="s">
        <v>1403</v>
      </c>
      <c r="D626" s="31" t="s">
        <v>3654</v>
      </c>
      <c r="E626" s="13"/>
      <c r="F626" s="13"/>
      <c r="G626" s="13"/>
      <c r="H626" s="37" t="s">
        <v>3654</v>
      </c>
      <c r="J626" s="8" t="s">
        <v>1600</v>
      </c>
      <c r="K626" s="32"/>
      <c r="N626" s="6" t="s">
        <v>2650</v>
      </c>
      <c r="O626" s="50"/>
      <c r="Q626" t="str">
        <f t="shared" ref="Q626:Q689" si="16">IF(H626="",IF(B626="",A626,B626),H626)</f>
        <v xml:space="preserve"> </v>
      </c>
    </row>
    <row r="627" spans="1:17" ht="29.25" x14ac:dyDescent="0.2">
      <c r="A627" s="17" t="s">
        <v>791</v>
      </c>
      <c r="B627" s="17" t="s">
        <v>792</v>
      </c>
      <c r="C627" s="7" t="s">
        <v>1403</v>
      </c>
      <c r="D627" s="17" t="s">
        <v>1405</v>
      </c>
      <c r="E627" s="13"/>
      <c r="F627" s="13"/>
      <c r="G627" s="13"/>
      <c r="H627" s="37" t="s">
        <v>3654</v>
      </c>
      <c r="J627" s="8" t="s">
        <v>1601</v>
      </c>
      <c r="K627" s="32"/>
      <c r="N627" s="6" t="s">
        <v>2650</v>
      </c>
      <c r="O627" s="50"/>
      <c r="Q627" t="str">
        <f t="shared" si="16"/>
        <v xml:space="preserve"> </v>
      </c>
    </row>
    <row r="628" spans="1:17" ht="28.5" x14ac:dyDescent="0.2">
      <c r="A628" s="17" t="s">
        <v>791</v>
      </c>
      <c r="B628" s="17" t="s">
        <v>792</v>
      </c>
      <c r="C628" s="7" t="s">
        <v>1403</v>
      </c>
      <c r="D628" s="17" t="s">
        <v>1405</v>
      </c>
      <c r="E628" s="13"/>
      <c r="F628" s="13"/>
      <c r="G628" s="13"/>
      <c r="H628" s="41" t="s">
        <v>1407</v>
      </c>
      <c r="J628" s="12" t="s">
        <v>1602</v>
      </c>
      <c r="K628" s="32"/>
      <c r="L628" s="1" t="s">
        <v>1524</v>
      </c>
      <c r="M628" s="6">
        <v>0.7</v>
      </c>
      <c r="N628" s="6">
        <v>0.63</v>
      </c>
      <c r="O628" s="50">
        <v>44470</v>
      </c>
      <c r="P628" s="5" t="s">
        <v>2823</v>
      </c>
      <c r="Q628" t="str">
        <f t="shared" si="16"/>
        <v>35.01.08.01.1</v>
      </c>
    </row>
    <row r="629" spans="1:17" ht="28.5" x14ac:dyDescent="0.2">
      <c r="A629" s="17" t="s">
        <v>791</v>
      </c>
      <c r="B629" s="17" t="s">
        <v>792</v>
      </c>
      <c r="C629" s="7" t="s">
        <v>1403</v>
      </c>
      <c r="D629" s="17" t="s">
        <v>1405</v>
      </c>
      <c r="E629" s="13"/>
      <c r="F629" s="13"/>
      <c r="G629" s="13"/>
      <c r="H629" s="41" t="s">
        <v>1408</v>
      </c>
      <c r="J629" s="12" t="s">
        <v>1603</v>
      </c>
      <c r="K629" s="32"/>
      <c r="L629" s="1" t="s">
        <v>1524</v>
      </c>
      <c r="M629" s="6">
        <v>0.5</v>
      </c>
      <c r="N629" s="6">
        <v>0.45</v>
      </c>
      <c r="O629" s="50">
        <v>44470</v>
      </c>
      <c r="P629" s="5" t="s">
        <v>2823</v>
      </c>
      <c r="Q629" t="str">
        <f t="shared" si="16"/>
        <v>35.01.08.02.1</v>
      </c>
    </row>
    <row r="630" spans="1:17" ht="28.5" x14ac:dyDescent="0.2">
      <c r="A630" s="17" t="s">
        <v>791</v>
      </c>
      <c r="B630" s="17" t="s">
        <v>792</v>
      </c>
      <c r="C630" s="7" t="s">
        <v>1403</v>
      </c>
      <c r="D630" s="17" t="s">
        <v>1405</v>
      </c>
      <c r="E630" s="13"/>
      <c r="F630" s="13"/>
      <c r="G630" s="13"/>
      <c r="H630" s="41" t="s">
        <v>1409</v>
      </c>
      <c r="J630" s="12" t="s">
        <v>1604</v>
      </c>
      <c r="K630" s="32"/>
      <c r="L630" s="1" t="s">
        <v>1524</v>
      </c>
      <c r="M630" s="6">
        <v>0.95</v>
      </c>
      <c r="N630" s="6">
        <v>0.81</v>
      </c>
      <c r="O630" s="50">
        <v>44470</v>
      </c>
      <c r="P630" s="5" t="s">
        <v>2823</v>
      </c>
      <c r="Q630" t="str">
        <f t="shared" si="16"/>
        <v>35.01.08.03.1</v>
      </c>
    </row>
    <row r="631" spans="1:17" ht="28.5" x14ac:dyDescent="0.2">
      <c r="A631" s="17" t="s">
        <v>791</v>
      </c>
      <c r="B631" s="17" t="s">
        <v>792</v>
      </c>
      <c r="C631" s="7" t="s">
        <v>1403</v>
      </c>
      <c r="D631" s="17" t="s">
        <v>1405</v>
      </c>
      <c r="E631" s="13"/>
      <c r="F631" s="13"/>
      <c r="G631" s="13"/>
      <c r="H631" s="41" t="s">
        <v>1410</v>
      </c>
      <c r="J631" s="12" t="s">
        <v>1605</v>
      </c>
      <c r="K631" s="32"/>
      <c r="L631" s="1" t="s">
        <v>1524</v>
      </c>
      <c r="M631" s="6">
        <v>1.1000000000000001</v>
      </c>
      <c r="N631" s="6">
        <v>0.94</v>
      </c>
      <c r="O631" s="50">
        <v>44470</v>
      </c>
      <c r="P631" s="5" t="s">
        <v>2823</v>
      </c>
      <c r="Q631" t="str">
        <f t="shared" si="16"/>
        <v>35.01.08.04.1</v>
      </c>
    </row>
    <row r="632" spans="1:17" ht="28.5" x14ac:dyDescent="0.2">
      <c r="A632" s="17" t="s">
        <v>791</v>
      </c>
      <c r="B632" s="17" t="s">
        <v>792</v>
      </c>
      <c r="C632" s="7" t="s">
        <v>1403</v>
      </c>
      <c r="D632" s="17" t="s">
        <v>1405</v>
      </c>
      <c r="E632" s="13"/>
      <c r="F632" s="13"/>
      <c r="G632" s="13"/>
      <c r="H632" s="41" t="s">
        <v>1411</v>
      </c>
      <c r="J632" s="12" t="s">
        <v>1606</v>
      </c>
      <c r="K632" s="32"/>
      <c r="L632" s="1" t="s">
        <v>1524</v>
      </c>
      <c r="M632" s="6">
        <v>1.3</v>
      </c>
      <c r="N632" s="6">
        <v>1.1100000000000001</v>
      </c>
      <c r="O632" s="50">
        <v>44470</v>
      </c>
      <c r="P632" s="5" t="s">
        <v>2823</v>
      </c>
      <c r="Q632" t="str">
        <f t="shared" si="16"/>
        <v>35.01.08.05.1</v>
      </c>
    </row>
    <row r="633" spans="1:17" ht="28.5" x14ac:dyDescent="0.2">
      <c r="A633" s="17" t="s">
        <v>791</v>
      </c>
      <c r="B633" s="17" t="s">
        <v>792</v>
      </c>
      <c r="C633" s="7" t="s">
        <v>1403</v>
      </c>
      <c r="D633" s="17" t="s">
        <v>1405</v>
      </c>
      <c r="E633" s="13"/>
      <c r="F633" s="13"/>
      <c r="G633" s="13"/>
      <c r="H633" s="41" t="s">
        <v>1412</v>
      </c>
      <c r="J633" s="12" t="s">
        <v>1607</v>
      </c>
      <c r="K633" s="32"/>
      <c r="L633" s="1" t="s">
        <v>1524</v>
      </c>
      <c r="M633" s="6">
        <v>1.5</v>
      </c>
      <c r="N633" s="6">
        <v>1.28</v>
      </c>
      <c r="O633" s="50">
        <v>44470</v>
      </c>
      <c r="P633" s="5" t="s">
        <v>2823</v>
      </c>
      <c r="Q633" t="str">
        <f t="shared" si="16"/>
        <v>35.01.08.06.1</v>
      </c>
    </row>
    <row r="634" spans="1:17" ht="28.5" x14ac:dyDescent="0.2">
      <c r="A634" s="17" t="s">
        <v>791</v>
      </c>
      <c r="B634" s="17" t="s">
        <v>792</v>
      </c>
      <c r="C634" s="7" t="s">
        <v>1403</v>
      </c>
      <c r="D634" s="17" t="s">
        <v>1405</v>
      </c>
      <c r="E634" s="13"/>
      <c r="F634" s="13"/>
      <c r="G634" s="13"/>
      <c r="H634" s="41" t="s">
        <v>1413</v>
      </c>
      <c r="J634" s="12" t="s">
        <v>1608</v>
      </c>
      <c r="K634" s="32"/>
      <c r="L634" s="1" t="s">
        <v>1524</v>
      </c>
      <c r="M634" s="6">
        <v>2.4</v>
      </c>
      <c r="N634" s="6">
        <v>2.16</v>
      </c>
      <c r="O634" s="50">
        <v>44470</v>
      </c>
      <c r="P634" s="5" t="s">
        <v>2823</v>
      </c>
      <c r="Q634" t="str">
        <f t="shared" si="16"/>
        <v>35.01.08.07.1</v>
      </c>
    </row>
    <row r="635" spans="1:17" ht="28.5" x14ac:dyDescent="0.2">
      <c r="A635" s="17" t="s">
        <v>791</v>
      </c>
      <c r="B635" s="17" t="s">
        <v>792</v>
      </c>
      <c r="C635" s="7" t="s">
        <v>1403</v>
      </c>
      <c r="D635" s="17" t="s">
        <v>1405</v>
      </c>
      <c r="E635" s="13"/>
      <c r="F635" s="13"/>
      <c r="G635" s="13"/>
      <c r="H635" s="41" t="s">
        <v>1414</v>
      </c>
      <c r="J635" s="12" t="s">
        <v>1609</v>
      </c>
      <c r="K635" s="32"/>
      <c r="L635" s="1" t="s">
        <v>1524</v>
      </c>
      <c r="M635" s="6">
        <v>3.1</v>
      </c>
      <c r="N635" s="6">
        <v>2.79</v>
      </c>
      <c r="O635" s="50">
        <v>44470</v>
      </c>
      <c r="P635" s="5" t="s">
        <v>2823</v>
      </c>
      <c r="Q635" t="str">
        <f t="shared" si="16"/>
        <v>35.01.08.08.1</v>
      </c>
    </row>
    <row r="636" spans="1:17" ht="86.25" x14ac:dyDescent="0.2">
      <c r="A636" s="17" t="s">
        <v>791</v>
      </c>
      <c r="B636" s="17" t="s">
        <v>792</v>
      </c>
      <c r="C636" s="7" t="s">
        <v>1403</v>
      </c>
      <c r="D636" s="17" t="s">
        <v>1423</v>
      </c>
      <c r="E636" s="13"/>
      <c r="F636" s="13"/>
      <c r="G636" s="13"/>
      <c r="H636" s="37" t="s">
        <v>3654</v>
      </c>
      <c r="J636" s="12" t="s">
        <v>1610</v>
      </c>
      <c r="K636" s="32"/>
      <c r="N636" s="6" t="s">
        <v>2650</v>
      </c>
      <c r="O636" s="50"/>
      <c r="Q636" t="str">
        <f t="shared" si="16"/>
        <v xml:space="preserve"> </v>
      </c>
    </row>
    <row r="637" spans="1:17" ht="28.5" x14ac:dyDescent="0.2">
      <c r="A637" s="17" t="s">
        <v>791</v>
      </c>
      <c r="B637" s="17" t="s">
        <v>792</v>
      </c>
      <c r="C637" s="7" t="s">
        <v>1403</v>
      </c>
      <c r="D637" s="17" t="s">
        <v>1423</v>
      </c>
      <c r="E637" s="13"/>
      <c r="F637" s="13"/>
      <c r="G637" s="13"/>
      <c r="H637" s="41" t="s">
        <v>1425</v>
      </c>
      <c r="J637" s="12" t="s">
        <v>1611</v>
      </c>
      <c r="K637" s="32"/>
      <c r="L637" s="1" t="s">
        <v>1524</v>
      </c>
      <c r="M637" s="6">
        <v>0.5</v>
      </c>
      <c r="N637" s="6" t="s">
        <v>2684</v>
      </c>
      <c r="O637" s="50">
        <v>44470</v>
      </c>
      <c r="P637" s="5" t="s">
        <v>2823</v>
      </c>
      <c r="Q637" t="str">
        <f t="shared" si="16"/>
        <v>35.01.08.20.1</v>
      </c>
    </row>
    <row r="638" spans="1:17" ht="28.5" x14ac:dyDescent="0.2">
      <c r="A638" s="17" t="s">
        <v>791</v>
      </c>
      <c r="B638" s="17" t="s">
        <v>792</v>
      </c>
      <c r="C638" s="7" t="s">
        <v>1403</v>
      </c>
      <c r="D638" s="17" t="s">
        <v>1423</v>
      </c>
      <c r="E638" s="13"/>
      <c r="F638" s="13"/>
      <c r="G638" s="13"/>
      <c r="H638" s="41" t="s">
        <v>1426</v>
      </c>
      <c r="J638" s="12" t="s">
        <v>1612</v>
      </c>
      <c r="K638" s="32"/>
      <c r="L638" s="1" t="s">
        <v>1524</v>
      </c>
      <c r="M638" s="6">
        <v>0.9</v>
      </c>
      <c r="N638" s="6" t="s">
        <v>2684</v>
      </c>
      <c r="O638" s="50">
        <v>44470</v>
      </c>
      <c r="P638" s="5" t="s">
        <v>2823</v>
      </c>
      <c r="Q638" t="str">
        <f t="shared" si="16"/>
        <v>35.01.08.21.1</v>
      </c>
    </row>
    <row r="639" spans="1:17" ht="28.5" x14ac:dyDescent="0.2">
      <c r="A639" s="17" t="s">
        <v>791</v>
      </c>
      <c r="B639" s="17" t="s">
        <v>792</v>
      </c>
      <c r="C639" s="7" t="s">
        <v>1403</v>
      </c>
      <c r="D639" s="17" t="s">
        <v>1423</v>
      </c>
      <c r="E639" s="13"/>
      <c r="F639" s="13"/>
      <c r="G639" s="13"/>
      <c r="H639" s="41" t="s">
        <v>1427</v>
      </c>
      <c r="J639" s="12" t="s">
        <v>1613</v>
      </c>
      <c r="K639" s="32"/>
      <c r="L639" s="1" t="s">
        <v>1524</v>
      </c>
      <c r="M639" s="6">
        <v>1.05</v>
      </c>
      <c r="N639" s="6" t="s">
        <v>2684</v>
      </c>
      <c r="O639" s="50">
        <v>44470</v>
      </c>
      <c r="P639" s="5" t="s">
        <v>2823</v>
      </c>
      <c r="Q639" t="str">
        <f t="shared" si="16"/>
        <v>35.01.08.22.1</v>
      </c>
    </row>
    <row r="640" spans="1:17" ht="28.5" x14ac:dyDescent="0.2">
      <c r="A640" s="17" t="s">
        <v>791</v>
      </c>
      <c r="B640" s="17" t="s">
        <v>792</v>
      </c>
      <c r="C640" s="7" t="s">
        <v>1403</v>
      </c>
      <c r="D640" s="17" t="s">
        <v>1423</v>
      </c>
      <c r="E640" s="13"/>
      <c r="F640" s="13"/>
      <c r="G640" s="13"/>
      <c r="H640" s="41" t="s">
        <v>1428</v>
      </c>
      <c r="J640" s="12" t="s">
        <v>1614</v>
      </c>
      <c r="K640" s="32"/>
      <c r="L640" s="1" t="s">
        <v>1524</v>
      </c>
      <c r="M640" s="6">
        <v>1.3</v>
      </c>
      <c r="N640" s="6" t="s">
        <v>2684</v>
      </c>
      <c r="O640" s="50">
        <v>44470</v>
      </c>
      <c r="P640" s="5" t="s">
        <v>2823</v>
      </c>
      <c r="Q640" t="str">
        <f t="shared" si="16"/>
        <v>35.01.08.23.1</v>
      </c>
    </row>
    <row r="641" spans="1:17" ht="28.5" x14ac:dyDescent="0.2">
      <c r="A641" s="17" t="s">
        <v>791</v>
      </c>
      <c r="B641" s="17" t="s">
        <v>792</v>
      </c>
      <c r="C641" s="7" t="s">
        <v>1403</v>
      </c>
      <c r="D641" s="17" t="s">
        <v>1423</v>
      </c>
      <c r="E641" s="13"/>
      <c r="F641" s="13"/>
      <c r="G641" s="13"/>
      <c r="H641" s="41" t="s">
        <v>1429</v>
      </c>
      <c r="J641" s="12" t="s">
        <v>1615</v>
      </c>
      <c r="K641" s="32"/>
      <c r="L641" s="1" t="s">
        <v>1524</v>
      </c>
      <c r="M641" s="6">
        <v>2.2000000000000002</v>
      </c>
      <c r="N641" s="6" t="s">
        <v>2684</v>
      </c>
      <c r="O641" s="50">
        <v>44470</v>
      </c>
      <c r="P641" s="5" t="s">
        <v>2823</v>
      </c>
      <c r="Q641" t="str">
        <f t="shared" si="16"/>
        <v>35.01.08.24.1</v>
      </c>
    </row>
    <row r="642" spans="1:17" ht="28.5" x14ac:dyDescent="0.2">
      <c r="A642" s="17" t="s">
        <v>791</v>
      </c>
      <c r="B642" s="17" t="s">
        <v>792</v>
      </c>
      <c r="C642" s="7" t="s">
        <v>1403</v>
      </c>
      <c r="D642" s="17" t="s">
        <v>1423</v>
      </c>
      <c r="E642" s="13"/>
      <c r="F642" s="13"/>
      <c r="G642" s="13"/>
      <c r="H642" s="41" t="s">
        <v>1430</v>
      </c>
      <c r="J642" s="12" t="s">
        <v>1616</v>
      </c>
      <c r="K642" s="32"/>
      <c r="L642" s="1" t="s">
        <v>1524</v>
      </c>
      <c r="M642" s="6">
        <v>1.7</v>
      </c>
      <c r="N642" s="6" t="s">
        <v>2684</v>
      </c>
      <c r="O642" s="50">
        <v>44470</v>
      </c>
      <c r="P642" s="5" t="s">
        <v>2823</v>
      </c>
      <c r="Q642" t="str">
        <f t="shared" si="16"/>
        <v>35.01.08.25.1</v>
      </c>
    </row>
    <row r="643" spans="1:17" ht="28.5" x14ac:dyDescent="0.2">
      <c r="A643" s="17" t="s">
        <v>791</v>
      </c>
      <c r="B643" s="17" t="s">
        <v>792</v>
      </c>
      <c r="C643" s="7" t="s">
        <v>1403</v>
      </c>
      <c r="D643" s="17" t="s">
        <v>1423</v>
      </c>
      <c r="E643" s="13"/>
      <c r="F643" s="13"/>
      <c r="G643" s="13"/>
      <c r="H643" s="41" t="s">
        <v>1431</v>
      </c>
      <c r="J643" s="12" t="s">
        <v>1617</v>
      </c>
      <c r="K643" s="32"/>
      <c r="L643" s="1" t="s">
        <v>1524</v>
      </c>
      <c r="M643" s="6">
        <v>3.05</v>
      </c>
      <c r="N643" s="6" t="s">
        <v>2684</v>
      </c>
      <c r="O643" s="50">
        <v>44470</v>
      </c>
      <c r="P643" s="5" t="s">
        <v>2823</v>
      </c>
      <c r="Q643" t="str">
        <f t="shared" si="16"/>
        <v>35.01.08.26.1</v>
      </c>
    </row>
    <row r="644" spans="1:17" ht="28.5" x14ac:dyDescent="0.2">
      <c r="A644" s="17" t="s">
        <v>791</v>
      </c>
      <c r="B644" s="17" t="s">
        <v>792</v>
      </c>
      <c r="C644" s="7" t="s">
        <v>1403</v>
      </c>
      <c r="D644" s="17" t="s">
        <v>1423</v>
      </c>
      <c r="E644" s="13"/>
      <c r="F644" s="13"/>
      <c r="G644" s="13"/>
      <c r="H644" s="41" t="s">
        <v>1432</v>
      </c>
      <c r="J644" s="12" t="s">
        <v>1618</v>
      </c>
      <c r="K644" s="32"/>
      <c r="L644" s="1" t="s">
        <v>1524</v>
      </c>
      <c r="M644" s="6">
        <v>4.3</v>
      </c>
      <c r="N644" s="6" t="s">
        <v>2684</v>
      </c>
      <c r="O644" s="50">
        <v>44470</v>
      </c>
      <c r="P644" s="5" t="s">
        <v>2823</v>
      </c>
      <c r="Q644" t="str">
        <f t="shared" si="16"/>
        <v>35.01.08.27.1</v>
      </c>
    </row>
    <row r="645" spans="1:17" x14ac:dyDescent="0.2">
      <c r="A645" s="17" t="s">
        <v>791</v>
      </c>
      <c r="B645" s="17" t="s">
        <v>792</v>
      </c>
      <c r="C645" s="7" t="s">
        <v>1442</v>
      </c>
      <c r="D645" s="31" t="s">
        <v>3654</v>
      </c>
      <c r="E645" s="13"/>
      <c r="F645" s="13"/>
      <c r="G645" s="13"/>
      <c r="H645" s="37" t="s">
        <v>3654</v>
      </c>
      <c r="J645" s="8" t="s">
        <v>1619</v>
      </c>
      <c r="K645" s="32"/>
      <c r="N645" s="6" t="s">
        <v>2650</v>
      </c>
      <c r="O645" s="50"/>
      <c r="Q645" t="str">
        <f t="shared" si="16"/>
        <v xml:space="preserve"> </v>
      </c>
    </row>
    <row r="646" spans="1:17" ht="57.75" x14ac:dyDescent="0.2">
      <c r="A646" s="17" t="s">
        <v>791</v>
      </c>
      <c r="B646" s="17" t="s">
        <v>792</v>
      </c>
      <c r="C646" s="7" t="s">
        <v>1442</v>
      </c>
      <c r="D646" s="17" t="s">
        <v>1443</v>
      </c>
      <c r="E646" s="13"/>
      <c r="F646" s="13"/>
      <c r="G646" s="13"/>
      <c r="H646" s="37" t="s">
        <v>3654</v>
      </c>
      <c r="J646" s="8" t="s">
        <v>1620</v>
      </c>
      <c r="K646" s="32"/>
      <c r="N646" s="6" t="s">
        <v>2650</v>
      </c>
      <c r="O646" s="50"/>
      <c r="Q646" t="str">
        <f t="shared" si="16"/>
        <v xml:space="preserve"> </v>
      </c>
    </row>
    <row r="647" spans="1:17" ht="28.5" x14ac:dyDescent="0.2">
      <c r="A647" s="17" t="s">
        <v>791</v>
      </c>
      <c r="B647" s="17" t="s">
        <v>792</v>
      </c>
      <c r="C647" s="7" t="s">
        <v>1442</v>
      </c>
      <c r="D647" s="17" t="s">
        <v>1443</v>
      </c>
      <c r="E647" s="13"/>
      <c r="F647" s="13"/>
      <c r="G647" s="13"/>
      <c r="H647" s="41" t="s">
        <v>1445</v>
      </c>
      <c r="J647" s="12" t="s">
        <v>1621</v>
      </c>
      <c r="K647" s="32"/>
      <c r="L647" s="1" t="s">
        <v>1524</v>
      </c>
      <c r="M647" s="6">
        <v>0.55000000000000004</v>
      </c>
      <c r="N647" s="6">
        <v>0.44000000000000006</v>
      </c>
      <c r="O647" s="50">
        <v>44470</v>
      </c>
      <c r="P647" s="5" t="s">
        <v>2823</v>
      </c>
      <c r="Q647" t="str">
        <f t="shared" si="16"/>
        <v>35.01.09.01.1</v>
      </c>
    </row>
    <row r="648" spans="1:17" ht="28.5" x14ac:dyDescent="0.2">
      <c r="A648" s="17" t="s">
        <v>791</v>
      </c>
      <c r="B648" s="17" t="s">
        <v>792</v>
      </c>
      <c r="C648" s="7" t="s">
        <v>1442</v>
      </c>
      <c r="D648" s="17" t="s">
        <v>1443</v>
      </c>
      <c r="E648" s="13"/>
      <c r="F648" s="13"/>
      <c r="G648" s="13"/>
      <c r="H648" s="41" t="s">
        <v>1446</v>
      </c>
      <c r="J648" s="12" t="s">
        <v>1622</v>
      </c>
      <c r="K648" s="32"/>
      <c r="L648" s="1" t="s">
        <v>1524</v>
      </c>
      <c r="M648" s="6">
        <v>0.8</v>
      </c>
      <c r="N648" s="6">
        <v>0.60000000000000009</v>
      </c>
      <c r="O648" s="50">
        <v>44470</v>
      </c>
      <c r="P648" s="5" t="s">
        <v>2823</v>
      </c>
      <c r="Q648" t="str">
        <f t="shared" si="16"/>
        <v>35.01.09.03.1</v>
      </c>
    </row>
    <row r="649" spans="1:17" ht="28.5" x14ac:dyDescent="0.2">
      <c r="A649" s="17" t="s">
        <v>791</v>
      </c>
      <c r="B649" s="17" t="s">
        <v>792</v>
      </c>
      <c r="C649" s="7" t="s">
        <v>1442</v>
      </c>
      <c r="D649" s="17" t="s">
        <v>1443</v>
      </c>
      <c r="E649" s="13"/>
      <c r="F649" s="13"/>
      <c r="G649" s="13"/>
      <c r="H649" s="41" t="s">
        <v>1447</v>
      </c>
      <c r="J649" s="12" t="s">
        <v>1623</v>
      </c>
      <c r="K649" s="32"/>
      <c r="L649" s="1" t="s">
        <v>1524</v>
      </c>
      <c r="M649" s="6">
        <v>0.75</v>
      </c>
      <c r="N649" s="6">
        <v>0.56000000000000005</v>
      </c>
      <c r="O649" s="50">
        <v>44470</v>
      </c>
      <c r="P649" s="5" t="s">
        <v>2823</v>
      </c>
      <c r="Q649" t="str">
        <f t="shared" si="16"/>
        <v>35.01.09.04.1</v>
      </c>
    </row>
    <row r="650" spans="1:17" ht="115.5" x14ac:dyDescent="0.2">
      <c r="A650" s="17" t="s">
        <v>791</v>
      </c>
      <c r="B650" s="17" t="s">
        <v>792</v>
      </c>
      <c r="C650" s="7" t="s">
        <v>1442</v>
      </c>
      <c r="D650" s="17" t="s">
        <v>1451</v>
      </c>
      <c r="E650" s="13"/>
      <c r="F650" s="13"/>
      <c r="G650" s="13"/>
      <c r="H650" s="37" t="s">
        <v>3654</v>
      </c>
      <c r="J650" s="12" t="s">
        <v>1624</v>
      </c>
      <c r="K650" s="32"/>
      <c r="N650" s="6" t="s">
        <v>2650</v>
      </c>
      <c r="O650" s="50"/>
      <c r="Q650" t="str">
        <f t="shared" si="16"/>
        <v xml:space="preserve"> </v>
      </c>
    </row>
    <row r="651" spans="1:17" ht="42.75" x14ac:dyDescent="0.2">
      <c r="A651" s="17" t="s">
        <v>791</v>
      </c>
      <c r="B651" s="17" t="s">
        <v>792</v>
      </c>
      <c r="C651" s="7" t="s">
        <v>1442</v>
      </c>
      <c r="D651" s="17" t="s">
        <v>1451</v>
      </c>
      <c r="E651" s="13"/>
      <c r="F651" s="13"/>
      <c r="G651" s="13"/>
      <c r="H651" s="41" t="s">
        <v>1453</v>
      </c>
      <c r="J651" s="12" t="s">
        <v>1625</v>
      </c>
      <c r="K651" s="32"/>
      <c r="L651" s="1" t="s">
        <v>1524</v>
      </c>
      <c r="M651" s="6">
        <v>0.2</v>
      </c>
      <c r="N651" s="6">
        <v>0.18000000000000002</v>
      </c>
      <c r="O651" s="50">
        <v>44470</v>
      </c>
      <c r="P651" s="5" t="s">
        <v>2823</v>
      </c>
      <c r="Q651" t="str">
        <f t="shared" si="16"/>
        <v>35.01.09.10.1</v>
      </c>
    </row>
    <row r="652" spans="1:17" ht="42.75" x14ac:dyDescent="0.2">
      <c r="A652" s="17" t="s">
        <v>791</v>
      </c>
      <c r="B652" s="17" t="s">
        <v>792</v>
      </c>
      <c r="C652" s="7" t="s">
        <v>1442</v>
      </c>
      <c r="D652" s="17" t="s">
        <v>1451</v>
      </c>
      <c r="E652" s="13"/>
      <c r="F652" s="13"/>
      <c r="G652" s="13"/>
      <c r="H652" s="41" t="s">
        <v>1454</v>
      </c>
      <c r="J652" s="12" t="s">
        <v>1626</v>
      </c>
      <c r="K652" s="32"/>
      <c r="L652" s="1" t="s">
        <v>1524</v>
      </c>
      <c r="M652" s="6">
        <v>0.45</v>
      </c>
      <c r="N652" s="6">
        <v>0.38</v>
      </c>
      <c r="O652" s="50">
        <v>44470</v>
      </c>
      <c r="P652" s="5" t="s">
        <v>2823</v>
      </c>
      <c r="Q652" t="str">
        <f t="shared" si="16"/>
        <v>35.01.09.12.1</v>
      </c>
    </row>
    <row r="653" spans="1:17" ht="42.75" x14ac:dyDescent="0.2">
      <c r="A653" s="17" t="s">
        <v>791</v>
      </c>
      <c r="B653" s="17" t="s">
        <v>792</v>
      </c>
      <c r="C653" s="7" t="s">
        <v>1442</v>
      </c>
      <c r="D653" s="17" t="s">
        <v>1451</v>
      </c>
      <c r="E653" s="13"/>
      <c r="F653" s="13"/>
      <c r="G653" s="13"/>
      <c r="H653" s="41" t="s">
        <v>1455</v>
      </c>
      <c r="J653" s="12" t="s">
        <v>1627</v>
      </c>
      <c r="K653" s="32"/>
      <c r="L653" s="1" t="s">
        <v>1524</v>
      </c>
      <c r="M653" s="6">
        <v>0.8</v>
      </c>
      <c r="N653" s="6">
        <v>0.72000000000000008</v>
      </c>
      <c r="O653" s="50">
        <v>44470</v>
      </c>
      <c r="P653" s="5" t="s">
        <v>2823</v>
      </c>
      <c r="Q653" t="str">
        <f t="shared" si="16"/>
        <v>35.01.09.13.1</v>
      </c>
    </row>
    <row r="654" spans="1:17" ht="29.25" x14ac:dyDescent="0.2">
      <c r="A654" s="17" t="s">
        <v>791</v>
      </c>
      <c r="B654" s="17" t="s">
        <v>792</v>
      </c>
      <c r="C654" s="7" t="s">
        <v>1442</v>
      </c>
      <c r="D654" s="17" t="s">
        <v>1459</v>
      </c>
      <c r="E654" s="13"/>
      <c r="F654" s="13"/>
      <c r="G654" s="13"/>
      <c r="H654" s="37" t="s">
        <v>3654</v>
      </c>
      <c r="J654" s="12" t="s">
        <v>1628</v>
      </c>
      <c r="K654" s="32"/>
      <c r="N654" s="6" t="s">
        <v>2650</v>
      </c>
      <c r="O654" s="50"/>
      <c r="Q654" t="str">
        <f t="shared" si="16"/>
        <v xml:space="preserve"> </v>
      </c>
    </row>
    <row r="655" spans="1:17" ht="28.5" x14ac:dyDescent="0.2">
      <c r="A655" s="17" t="s">
        <v>791</v>
      </c>
      <c r="B655" s="17" t="s">
        <v>792</v>
      </c>
      <c r="C655" s="7" t="s">
        <v>1442</v>
      </c>
      <c r="D655" s="17" t="s">
        <v>1459</v>
      </c>
      <c r="E655" s="13"/>
      <c r="F655" s="13"/>
      <c r="G655" s="13"/>
      <c r="H655" s="41" t="s">
        <v>1461</v>
      </c>
      <c r="J655" s="12" t="s">
        <v>1629</v>
      </c>
      <c r="K655" s="32"/>
      <c r="L655" s="1" t="s">
        <v>1524</v>
      </c>
      <c r="M655" s="6">
        <v>0.4</v>
      </c>
      <c r="N655" s="6">
        <v>0.36000000000000004</v>
      </c>
      <c r="O655" s="50">
        <v>44470</v>
      </c>
      <c r="P655" s="5" t="s">
        <v>2823</v>
      </c>
      <c r="Q655" t="str">
        <f t="shared" si="16"/>
        <v>35.01.09.30.1</v>
      </c>
    </row>
    <row r="656" spans="1:17" ht="28.5" x14ac:dyDescent="0.2">
      <c r="A656" s="17" t="s">
        <v>791</v>
      </c>
      <c r="B656" s="17" t="s">
        <v>792</v>
      </c>
      <c r="C656" s="7" t="s">
        <v>1442</v>
      </c>
      <c r="D656" s="17" t="s">
        <v>1459</v>
      </c>
      <c r="E656" s="13"/>
      <c r="F656" s="13"/>
      <c r="G656" s="13"/>
      <c r="H656" s="41" t="s">
        <v>1462</v>
      </c>
      <c r="J656" s="12" t="s">
        <v>1630</v>
      </c>
      <c r="K656" s="32"/>
      <c r="L656" s="1" t="s">
        <v>1524</v>
      </c>
      <c r="M656" s="6">
        <v>0.75</v>
      </c>
      <c r="N656" s="6">
        <v>0.60000000000000009</v>
      </c>
      <c r="O656" s="50">
        <v>44470</v>
      </c>
      <c r="P656" s="5" t="s">
        <v>2823</v>
      </c>
      <c r="Q656" t="str">
        <f t="shared" si="16"/>
        <v>35.01.09.31.1</v>
      </c>
    </row>
    <row r="657" spans="1:17" ht="28.5" x14ac:dyDescent="0.2">
      <c r="A657" s="17" t="s">
        <v>791</v>
      </c>
      <c r="B657" s="17" t="s">
        <v>792</v>
      </c>
      <c r="C657" s="7" t="s">
        <v>1442</v>
      </c>
      <c r="D657" s="17" t="s">
        <v>1459</v>
      </c>
      <c r="E657" s="13"/>
      <c r="F657" s="13"/>
      <c r="G657" s="13"/>
      <c r="H657" s="41" t="s">
        <v>1463</v>
      </c>
      <c r="J657" s="12" t="s">
        <v>1631</v>
      </c>
      <c r="K657" s="32"/>
      <c r="L657" s="1" t="s">
        <v>1524</v>
      </c>
      <c r="M657" s="6">
        <v>1.35</v>
      </c>
      <c r="N657" s="6">
        <v>1.08</v>
      </c>
      <c r="O657" s="50">
        <v>44470</v>
      </c>
      <c r="P657" s="5" t="s">
        <v>2823</v>
      </c>
      <c r="Q657" t="str">
        <f t="shared" si="16"/>
        <v>35.01.09.32.1</v>
      </c>
    </row>
    <row r="658" spans="1:17" ht="28.5" x14ac:dyDescent="0.2">
      <c r="A658" s="17" t="s">
        <v>791</v>
      </c>
      <c r="B658" s="17" t="s">
        <v>792</v>
      </c>
      <c r="C658" s="7" t="s">
        <v>1442</v>
      </c>
      <c r="D658" s="17" t="s">
        <v>1459</v>
      </c>
      <c r="E658" s="13"/>
      <c r="F658" s="13"/>
      <c r="G658" s="13"/>
      <c r="H658" s="41" t="s">
        <v>1464</v>
      </c>
      <c r="J658" s="12" t="s">
        <v>1632</v>
      </c>
      <c r="K658" s="32"/>
      <c r="L658" s="1" t="s">
        <v>1524</v>
      </c>
      <c r="M658" s="6">
        <v>1.85</v>
      </c>
      <c r="N658" s="6">
        <v>1.57</v>
      </c>
      <c r="O658" s="50">
        <v>44470</v>
      </c>
      <c r="P658" s="5" t="s">
        <v>2823</v>
      </c>
      <c r="Q658" t="str">
        <f t="shared" si="16"/>
        <v>35.01.09.33.1</v>
      </c>
    </row>
    <row r="659" spans="1:17" ht="28.5" x14ac:dyDescent="0.2">
      <c r="A659" s="17" t="s">
        <v>791</v>
      </c>
      <c r="B659" s="17" t="s">
        <v>792</v>
      </c>
      <c r="C659" s="7" t="s">
        <v>1442</v>
      </c>
      <c r="D659" s="17" t="s">
        <v>1459</v>
      </c>
      <c r="E659" s="13"/>
      <c r="F659" s="13"/>
      <c r="G659" s="13"/>
      <c r="H659" s="41" t="s">
        <v>1465</v>
      </c>
      <c r="J659" s="12" t="s">
        <v>1633</v>
      </c>
      <c r="K659" s="32"/>
      <c r="L659" s="1" t="s">
        <v>1524</v>
      </c>
      <c r="M659" s="6">
        <v>2.4</v>
      </c>
      <c r="N659" s="6">
        <v>2.16</v>
      </c>
      <c r="O659" s="50">
        <v>44470</v>
      </c>
      <c r="P659" s="5" t="s">
        <v>2823</v>
      </c>
      <c r="Q659" t="str">
        <f t="shared" si="16"/>
        <v>35.01.09.34.1</v>
      </c>
    </row>
    <row r="660" spans="1:17" ht="28.5" x14ac:dyDescent="0.2">
      <c r="A660" s="17" t="s">
        <v>791</v>
      </c>
      <c r="B660" s="17" t="s">
        <v>792</v>
      </c>
      <c r="C660" s="7" t="s">
        <v>1442</v>
      </c>
      <c r="D660" s="17" t="s">
        <v>1459</v>
      </c>
      <c r="E660" s="13"/>
      <c r="F660" s="13"/>
      <c r="G660" s="13"/>
      <c r="H660" s="41" t="s">
        <v>1466</v>
      </c>
      <c r="J660" s="12" t="s">
        <v>1634</v>
      </c>
      <c r="K660" s="32"/>
      <c r="L660" s="1" t="s">
        <v>1524</v>
      </c>
      <c r="M660" s="6">
        <v>3.25</v>
      </c>
      <c r="N660" s="6">
        <v>2.93</v>
      </c>
      <c r="O660" s="50">
        <v>44470</v>
      </c>
      <c r="P660" s="5" t="s">
        <v>2823</v>
      </c>
      <c r="Q660" t="str">
        <f t="shared" si="16"/>
        <v>35.01.09.35.1</v>
      </c>
    </row>
    <row r="661" spans="1:17" x14ac:dyDescent="0.2">
      <c r="A661" s="17" t="s">
        <v>791</v>
      </c>
      <c r="B661" s="17" t="s">
        <v>792</v>
      </c>
      <c r="C661" s="7" t="s">
        <v>1473</v>
      </c>
      <c r="D661" s="31" t="s">
        <v>3654</v>
      </c>
      <c r="E661" s="13"/>
      <c r="F661" s="13"/>
      <c r="G661" s="13"/>
      <c r="H661" s="37" t="s">
        <v>3654</v>
      </c>
      <c r="J661" s="8" t="s">
        <v>1635</v>
      </c>
      <c r="K661" s="32"/>
      <c r="N661" s="6" t="s">
        <v>2650</v>
      </c>
      <c r="O661" s="50"/>
      <c r="Q661" t="str">
        <f t="shared" si="16"/>
        <v xml:space="preserve"> </v>
      </c>
    </row>
    <row r="662" spans="1:17" ht="43.5" x14ac:dyDescent="0.2">
      <c r="A662" s="17" t="s">
        <v>791</v>
      </c>
      <c r="B662" s="17" t="s">
        <v>792</v>
      </c>
      <c r="C662" s="7" t="s">
        <v>1473</v>
      </c>
      <c r="D662" s="17" t="s">
        <v>1474</v>
      </c>
      <c r="E662" s="13"/>
      <c r="F662" s="13"/>
      <c r="G662" s="13"/>
      <c r="H662" s="37" t="s">
        <v>3654</v>
      </c>
      <c r="J662" s="12" t="s">
        <v>1637</v>
      </c>
      <c r="K662" s="32"/>
      <c r="N662" s="6" t="s">
        <v>2650</v>
      </c>
      <c r="O662" s="50"/>
      <c r="Q662" t="str">
        <f t="shared" si="16"/>
        <v xml:space="preserve"> </v>
      </c>
    </row>
    <row r="663" spans="1:17" ht="57" x14ac:dyDescent="0.2">
      <c r="A663" s="17" t="s">
        <v>791</v>
      </c>
      <c r="B663" s="17" t="s">
        <v>792</v>
      </c>
      <c r="C663" s="7" t="s">
        <v>1473</v>
      </c>
      <c r="D663" s="17" t="s">
        <v>1474</v>
      </c>
      <c r="E663" s="13"/>
      <c r="F663" s="13"/>
      <c r="G663" s="13"/>
      <c r="H663" s="41" t="s">
        <v>1476</v>
      </c>
      <c r="J663" s="12" t="s">
        <v>1636</v>
      </c>
      <c r="K663" s="32"/>
      <c r="L663" s="1" t="s">
        <v>282</v>
      </c>
      <c r="M663" s="6">
        <v>0.6</v>
      </c>
      <c r="N663" s="6">
        <v>0.44999999999999996</v>
      </c>
      <c r="O663" s="50">
        <v>44470</v>
      </c>
      <c r="P663" s="5" t="s">
        <v>2823</v>
      </c>
      <c r="Q663" t="str">
        <f t="shared" si="16"/>
        <v>35.01.10.10.1</v>
      </c>
    </row>
    <row r="664" spans="1:17" ht="42.75" x14ac:dyDescent="0.2">
      <c r="A664" s="17" t="s">
        <v>791</v>
      </c>
      <c r="B664" s="17" t="s">
        <v>792</v>
      </c>
      <c r="C664" s="7" t="s">
        <v>1473</v>
      </c>
      <c r="D664" s="17" t="s">
        <v>1474</v>
      </c>
      <c r="E664" s="13"/>
      <c r="F664" s="13"/>
      <c r="G664" s="13"/>
      <c r="H664" s="41" t="s">
        <v>1477</v>
      </c>
      <c r="J664" s="12" t="s">
        <v>1638</v>
      </c>
      <c r="K664" s="32"/>
      <c r="L664" s="1" t="s">
        <v>282</v>
      </c>
      <c r="M664" s="6">
        <v>0.75</v>
      </c>
      <c r="N664" s="6">
        <v>0.56000000000000005</v>
      </c>
      <c r="O664" s="50">
        <v>44470</v>
      </c>
      <c r="P664" s="5" t="s">
        <v>2823</v>
      </c>
      <c r="Q664" t="str">
        <f t="shared" si="16"/>
        <v>35.01.10.11.1</v>
      </c>
    </row>
    <row r="665" spans="1:17" ht="42.75" x14ac:dyDescent="0.2">
      <c r="A665" s="17" t="s">
        <v>791</v>
      </c>
      <c r="B665" s="17" t="s">
        <v>792</v>
      </c>
      <c r="C665" s="7" t="s">
        <v>1473</v>
      </c>
      <c r="D665" s="17" t="s">
        <v>1474</v>
      </c>
      <c r="E665" s="13"/>
      <c r="F665" s="13"/>
      <c r="G665" s="13"/>
      <c r="H665" s="41" t="s">
        <v>1478</v>
      </c>
      <c r="J665" s="12" t="s">
        <v>1639</v>
      </c>
      <c r="K665" s="32"/>
      <c r="L665" s="1" t="s">
        <v>282</v>
      </c>
      <c r="M665" s="6">
        <v>1.05</v>
      </c>
      <c r="N665" s="6">
        <v>0.84000000000000008</v>
      </c>
      <c r="O665" s="50">
        <v>44470</v>
      </c>
      <c r="P665" s="5" t="s">
        <v>2823</v>
      </c>
      <c r="Q665" t="str">
        <f t="shared" si="16"/>
        <v>35.01.10.12.1</v>
      </c>
    </row>
    <row r="666" spans="1:17" ht="42.75" x14ac:dyDescent="0.2">
      <c r="A666" s="17" t="s">
        <v>791</v>
      </c>
      <c r="B666" s="17" t="s">
        <v>792</v>
      </c>
      <c r="C666" s="7" t="s">
        <v>1473</v>
      </c>
      <c r="D666" s="17" t="s">
        <v>1474</v>
      </c>
      <c r="E666" s="13"/>
      <c r="F666" s="13"/>
      <c r="G666" s="13"/>
      <c r="H666" s="41" t="s">
        <v>1479</v>
      </c>
      <c r="J666" s="12" t="s">
        <v>1640</v>
      </c>
      <c r="K666" s="32"/>
      <c r="L666" s="1" t="s">
        <v>282</v>
      </c>
      <c r="M666" s="6">
        <v>1.2</v>
      </c>
      <c r="N666" s="6">
        <v>1.02</v>
      </c>
      <c r="O666" s="50">
        <v>44470</v>
      </c>
      <c r="P666" s="5" t="s">
        <v>2823</v>
      </c>
      <c r="Q666" t="str">
        <f t="shared" si="16"/>
        <v>35.01.10.13.1</v>
      </c>
    </row>
    <row r="667" spans="1:17" ht="42.75" x14ac:dyDescent="0.2">
      <c r="A667" s="17" t="s">
        <v>791</v>
      </c>
      <c r="B667" s="17" t="s">
        <v>792</v>
      </c>
      <c r="C667" s="7" t="s">
        <v>1473</v>
      </c>
      <c r="D667" s="17" t="s">
        <v>1474</v>
      </c>
      <c r="E667" s="13"/>
      <c r="F667" s="13"/>
      <c r="G667" s="13"/>
      <c r="H667" s="41" t="s">
        <v>1480</v>
      </c>
      <c r="J667" s="12" t="s">
        <v>1641</v>
      </c>
      <c r="K667" s="32"/>
      <c r="L667" s="1" t="s">
        <v>282</v>
      </c>
      <c r="M667" s="6">
        <v>1.5</v>
      </c>
      <c r="N667" s="6">
        <v>1.28</v>
      </c>
      <c r="O667" s="50">
        <v>44470</v>
      </c>
      <c r="P667" s="5" t="s">
        <v>2823</v>
      </c>
      <c r="Q667" t="str">
        <f t="shared" si="16"/>
        <v>35.01.10.14.1</v>
      </c>
    </row>
    <row r="668" spans="1:17" ht="42.75" x14ac:dyDescent="0.2">
      <c r="A668" s="17" t="s">
        <v>791</v>
      </c>
      <c r="B668" s="17" t="s">
        <v>792</v>
      </c>
      <c r="C668" s="7" t="s">
        <v>1473</v>
      </c>
      <c r="D668" s="17" t="s">
        <v>1474</v>
      </c>
      <c r="E668" s="13"/>
      <c r="F668" s="13"/>
      <c r="G668" s="13"/>
      <c r="H668" s="41" t="s">
        <v>1481</v>
      </c>
      <c r="J668" s="12" t="s">
        <v>1642</v>
      </c>
      <c r="K668" s="32"/>
      <c r="L668" s="1" t="s">
        <v>282</v>
      </c>
      <c r="M668" s="6">
        <v>1.5</v>
      </c>
      <c r="N668" s="6">
        <v>1.28</v>
      </c>
      <c r="O668" s="50">
        <v>44470</v>
      </c>
      <c r="P668" s="5" t="s">
        <v>2823</v>
      </c>
      <c r="Q668" t="str">
        <f t="shared" si="16"/>
        <v>35.01.10.15.1</v>
      </c>
    </row>
    <row r="669" spans="1:17" ht="42.75" x14ac:dyDescent="0.2">
      <c r="A669" s="17" t="s">
        <v>791</v>
      </c>
      <c r="B669" s="17" t="s">
        <v>792</v>
      </c>
      <c r="C669" s="7" t="s">
        <v>1473</v>
      </c>
      <c r="D669" s="17" t="s">
        <v>1474</v>
      </c>
      <c r="E669" s="13"/>
      <c r="F669" s="13"/>
      <c r="G669" s="13"/>
      <c r="H669" s="41" t="s">
        <v>1482</v>
      </c>
      <c r="J669" s="12" t="s">
        <v>1643</v>
      </c>
      <c r="K669" s="32"/>
      <c r="L669" s="1" t="s">
        <v>282</v>
      </c>
      <c r="M669" s="6">
        <v>1.5</v>
      </c>
      <c r="N669" s="6">
        <v>1.35</v>
      </c>
      <c r="O669" s="50">
        <v>44470</v>
      </c>
      <c r="P669" s="5" t="s">
        <v>2823</v>
      </c>
      <c r="Q669" t="str">
        <f t="shared" si="16"/>
        <v>35.01.10.16.1</v>
      </c>
    </row>
    <row r="670" spans="1:17" ht="43.5" x14ac:dyDescent="0.2">
      <c r="A670" s="17" t="s">
        <v>791</v>
      </c>
      <c r="B670" s="17" t="s">
        <v>792</v>
      </c>
      <c r="C670" s="7" t="s">
        <v>1490</v>
      </c>
      <c r="D670" s="31" t="s">
        <v>3654</v>
      </c>
      <c r="E670" s="13"/>
      <c r="F670" s="13"/>
      <c r="G670" s="13"/>
      <c r="H670" s="37" t="s">
        <v>3654</v>
      </c>
      <c r="J670" s="12" t="s">
        <v>1644</v>
      </c>
      <c r="K670" s="32"/>
      <c r="N670" s="6" t="s">
        <v>2650</v>
      </c>
      <c r="O670" s="50"/>
      <c r="Q670" t="str">
        <f t="shared" si="16"/>
        <v xml:space="preserve"> </v>
      </c>
    </row>
    <row r="671" spans="1:17" x14ac:dyDescent="0.2">
      <c r="A671" s="17" t="s">
        <v>791</v>
      </c>
      <c r="B671" s="17" t="s">
        <v>792</v>
      </c>
      <c r="C671" s="7" t="s">
        <v>1490</v>
      </c>
      <c r="D671" s="31" t="s">
        <v>3654</v>
      </c>
      <c r="E671" s="13"/>
      <c r="F671" s="13"/>
      <c r="G671" s="13"/>
      <c r="H671" s="41" t="s">
        <v>1492</v>
      </c>
      <c r="J671" s="12" t="s">
        <v>1645</v>
      </c>
      <c r="K671" s="32"/>
      <c r="L671" s="1" t="s">
        <v>282</v>
      </c>
      <c r="M671" s="6">
        <v>0.65</v>
      </c>
      <c r="N671" s="6">
        <v>0.55000000000000004</v>
      </c>
      <c r="O671" s="50">
        <v>44470</v>
      </c>
      <c r="P671" s="5" t="s">
        <v>2823</v>
      </c>
      <c r="Q671" t="str">
        <f t="shared" si="16"/>
        <v>35.01.12.01.1</v>
      </c>
    </row>
    <row r="672" spans="1:17" x14ac:dyDescent="0.2">
      <c r="A672" s="17" t="s">
        <v>791</v>
      </c>
      <c r="B672" s="17" t="s">
        <v>792</v>
      </c>
      <c r="C672" s="7" t="s">
        <v>1490</v>
      </c>
      <c r="D672" s="31" t="s">
        <v>3654</v>
      </c>
      <c r="E672" s="13"/>
      <c r="F672" s="13"/>
      <c r="G672" s="13"/>
      <c r="H672" s="41" t="s">
        <v>1493</v>
      </c>
      <c r="J672" s="12" t="s">
        <v>1646</v>
      </c>
      <c r="K672" s="32"/>
      <c r="L672" s="1" t="s">
        <v>282</v>
      </c>
      <c r="M672" s="6">
        <v>1.2</v>
      </c>
      <c r="N672" s="6">
        <v>1.02</v>
      </c>
      <c r="O672" s="50">
        <v>44470</v>
      </c>
      <c r="P672" s="5" t="s">
        <v>2823</v>
      </c>
      <c r="Q672" t="str">
        <f t="shared" si="16"/>
        <v>35.01.12.03.1</v>
      </c>
    </row>
    <row r="673" spans="1:17" x14ac:dyDescent="0.2">
      <c r="A673" s="17" t="s">
        <v>791</v>
      </c>
      <c r="B673" s="17" t="s">
        <v>792</v>
      </c>
      <c r="C673" s="7" t="s">
        <v>1494</v>
      </c>
      <c r="D673" s="31" t="s">
        <v>3654</v>
      </c>
      <c r="E673" s="13"/>
      <c r="F673" s="13"/>
      <c r="G673" s="13"/>
      <c r="H673" s="37" t="s">
        <v>3654</v>
      </c>
      <c r="J673" s="8" t="s">
        <v>1647</v>
      </c>
      <c r="K673" s="32"/>
      <c r="N673" s="6" t="s">
        <v>2650</v>
      </c>
      <c r="O673" s="50"/>
      <c r="Q673" t="str">
        <f t="shared" si="16"/>
        <v xml:space="preserve"> </v>
      </c>
    </row>
    <row r="674" spans="1:17" ht="28.5" x14ac:dyDescent="0.2">
      <c r="A674" s="17" t="s">
        <v>791</v>
      </c>
      <c r="B674" s="17" t="s">
        <v>792</v>
      </c>
      <c r="C674" s="7" t="s">
        <v>1494</v>
      </c>
      <c r="D674" s="31" t="s">
        <v>3654</v>
      </c>
      <c r="E674" s="13"/>
      <c r="F674" s="13"/>
      <c r="G674" s="13"/>
      <c r="H674" s="41" t="s">
        <v>1495</v>
      </c>
      <c r="J674" s="12" t="s">
        <v>1648</v>
      </c>
      <c r="K674" s="32"/>
      <c r="L674" s="1" t="s">
        <v>282</v>
      </c>
      <c r="M674" s="6">
        <v>0.05</v>
      </c>
      <c r="N674" s="6">
        <v>0.04</v>
      </c>
      <c r="O674" s="50">
        <v>44470</v>
      </c>
      <c r="P674" s="5" t="s">
        <v>2823</v>
      </c>
      <c r="Q674" t="str">
        <f t="shared" si="16"/>
        <v>35.01.14.10.1</v>
      </c>
    </row>
    <row r="675" spans="1:17" ht="28.5" x14ac:dyDescent="0.2">
      <c r="A675" s="17" t="s">
        <v>791</v>
      </c>
      <c r="B675" s="17" t="s">
        <v>792</v>
      </c>
      <c r="C675" s="7" t="s">
        <v>1494</v>
      </c>
      <c r="D675" s="31" t="s">
        <v>3654</v>
      </c>
      <c r="E675" s="13"/>
      <c r="F675" s="13"/>
      <c r="G675" s="13"/>
      <c r="H675" s="41" t="s">
        <v>1496</v>
      </c>
      <c r="J675" s="12" t="s">
        <v>1649</v>
      </c>
      <c r="K675" s="32"/>
      <c r="L675" s="1" t="s">
        <v>282</v>
      </c>
      <c r="M675" s="6">
        <v>6.9</v>
      </c>
      <c r="N675" s="6">
        <v>6.2100000000000009</v>
      </c>
      <c r="O675" s="50">
        <v>44470</v>
      </c>
      <c r="P675" s="5" t="s">
        <v>2823</v>
      </c>
      <c r="Q675" t="str">
        <f t="shared" si="16"/>
        <v>35.01.14.11.1</v>
      </c>
    </row>
    <row r="676" spans="1:17" ht="99.75" x14ac:dyDescent="0.2">
      <c r="A676" s="17" t="s">
        <v>791</v>
      </c>
      <c r="B676" s="17" t="s">
        <v>792</v>
      </c>
      <c r="C676" s="7" t="s">
        <v>1494</v>
      </c>
      <c r="D676" s="31" t="s">
        <v>3654</v>
      </c>
      <c r="E676" s="13"/>
      <c r="F676" s="13"/>
      <c r="G676" s="13"/>
      <c r="H676" s="41" t="s">
        <v>1823</v>
      </c>
      <c r="J676" s="12" t="s">
        <v>1650</v>
      </c>
      <c r="K676" s="32"/>
      <c r="L676" s="1" t="s">
        <v>282</v>
      </c>
      <c r="M676" s="6">
        <v>0.85</v>
      </c>
      <c r="N676" s="6">
        <v>0.72</v>
      </c>
      <c r="O676" s="50">
        <v>44470</v>
      </c>
      <c r="P676" s="5" t="s">
        <v>2823</v>
      </c>
      <c r="Q676" t="str">
        <f t="shared" si="16"/>
        <v>35.01.14.12.1</v>
      </c>
    </row>
    <row r="677" spans="1:17" ht="102" x14ac:dyDescent="0.2">
      <c r="A677" s="17" t="s">
        <v>791</v>
      </c>
      <c r="B677" s="17" t="s">
        <v>800</v>
      </c>
      <c r="C677" s="7" t="s">
        <v>3654</v>
      </c>
      <c r="D677" s="31" t="s">
        <v>3654</v>
      </c>
      <c r="E677" s="13"/>
      <c r="F677" s="13"/>
      <c r="G677" s="13"/>
      <c r="H677" s="37" t="s">
        <v>3654</v>
      </c>
      <c r="I677" s="34" t="s">
        <v>1</v>
      </c>
      <c r="J677" s="3" t="s">
        <v>2082</v>
      </c>
      <c r="K677" s="32" t="s">
        <v>2578</v>
      </c>
      <c r="N677" s="6" t="s">
        <v>2650</v>
      </c>
      <c r="O677" s="50"/>
      <c r="Q677" t="str">
        <f t="shared" si="16"/>
        <v xml:space="preserve"> </v>
      </c>
    </row>
    <row r="678" spans="1:17" ht="57" x14ac:dyDescent="0.2">
      <c r="A678" s="17" t="s">
        <v>791</v>
      </c>
      <c r="B678" s="17" t="s">
        <v>800</v>
      </c>
      <c r="C678" s="7" t="s">
        <v>3654</v>
      </c>
      <c r="D678" s="31" t="s">
        <v>3654</v>
      </c>
      <c r="E678" s="13"/>
      <c r="F678" s="13"/>
      <c r="G678" s="13"/>
      <c r="H678" s="53" t="s">
        <v>801</v>
      </c>
      <c r="I678" s="34" t="s">
        <v>1</v>
      </c>
      <c r="J678" s="3" t="s">
        <v>1011</v>
      </c>
      <c r="K678" s="32" t="s">
        <v>2578</v>
      </c>
      <c r="L678" s="1" t="s">
        <v>282</v>
      </c>
      <c r="M678" s="6">
        <v>4.5</v>
      </c>
      <c r="N678" s="6">
        <v>3.83</v>
      </c>
      <c r="O678" s="50">
        <v>44470</v>
      </c>
      <c r="P678" s="5" t="s">
        <v>2823</v>
      </c>
      <c r="Q678" t="str">
        <f t="shared" si="16"/>
        <v>35.03.01.01.1</v>
      </c>
    </row>
    <row r="679" spans="1:17" ht="57" x14ac:dyDescent="0.2">
      <c r="A679" s="17" t="s">
        <v>791</v>
      </c>
      <c r="B679" s="17" t="s">
        <v>800</v>
      </c>
      <c r="C679" s="7" t="s">
        <v>3654</v>
      </c>
      <c r="D679" s="31" t="s">
        <v>3654</v>
      </c>
      <c r="E679" s="13"/>
      <c r="F679" s="13"/>
      <c r="G679" s="13"/>
      <c r="H679" s="41" t="s">
        <v>803</v>
      </c>
      <c r="I679" s="34" t="s">
        <v>1</v>
      </c>
      <c r="J679" s="3" t="s">
        <v>1012</v>
      </c>
      <c r="K679" s="32" t="s">
        <v>2578</v>
      </c>
      <c r="L679" s="1" t="s">
        <v>282</v>
      </c>
      <c r="M679" s="6">
        <v>6.95</v>
      </c>
      <c r="N679" s="6">
        <v>5.91</v>
      </c>
      <c r="O679" s="50">
        <v>44470</v>
      </c>
      <c r="P679" s="5" t="s">
        <v>2823</v>
      </c>
      <c r="Q679" t="str">
        <f t="shared" si="16"/>
        <v>35.03.01.02.1</v>
      </c>
    </row>
    <row r="680" spans="1:17" ht="57" x14ac:dyDescent="0.2">
      <c r="A680" s="17" t="s">
        <v>791</v>
      </c>
      <c r="B680" s="17" t="s">
        <v>800</v>
      </c>
      <c r="C680" s="7" t="s">
        <v>3654</v>
      </c>
      <c r="D680" s="31" t="s">
        <v>3654</v>
      </c>
      <c r="E680" s="13"/>
      <c r="F680" s="13"/>
      <c r="G680" s="13"/>
      <c r="H680" s="41" t="s">
        <v>805</v>
      </c>
      <c r="I680" s="34" t="s">
        <v>1</v>
      </c>
      <c r="J680" s="3" t="s">
        <v>1013</v>
      </c>
      <c r="K680" s="32" t="s">
        <v>2578</v>
      </c>
      <c r="L680" s="1" t="s">
        <v>282</v>
      </c>
      <c r="M680" s="6">
        <v>10.4</v>
      </c>
      <c r="N680" s="6">
        <v>8.84</v>
      </c>
      <c r="O680" s="50">
        <v>44470</v>
      </c>
      <c r="P680" s="5" t="s">
        <v>2823</v>
      </c>
      <c r="Q680" t="str">
        <f t="shared" si="16"/>
        <v>35.03.01.03.1</v>
      </c>
    </row>
    <row r="681" spans="1:17" ht="57" x14ac:dyDescent="0.2">
      <c r="A681" s="17" t="s">
        <v>791</v>
      </c>
      <c r="B681" s="17" t="s">
        <v>800</v>
      </c>
      <c r="C681" s="7" t="s">
        <v>3654</v>
      </c>
      <c r="D681" s="31" t="s">
        <v>3654</v>
      </c>
      <c r="E681" s="13"/>
      <c r="F681" s="13"/>
      <c r="G681" s="13"/>
      <c r="H681" s="41" t="s">
        <v>807</v>
      </c>
      <c r="I681" s="34" t="s">
        <v>1</v>
      </c>
      <c r="J681" s="3" t="s">
        <v>1014</v>
      </c>
      <c r="K681" s="32" t="s">
        <v>2578</v>
      </c>
      <c r="L681" s="1" t="s">
        <v>282</v>
      </c>
      <c r="M681" s="6">
        <v>21.2</v>
      </c>
      <c r="N681" s="6">
        <v>18.02</v>
      </c>
      <c r="O681" s="50">
        <v>44470</v>
      </c>
      <c r="P681" s="5" t="s">
        <v>2823</v>
      </c>
      <c r="Q681" t="str">
        <f t="shared" si="16"/>
        <v>35.03.01.04.1</v>
      </c>
    </row>
    <row r="682" spans="1:17" ht="57" x14ac:dyDescent="0.2">
      <c r="A682" s="17" t="s">
        <v>791</v>
      </c>
      <c r="B682" s="17" t="s">
        <v>800</v>
      </c>
      <c r="C682" s="7" t="s">
        <v>3654</v>
      </c>
      <c r="D682" s="31" t="s">
        <v>3654</v>
      </c>
      <c r="E682" s="13"/>
      <c r="F682" s="13"/>
      <c r="G682" s="13"/>
      <c r="H682" s="41" t="s">
        <v>809</v>
      </c>
      <c r="I682" s="34" t="s">
        <v>1</v>
      </c>
      <c r="J682" s="3" t="s">
        <v>1015</v>
      </c>
      <c r="K682" s="32" t="s">
        <v>2578</v>
      </c>
      <c r="L682" s="1" t="s">
        <v>282</v>
      </c>
      <c r="M682" s="6">
        <v>32.25</v>
      </c>
      <c r="N682" s="6">
        <v>27.41</v>
      </c>
      <c r="O682" s="50">
        <v>44470</v>
      </c>
      <c r="P682" s="5" t="s">
        <v>2823</v>
      </c>
      <c r="Q682" t="str">
        <f t="shared" si="16"/>
        <v>35.03.01.06.1</v>
      </c>
    </row>
    <row r="683" spans="1:17" ht="73.5" x14ac:dyDescent="0.2">
      <c r="A683" s="17" t="s">
        <v>791</v>
      </c>
      <c r="B683" s="17" t="s">
        <v>811</v>
      </c>
      <c r="C683" s="7" t="s">
        <v>3654</v>
      </c>
      <c r="D683" s="31" t="s">
        <v>3654</v>
      </c>
      <c r="E683" s="13"/>
      <c r="F683" s="13"/>
      <c r="G683" s="13"/>
      <c r="H683" s="37" t="s">
        <v>3654</v>
      </c>
      <c r="J683" s="3" t="s">
        <v>1016</v>
      </c>
      <c r="K683" s="32"/>
      <c r="N683" s="6" t="s">
        <v>2650</v>
      </c>
      <c r="O683" s="50"/>
      <c r="Q683" t="str">
        <f t="shared" si="16"/>
        <v xml:space="preserve"> </v>
      </c>
    </row>
    <row r="684" spans="1:17" ht="72.75" x14ac:dyDescent="0.2">
      <c r="A684" s="17" t="s">
        <v>791</v>
      </c>
      <c r="B684" s="17" t="s">
        <v>811</v>
      </c>
      <c r="C684" s="7" t="s">
        <v>813</v>
      </c>
      <c r="D684" s="31" t="s">
        <v>3654</v>
      </c>
      <c r="E684" s="13"/>
      <c r="F684" s="13"/>
      <c r="G684" s="13"/>
      <c r="H684" s="37" t="s">
        <v>3654</v>
      </c>
      <c r="J684" s="3" t="s">
        <v>1017</v>
      </c>
      <c r="K684" s="32"/>
      <c r="N684" s="6" t="s">
        <v>2650</v>
      </c>
      <c r="O684" s="50"/>
      <c r="Q684" t="str">
        <f t="shared" si="16"/>
        <v xml:space="preserve"> </v>
      </c>
    </row>
    <row r="685" spans="1:17" ht="42.75" x14ac:dyDescent="0.2">
      <c r="A685" s="17" t="s">
        <v>791</v>
      </c>
      <c r="B685" s="17" t="s">
        <v>811</v>
      </c>
      <c r="C685" s="7" t="s">
        <v>813</v>
      </c>
      <c r="D685" s="31" t="s">
        <v>3654</v>
      </c>
      <c r="E685" s="13"/>
      <c r="F685" s="13"/>
      <c r="G685" s="13"/>
      <c r="H685" s="41" t="s">
        <v>815</v>
      </c>
      <c r="J685" s="3" t="s">
        <v>1019</v>
      </c>
      <c r="K685" s="32"/>
      <c r="L685" s="1" t="s">
        <v>282</v>
      </c>
      <c r="M685" s="6">
        <v>5.3</v>
      </c>
      <c r="N685" s="6">
        <v>4.7699999999999996</v>
      </c>
      <c r="O685" s="50">
        <v>44470</v>
      </c>
      <c r="P685" s="5" t="s">
        <v>2823</v>
      </c>
      <c r="Q685" t="str">
        <f t="shared" si="16"/>
        <v>35.05.01.01.1</v>
      </c>
    </row>
    <row r="686" spans="1:17" ht="42.75" x14ac:dyDescent="0.2">
      <c r="A686" s="17" t="s">
        <v>791</v>
      </c>
      <c r="B686" s="17" t="s">
        <v>811</v>
      </c>
      <c r="C686" s="7" t="s">
        <v>813</v>
      </c>
      <c r="D686" s="31" t="s">
        <v>3654</v>
      </c>
      <c r="E686" s="13"/>
      <c r="F686" s="13"/>
      <c r="G686" s="13"/>
      <c r="H686" s="41" t="s">
        <v>817</v>
      </c>
      <c r="J686" s="3" t="s">
        <v>1018</v>
      </c>
      <c r="K686" s="32"/>
      <c r="L686" s="1" t="s">
        <v>282</v>
      </c>
      <c r="M686" s="6">
        <v>7.3</v>
      </c>
      <c r="N686" s="6">
        <v>6.57</v>
      </c>
      <c r="O686" s="50">
        <v>44470</v>
      </c>
      <c r="P686" s="5" t="s">
        <v>2823</v>
      </c>
      <c r="Q686" t="str">
        <f t="shared" si="16"/>
        <v>35.05.01.02.1</v>
      </c>
    </row>
    <row r="687" spans="1:17" ht="42.75" x14ac:dyDescent="0.2">
      <c r="A687" s="17" t="s">
        <v>791</v>
      </c>
      <c r="B687" s="17" t="s">
        <v>811</v>
      </c>
      <c r="C687" s="7" t="s">
        <v>813</v>
      </c>
      <c r="D687" s="31" t="s">
        <v>3654</v>
      </c>
      <c r="E687" s="13"/>
      <c r="F687" s="13"/>
      <c r="G687" s="13"/>
      <c r="H687" s="41" t="s">
        <v>819</v>
      </c>
      <c r="J687" s="3" t="s">
        <v>1020</v>
      </c>
      <c r="K687" s="32"/>
      <c r="L687" s="1" t="s">
        <v>282</v>
      </c>
      <c r="M687" s="6">
        <v>7.05</v>
      </c>
      <c r="N687" s="6">
        <v>6.35</v>
      </c>
      <c r="O687" s="50">
        <v>44470</v>
      </c>
      <c r="P687" s="5" t="s">
        <v>2823</v>
      </c>
      <c r="Q687" t="str">
        <f t="shared" si="16"/>
        <v>35.05.01.03.1</v>
      </c>
    </row>
    <row r="688" spans="1:17" ht="42.75" x14ac:dyDescent="0.2">
      <c r="A688" s="17" t="s">
        <v>791</v>
      </c>
      <c r="B688" s="17" t="s">
        <v>811</v>
      </c>
      <c r="C688" s="7" t="s">
        <v>813</v>
      </c>
      <c r="D688" s="31" t="s">
        <v>3654</v>
      </c>
      <c r="E688" s="13"/>
      <c r="F688" s="13"/>
      <c r="G688" s="13"/>
      <c r="H688" s="41" t="s">
        <v>820</v>
      </c>
      <c r="J688" s="3" t="s">
        <v>1021</v>
      </c>
      <c r="K688" s="32"/>
      <c r="L688" s="1" t="s">
        <v>282</v>
      </c>
      <c r="M688" s="6">
        <v>9.3000000000000007</v>
      </c>
      <c r="N688" s="6">
        <v>8.370000000000001</v>
      </c>
      <c r="O688" s="50">
        <v>44470</v>
      </c>
      <c r="P688" s="5" t="s">
        <v>2823</v>
      </c>
      <c r="Q688" t="str">
        <f t="shared" si="16"/>
        <v>35.05.01.04.1</v>
      </c>
    </row>
    <row r="689" spans="1:17" ht="100.5" x14ac:dyDescent="0.2">
      <c r="A689" s="17" t="s">
        <v>791</v>
      </c>
      <c r="B689" s="17" t="s">
        <v>811</v>
      </c>
      <c r="C689" s="7" t="s">
        <v>823</v>
      </c>
      <c r="D689" s="31" t="s">
        <v>3654</v>
      </c>
      <c r="E689" s="13"/>
      <c r="F689" s="13"/>
      <c r="G689" s="13"/>
      <c r="H689" s="37" t="s">
        <v>3654</v>
      </c>
      <c r="J689" s="3" t="s">
        <v>1022</v>
      </c>
      <c r="K689" s="32"/>
      <c r="N689" s="6" t="s">
        <v>2650</v>
      </c>
      <c r="O689" s="50"/>
      <c r="Q689" t="str">
        <f t="shared" si="16"/>
        <v xml:space="preserve"> </v>
      </c>
    </row>
    <row r="690" spans="1:17" ht="28.5" x14ac:dyDescent="0.2">
      <c r="A690" s="17" t="s">
        <v>791</v>
      </c>
      <c r="B690" s="17" t="s">
        <v>811</v>
      </c>
      <c r="C690" s="7" t="s">
        <v>823</v>
      </c>
      <c r="D690" s="31" t="s">
        <v>3654</v>
      </c>
      <c r="E690" s="13"/>
      <c r="F690" s="13"/>
      <c r="G690" s="13"/>
      <c r="H690" s="41" t="s">
        <v>825</v>
      </c>
      <c r="J690" s="3" t="s">
        <v>1023</v>
      </c>
      <c r="K690" s="32"/>
      <c r="L690" s="1" t="s">
        <v>282</v>
      </c>
      <c r="M690" s="6">
        <v>4.8</v>
      </c>
      <c r="N690" s="6">
        <v>3.84</v>
      </c>
      <c r="O690" s="50">
        <v>44470</v>
      </c>
      <c r="P690" s="5" t="s">
        <v>2823</v>
      </c>
      <c r="Q690" t="str">
        <f t="shared" ref="Q690:Q753" si="17">IF(H690="",IF(B690="",A690,B690),H690)</f>
        <v>35.05.02.01.1</v>
      </c>
    </row>
    <row r="691" spans="1:17" ht="28.5" x14ac:dyDescent="0.2">
      <c r="A691" s="17" t="s">
        <v>791</v>
      </c>
      <c r="B691" s="17" t="s">
        <v>811</v>
      </c>
      <c r="C691" s="7" t="s">
        <v>823</v>
      </c>
      <c r="D691" s="31" t="s">
        <v>3654</v>
      </c>
      <c r="E691" s="13"/>
      <c r="F691" s="13"/>
      <c r="G691" s="13"/>
      <c r="H691" s="41" t="s">
        <v>827</v>
      </c>
      <c r="J691" s="3" t="s">
        <v>1024</v>
      </c>
      <c r="K691" s="32"/>
      <c r="L691" s="1" t="s">
        <v>282</v>
      </c>
      <c r="M691" s="6">
        <v>6.6</v>
      </c>
      <c r="N691" s="6">
        <v>5.28</v>
      </c>
      <c r="O691" s="50">
        <v>44470</v>
      </c>
      <c r="P691" s="5" t="s">
        <v>2823</v>
      </c>
      <c r="Q691" t="str">
        <f t="shared" si="17"/>
        <v>35.05.02.02.1</v>
      </c>
    </row>
    <row r="692" spans="1:17" ht="28.5" x14ac:dyDescent="0.2">
      <c r="A692" s="17" t="s">
        <v>791</v>
      </c>
      <c r="B692" s="17" t="s">
        <v>811</v>
      </c>
      <c r="C692" s="7" t="s">
        <v>823</v>
      </c>
      <c r="D692" s="31" t="s">
        <v>3654</v>
      </c>
      <c r="E692" s="13"/>
      <c r="F692" s="13"/>
      <c r="G692" s="13"/>
      <c r="H692" s="41" t="s">
        <v>829</v>
      </c>
      <c r="J692" s="3" t="s">
        <v>1025</v>
      </c>
      <c r="K692" s="32"/>
      <c r="L692" s="1" t="s">
        <v>282</v>
      </c>
      <c r="M692" s="6">
        <v>10.55</v>
      </c>
      <c r="N692" s="6">
        <v>8.4400000000000013</v>
      </c>
      <c r="O692" s="50">
        <v>44470</v>
      </c>
      <c r="P692" s="5" t="s">
        <v>2823</v>
      </c>
      <c r="Q692" t="str">
        <f t="shared" si="17"/>
        <v>35.05.02.03.1</v>
      </c>
    </row>
    <row r="693" spans="1:17" ht="28.5" x14ac:dyDescent="0.2">
      <c r="A693" s="17" t="s">
        <v>791</v>
      </c>
      <c r="B693" s="17" t="s">
        <v>811</v>
      </c>
      <c r="C693" s="7" t="s">
        <v>823</v>
      </c>
      <c r="D693" s="31" t="s">
        <v>3654</v>
      </c>
      <c r="E693" s="13"/>
      <c r="F693" s="13"/>
      <c r="G693" s="13"/>
      <c r="H693" s="41" t="s">
        <v>831</v>
      </c>
      <c r="J693" s="3" t="s">
        <v>1026</v>
      </c>
      <c r="K693" s="32"/>
      <c r="L693" s="1" t="s">
        <v>282</v>
      </c>
      <c r="M693" s="6">
        <v>18.95</v>
      </c>
      <c r="N693" s="6">
        <v>16.11</v>
      </c>
      <c r="O693" s="50">
        <v>44470</v>
      </c>
      <c r="P693" s="5" t="s">
        <v>2823</v>
      </c>
      <c r="Q693" t="str">
        <f t="shared" si="17"/>
        <v>35.05.02.04.1</v>
      </c>
    </row>
    <row r="694" spans="1:17" ht="28.5" x14ac:dyDescent="0.2">
      <c r="A694" s="17" t="s">
        <v>791</v>
      </c>
      <c r="B694" s="17" t="s">
        <v>811</v>
      </c>
      <c r="C694" s="7" t="s">
        <v>823</v>
      </c>
      <c r="D694" s="31" t="s">
        <v>3654</v>
      </c>
      <c r="E694" s="13"/>
      <c r="F694" s="13"/>
      <c r="G694" s="13"/>
      <c r="H694" s="41" t="s">
        <v>838</v>
      </c>
      <c r="J694" s="3" t="s">
        <v>1027</v>
      </c>
      <c r="K694" s="32"/>
      <c r="L694" s="1" t="s">
        <v>282</v>
      </c>
      <c r="M694" s="6">
        <v>25.45</v>
      </c>
      <c r="N694" s="6">
        <v>21.63</v>
      </c>
      <c r="O694" s="50">
        <v>44470</v>
      </c>
      <c r="P694" s="5" t="s">
        <v>2823</v>
      </c>
      <c r="Q694" t="str">
        <f t="shared" si="17"/>
        <v>35.05.02.05.1</v>
      </c>
    </row>
    <row r="695" spans="1:17" ht="28.5" x14ac:dyDescent="0.2">
      <c r="A695" s="17" t="s">
        <v>791</v>
      </c>
      <c r="B695" s="17" t="s">
        <v>811</v>
      </c>
      <c r="C695" s="7" t="s">
        <v>823</v>
      </c>
      <c r="D695" s="31" t="s">
        <v>3654</v>
      </c>
      <c r="E695" s="13"/>
      <c r="F695" s="13"/>
      <c r="G695" s="13"/>
      <c r="H695" s="41" t="s">
        <v>839</v>
      </c>
      <c r="J695" s="3" t="s">
        <v>1028</v>
      </c>
      <c r="K695" s="32"/>
      <c r="L695" s="1" t="s">
        <v>282</v>
      </c>
      <c r="M695" s="6">
        <v>38.65</v>
      </c>
      <c r="N695" s="6">
        <v>32.85</v>
      </c>
      <c r="O695" s="50">
        <v>44470</v>
      </c>
      <c r="P695" s="5" t="s">
        <v>2823</v>
      </c>
      <c r="Q695" t="str">
        <f t="shared" si="17"/>
        <v>35.05.02.06.1</v>
      </c>
    </row>
    <row r="696" spans="1:17" ht="28.5" x14ac:dyDescent="0.2">
      <c r="A696" s="17" t="s">
        <v>791</v>
      </c>
      <c r="B696" s="17" t="s">
        <v>811</v>
      </c>
      <c r="C696" s="7" t="s">
        <v>823</v>
      </c>
      <c r="D696" s="31" t="s">
        <v>3654</v>
      </c>
      <c r="E696" s="13"/>
      <c r="F696" s="13"/>
      <c r="G696" s="13"/>
      <c r="H696" s="41" t="s">
        <v>840</v>
      </c>
      <c r="J696" s="3" t="s">
        <v>1029</v>
      </c>
      <c r="K696" s="32"/>
      <c r="L696" s="1" t="s">
        <v>282</v>
      </c>
      <c r="M696" s="6">
        <v>62.05</v>
      </c>
      <c r="N696" s="6">
        <v>55.85</v>
      </c>
      <c r="O696" s="50">
        <v>44470</v>
      </c>
      <c r="P696" s="5" t="s">
        <v>2823</v>
      </c>
      <c r="Q696" t="str">
        <f t="shared" si="17"/>
        <v>35.05.02.07.1</v>
      </c>
    </row>
    <row r="697" spans="1:17" ht="28.5" x14ac:dyDescent="0.2">
      <c r="A697" s="17" t="s">
        <v>791</v>
      </c>
      <c r="B697" s="17" t="s">
        <v>811</v>
      </c>
      <c r="C697" s="7" t="s">
        <v>823</v>
      </c>
      <c r="D697" s="31" t="s">
        <v>3654</v>
      </c>
      <c r="E697" s="13"/>
      <c r="F697" s="13"/>
      <c r="G697" s="13"/>
      <c r="H697" s="41" t="s">
        <v>837</v>
      </c>
      <c r="J697" s="3" t="s">
        <v>1030</v>
      </c>
      <c r="K697" s="32"/>
      <c r="L697" s="1" t="s">
        <v>282</v>
      </c>
      <c r="M697" s="6">
        <v>35.4</v>
      </c>
      <c r="N697" s="6">
        <v>31.86</v>
      </c>
      <c r="O697" s="50">
        <v>44470</v>
      </c>
      <c r="P697" s="5" t="s">
        <v>2823</v>
      </c>
      <c r="Q697" t="str">
        <f t="shared" si="17"/>
        <v>35.05.02.08.1</v>
      </c>
    </row>
    <row r="698" spans="1:17" ht="28.5" x14ac:dyDescent="0.2">
      <c r="A698" s="17" t="s">
        <v>791</v>
      </c>
      <c r="B698" s="17" t="s">
        <v>811</v>
      </c>
      <c r="C698" s="7" t="s">
        <v>823</v>
      </c>
      <c r="D698" s="31" t="s">
        <v>3654</v>
      </c>
      <c r="E698" s="13"/>
      <c r="F698" s="13"/>
      <c r="G698" s="13"/>
      <c r="H698" s="41" t="s">
        <v>841</v>
      </c>
      <c r="J698" s="3" t="s">
        <v>1031</v>
      </c>
      <c r="K698" s="32"/>
      <c r="L698" s="1" t="s">
        <v>282</v>
      </c>
      <c r="M698" s="6">
        <v>24.05</v>
      </c>
      <c r="N698" s="6">
        <v>21.65</v>
      </c>
      <c r="O698" s="50">
        <v>44470</v>
      </c>
      <c r="P698" s="5" t="s">
        <v>2823</v>
      </c>
      <c r="Q698" t="str">
        <f t="shared" si="17"/>
        <v>35.05.02.09.1</v>
      </c>
    </row>
    <row r="699" spans="1:17" ht="157.5" x14ac:dyDescent="0.2">
      <c r="A699" s="17" t="s">
        <v>791</v>
      </c>
      <c r="B699" s="17" t="s">
        <v>811</v>
      </c>
      <c r="C699" s="7" t="s">
        <v>843</v>
      </c>
      <c r="D699" s="31" t="s">
        <v>3654</v>
      </c>
      <c r="E699" s="13"/>
      <c r="F699" s="13"/>
      <c r="G699" s="13"/>
      <c r="H699" s="37" t="s">
        <v>3654</v>
      </c>
      <c r="J699" s="3" t="s">
        <v>1032</v>
      </c>
      <c r="K699" s="32"/>
      <c r="N699" s="6" t="s">
        <v>2650</v>
      </c>
      <c r="O699" s="50"/>
      <c r="Q699" t="str">
        <f t="shared" si="17"/>
        <v xml:space="preserve"> </v>
      </c>
    </row>
    <row r="700" spans="1:17" ht="28.5" x14ac:dyDescent="0.2">
      <c r="A700" s="17" t="s">
        <v>791</v>
      </c>
      <c r="B700" s="17" t="s">
        <v>811</v>
      </c>
      <c r="C700" s="7" t="s">
        <v>843</v>
      </c>
      <c r="D700" s="31" t="s">
        <v>3654</v>
      </c>
      <c r="E700" s="13"/>
      <c r="F700" s="13"/>
      <c r="G700" s="13"/>
      <c r="H700" s="41" t="s">
        <v>845</v>
      </c>
      <c r="J700" s="3" t="s">
        <v>1033</v>
      </c>
      <c r="K700" s="32"/>
      <c r="L700" s="1" t="s">
        <v>282</v>
      </c>
      <c r="M700" s="6">
        <v>5.7</v>
      </c>
      <c r="N700" s="6">
        <v>4.5600000000000005</v>
      </c>
      <c r="O700" s="50">
        <v>44470</v>
      </c>
      <c r="P700" s="5" t="s">
        <v>2823</v>
      </c>
      <c r="Q700" t="str">
        <f t="shared" si="17"/>
        <v>35.05.03.01.1</v>
      </c>
    </row>
    <row r="701" spans="1:17" ht="28.5" x14ac:dyDescent="0.2">
      <c r="A701" s="17" t="s">
        <v>791</v>
      </c>
      <c r="B701" s="17" t="s">
        <v>811</v>
      </c>
      <c r="C701" s="7" t="s">
        <v>843</v>
      </c>
      <c r="D701" s="31" t="s">
        <v>3654</v>
      </c>
      <c r="E701" s="13"/>
      <c r="F701" s="13"/>
      <c r="G701" s="13"/>
      <c r="H701" s="41" t="s">
        <v>847</v>
      </c>
      <c r="J701" s="3" t="s">
        <v>1034</v>
      </c>
      <c r="K701" s="32"/>
      <c r="L701" s="1" t="s">
        <v>282</v>
      </c>
      <c r="M701" s="6">
        <v>7.25</v>
      </c>
      <c r="N701" s="6">
        <v>5.8000000000000007</v>
      </c>
      <c r="O701" s="50">
        <v>44470</v>
      </c>
      <c r="P701" s="5" t="s">
        <v>2823</v>
      </c>
      <c r="Q701" t="str">
        <f t="shared" si="17"/>
        <v>35.05.03.02.1</v>
      </c>
    </row>
    <row r="702" spans="1:17" ht="28.5" x14ac:dyDescent="0.2">
      <c r="A702" s="17" t="s">
        <v>791</v>
      </c>
      <c r="B702" s="17" t="s">
        <v>811</v>
      </c>
      <c r="C702" s="7" t="s">
        <v>843</v>
      </c>
      <c r="D702" s="31" t="s">
        <v>3654</v>
      </c>
      <c r="E702" s="13"/>
      <c r="F702" s="13"/>
      <c r="G702" s="13"/>
      <c r="H702" s="41" t="s">
        <v>849</v>
      </c>
      <c r="J702" s="3" t="s">
        <v>1035</v>
      </c>
      <c r="K702" s="32"/>
      <c r="L702" s="1" t="s">
        <v>282</v>
      </c>
      <c r="M702" s="6">
        <v>12.05</v>
      </c>
      <c r="N702" s="6">
        <v>9.64</v>
      </c>
      <c r="O702" s="50">
        <v>44470</v>
      </c>
      <c r="P702" s="5" t="s">
        <v>2823</v>
      </c>
      <c r="Q702" t="str">
        <f t="shared" si="17"/>
        <v>35.05.03.03.1</v>
      </c>
    </row>
    <row r="703" spans="1:17" ht="28.5" x14ac:dyDescent="0.2">
      <c r="A703" s="17" t="s">
        <v>791</v>
      </c>
      <c r="B703" s="17" t="s">
        <v>811</v>
      </c>
      <c r="C703" s="7" t="s">
        <v>843</v>
      </c>
      <c r="D703" s="31" t="s">
        <v>3654</v>
      </c>
      <c r="E703" s="13"/>
      <c r="F703" s="13"/>
      <c r="G703" s="13"/>
      <c r="H703" s="41" t="s">
        <v>851</v>
      </c>
      <c r="J703" s="3" t="s">
        <v>1036</v>
      </c>
      <c r="K703" s="32"/>
      <c r="L703" s="1" t="s">
        <v>282</v>
      </c>
      <c r="M703" s="6">
        <v>21.6</v>
      </c>
      <c r="N703" s="6">
        <v>18.36</v>
      </c>
      <c r="O703" s="50">
        <v>44470</v>
      </c>
      <c r="P703" s="5" t="s">
        <v>2823</v>
      </c>
      <c r="Q703" t="str">
        <f t="shared" si="17"/>
        <v>35.05.03.04.1</v>
      </c>
    </row>
    <row r="704" spans="1:17" ht="28.5" x14ac:dyDescent="0.2">
      <c r="A704" s="17" t="s">
        <v>791</v>
      </c>
      <c r="B704" s="17" t="s">
        <v>811</v>
      </c>
      <c r="C704" s="7" t="s">
        <v>843</v>
      </c>
      <c r="D704" s="31" t="s">
        <v>3654</v>
      </c>
      <c r="E704" s="13"/>
      <c r="F704" s="13"/>
      <c r="G704" s="13"/>
      <c r="H704" s="41" t="s">
        <v>853</v>
      </c>
      <c r="J704" s="3" t="s">
        <v>1037</v>
      </c>
      <c r="K704" s="32"/>
      <c r="L704" s="1" t="s">
        <v>282</v>
      </c>
      <c r="M704" s="6">
        <v>32.049999999999997</v>
      </c>
      <c r="N704" s="6">
        <v>27.24</v>
      </c>
      <c r="O704" s="50">
        <v>44470</v>
      </c>
      <c r="P704" s="5" t="s">
        <v>2823</v>
      </c>
      <c r="Q704" t="str">
        <f t="shared" si="17"/>
        <v>35.05.03.05.1</v>
      </c>
    </row>
    <row r="705" spans="1:17" ht="28.5" x14ac:dyDescent="0.2">
      <c r="A705" s="17" t="s">
        <v>791</v>
      </c>
      <c r="B705" s="17" t="s">
        <v>811</v>
      </c>
      <c r="C705" s="7" t="s">
        <v>843</v>
      </c>
      <c r="D705" s="31" t="s">
        <v>3654</v>
      </c>
      <c r="E705" s="13"/>
      <c r="F705" s="13"/>
      <c r="G705" s="13"/>
      <c r="H705" s="41" t="s">
        <v>855</v>
      </c>
      <c r="J705" s="3" t="s">
        <v>1038</v>
      </c>
      <c r="K705" s="32"/>
      <c r="L705" s="1" t="s">
        <v>282</v>
      </c>
      <c r="M705" s="6">
        <v>36.950000000000003</v>
      </c>
      <c r="N705" s="6">
        <v>31.41</v>
      </c>
      <c r="O705" s="50">
        <v>44470</v>
      </c>
      <c r="P705" s="5" t="s">
        <v>2823</v>
      </c>
      <c r="Q705" t="str">
        <f t="shared" si="17"/>
        <v>35.05.03.06.1</v>
      </c>
    </row>
    <row r="706" spans="1:17" ht="28.5" x14ac:dyDescent="0.2">
      <c r="A706" s="17" t="s">
        <v>791</v>
      </c>
      <c r="B706" s="17" t="s">
        <v>811</v>
      </c>
      <c r="C706" s="7" t="s">
        <v>843</v>
      </c>
      <c r="D706" s="31" t="s">
        <v>3654</v>
      </c>
      <c r="E706" s="13"/>
      <c r="F706" s="13"/>
      <c r="G706" s="13"/>
      <c r="H706" s="41" t="s">
        <v>857</v>
      </c>
      <c r="J706" s="3" t="s">
        <v>1039</v>
      </c>
      <c r="K706" s="32"/>
      <c r="L706" s="1" t="s">
        <v>282</v>
      </c>
      <c r="M706" s="6">
        <v>45.4</v>
      </c>
      <c r="N706" s="6">
        <v>40.86</v>
      </c>
      <c r="O706" s="50">
        <v>44470</v>
      </c>
      <c r="P706" s="5" t="s">
        <v>2823</v>
      </c>
      <c r="Q706" t="str">
        <f t="shared" si="17"/>
        <v>35.05.03.07.1</v>
      </c>
    </row>
    <row r="707" spans="1:17" ht="28.5" x14ac:dyDescent="0.2">
      <c r="A707" s="17" t="s">
        <v>791</v>
      </c>
      <c r="B707" s="17" t="s">
        <v>811</v>
      </c>
      <c r="C707" s="7" t="s">
        <v>843</v>
      </c>
      <c r="D707" s="31" t="s">
        <v>3654</v>
      </c>
      <c r="E707" s="13"/>
      <c r="F707" s="13"/>
      <c r="G707" s="13"/>
      <c r="H707" s="41" t="s">
        <v>859</v>
      </c>
      <c r="J707" s="3" t="s">
        <v>1040</v>
      </c>
      <c r="K707" s="32"/>
      <c r="L707" s="1" t="s">
        <v>282</v>
      </c>
      <c r="M707" s="6">
        <v>62.4</v>
      </c>
      <c r="N707" s="6">
        <v>56.16</v>
      </c>
      <c r="O707" s="50">
        <v>44470</v>
      </c>
      <c r="P707" s="5" t="s">
        <v>2823</v>
      </c>
      <c r="Q707" t="str">
        <f t="shared" si="17"/>
        <v>35.05.03.08.1</v>
      </c>
    </row>
    <row r="708" spans="1:17" ht="28.5" x14ac:dyDescent="0.2">
      <c r="A708" s="17" t="s">
        <v>791</v>
      </c>
      <c r="B708" s="17" t="s">
        <v>811</v>
      </c>
      <c r="C708" s="7" t="s">
        <v>843</v>
      </c>
      <c r="D708" s="31" t="s">
        <v>3654</v>
      </c>
      <c r="E708" s="13"/>
      <c r="F708" s="13"/>
      <c r="G708" s="13"/>
      <c r="H708" s="41" t="s">
        <v>861</v>
      </c>
      <c r="J708" s="3" t="s">
        <v>1041</v>
      </c>
      <c r="K708" s="32"/>
      <c r="L708" s="1" t="s">
        <v>282</v>
      </c>
      <c r="M708" s="6">
        <v>32.6</v>
      </c>
      <c r="N708" s="6">
        <v>29.340000000000003</v>
      </c>
      <c r="O708" s="50">
        <v>44470</v>
      </c>
      <c r="P708" s="5" t="s">
        <v>2823</v>
      </c>
      <c r="Q708" t="str">
        <f t="shared" si="17"/>
        <v>35.05.03.10.1</v>
      </c>
    </row>
    <row r="709" spans="1:17" ht="28.5" x14ac:dyDescent="0.2">
      <c r="A709" s="17" t="s">
        <v>791</v>
      </c>
      <c r="B709" s="17" t="s">
        <v>811</v>
      </c>
      <c r="C709" s="7" t="s">
        <v>843</v>
      </c>
      <c r="D709" s="31" t="s">
        <v>3654</v>
      </c>
      <c r="E709" s="13"/>
      <c r="F709" s="13"/>
      <c r="G709" s="13"/>
      <c r="H709" s="41" t="s">
        <v>863</v>
      </c>
      <c r="J709" s="3" t="s">
        <v>1042</v>
      </c>
      <c r="K709" s="32"/>
      <c r="L709" s="1" t="s">
        <v>282</v>
      </c>
      <c r="M709" s="6">
        <v>31.7</v>
      </c>
      <c r="N709" s="6">
        <v>28.53</v>
      </c>
      <c r="O709" s="50">
        <v>44470</v>
      </c>
      <c r="P709" s="5" t="s">
        <v>2823</v>
      </c>
      <c r="Q709" t="str">
        <f t="shared" si="17"/>
        <v>35.05.03.11.1</v>
      </c>
    </row>
    <row r="710" spans="1:17" ht="144" x14ac:dyDescent="0.2">
      <c r="A710" s="17" t="s">
        <v>791</v>
      </c>
      <c r="B710" s="17" t="s">
        <v>811</v>
      </c>
      <c r="C710" s="7" t="s">
        <v>865</v>
      </c>
      <c r="D710" s="31" t="s">
        <v>3654</v>
      </c>
      <c r="E710" s="13"/>
      <c r="F710" s="13"/>
      <c r="G710" s="13"/>
      <c r="H710" s="37" t="s">
        <v>3654</v>
      </c>
      <c r="J710" s="3" t="s">
        <v>2475</v>
      </c>
      <c r="K710" s="32"/>
      <c r="N710" s="6" t="s">
        <v>2650</v>
      </c>
      <c r="O710" s="50"/>
      <c r="Q710" t="str">
        <f t="shared" si="17"/>
        <v xml:space="preserve"> </v>
      </c>
    </row>
    <row r="711" spans="1:17" ht="28.5" x14ac:dyDescent="0.2">
      <c r="A711" s="17" t="s">
        <v>791</v>
      </c>
      <c r="B711" s="17" t="s">
        <v>811</v>
      </c>
      <c r="C711" s="7" t="s">
        <v>865</v>
      </c>
      <c r="D711" s="31" t="s">
        <v>3654</v>
      </c>
      <c r="E711" s="13"/>
      <c r="F711" s="13"/>
      <c r="G711" s="13"/>
      <c r="H711" s="41" t="s">
        <v>866</v>
      </c>
      <c r="J711" s="3" t="s">
        <v>1043</v>
      </c>
      <c r="K711" s="32"/>
      <c r="L711" s="1" t="s">
        <v>282</v>
      </c>
      <c r="M711" s="6">
        <v>4.45</v>
      </c>
      <c r="N711" s="6">
        <v>3.78</v>
      </c>
      <c r="O711" s="50">
        <v>44470</v>
      </c>
      <c r="P711" s="5" t="s">
        <v>2823</v>
      </c>
      <c r="Q711" t="str">
        <f t="shared" si="17"/>
        <v>35.05.04.01.1</v>
      </c>
    </row>
    <row r="712" spans="1:17" ht="28.5" x14ac:dyDescent="0.2">
      <c r="A712" s="17" t="s">
        <v>791</v>
      </c>
      <c r="B712" s="17" t="s">
        <v>811</v>
      </c>
      <c r="C712" s="7" t="s">
        <v>865</v>
      </c>
      <c r="D712" s="31" t="s">
        <v>3654</v>
      </c>
      <c r="E712" s="13"/>
      <c r="F712" s="13"/>
      <c r="G712" s="13"/>
      <c r="H712" s="41" t="s">
        <v>868</v>
      </c>
      <c r="J712" s="3" t="s">
        <v>1044</v>
      </c>
      <c r="K712" s="32"/>
      <c r="L712" s="1" t="s">
        <v>282</v>
      </c>
      <c r="M712" s="6">
        <v>7.75</v>
      </c>
      <c r="N712" s="6">
        <v>6.59</v>
      </c>
      <c r="O712" s="50">
        <v>44470</v>
      </c>
      <c r="P712" s="5" t="s">
        <v>2823</v>
      </c>
      <c r="Q712" t="str">
        <f t="shared" si="17"/>
        <v>35.05.04.02.1</v>
      </c>
    </row>
    <row r="713" spans="1:17" ht="28.5" x14ac:dyDescent="0.2">
      <c r="A713" s="17" t="s">
        <v>791</v>
      </c>
      <c r="B713" s="17" t="s">
        <v>811</v>
      </c>
      <c r="C713" s="7" t="s">
        <v>865</v>
      </c>
      <c r="D713" s="31" t="s">
        <v>3654</v>
      </c>
      <c r="E713" s="13"/>
      <c r="F713" s="13"/>
      <c r="G713" s="13"/>
      <c r="H713" s="41" t="s">
        <v>870</v>
      </c>
      <c r="J713" s="3" t="s">
        <v>1045</v>
      </c>
      <c r="K713" s="32"/>
      <c r="L713" s="1" t="s">
        <v>282</v>
      </c>
      <c r="M713" s="6">
        <v>11.6</v>
      </c>
      <c r="N713" s="6">
        <v>9.2799999999999994</v>
      </c>
      <c r="O713" s="50">
        <v>44470</v>
      </c>
      <c r="P713" s="5" t="s">
        <v>2823</v>
      </c>
      <c r="Q713" t="str">
        <f t="shared" si="17"/>
        <v>35.05.04.03.1</v>
      </c>
    </row>
    <row r="714" spans="1:17" ht="28.5" x14ac:dyDescent="0.2">
      <c r="A714" s="17" t="s">
        <v>791</v>
      </c>
      <c r="B714" s="17" t="s">
        <v>811</v>
      </c>
      <c r="C714" s="7" t="s">
        <v>865</v>
      </c>
      <c r="D714" s="31" t="s">
        <v>3654</v>
      </c>
      <c r="E714" s="13"/>
      <c r="F714" s="13"/>
      <c r="G714" s="13"/>
      <c r="H714" s="41" t="s">
        <v>872</v>
      </c>
      <c r="J714" s="3" t="s">
        <v>1046</v>
      </c>
      <c r="K714" s="32"/>
      <c r="L714" s="1" t="s">
        <v>282</v>
      </c>
      <c r="M714" s="6">
        <v>20.6</v>
      </c>
      <c r="N714" s="6">
        <v>17.510000000000002</v>
      </c>
      <c r="O714" s="50">
        <v>44470</v>
      </c>
      <c r="P714" s="5" t="s">
        <v>2823</v>
      </c>
      <c r="Q714" t="str">
        <f t="shared" si="17"/>
        <v>35.05.04.04.1</v>
      </c>
    </row>
    <row r="715" spans="1:17" ht="28.5" x14ac:dyDescent="0.2">
      <c r="A715" s="17" t="s">
        <v>791</v>
      </c>
      <c r="B715" s="17" t="s">
        <v>811</v>
      </c>
      <c r="C715" s="7" t="s">
        <v>865</v>
      </c>
      <c r="D715" s="31" t="s">
        <v>3654</v>
      </c>
      <c r="E715" s="13"/>
      <c r="F715" s="13"/>
      <c r="G715" s="13"/>
      <c r="H715" s="41" t="s">
        <v>874</v>
      </c>
      <c r="J715" s="3" t="s">
        <v>1047</v>
      </c>
      <c r="K715" s="32"/>
      <c r="L715" s="1" t="s">
        <v>282</v>
      </c>
      <c r="M715" s="6">
        <v>33.299999999999997</v>
      </c>
      <c r="N715" s="6">
        <v>29.97</v>
      </c>
      <c r="O715" s="50">
        <v>44470</v>
      </c>
      <c r="P715" s="5" t="s">
        <v>2823</v>
      </c>
      <c r="Q715" t="str">
        <f t="shared" si="17"/>
        <v>35.05.04.05.1</v>
      </c>
    </row>
    <row r="716" spans="1:17" ht="28.5" x14ac:dyDescent="0.2">
      <c r="A716" s="17" t="s">
        <v>791</v>
      </c>
      <c r="B716" s="17" t="s">
        <v>811</v>
      </c>
      <c r="C716" s="7" t="s">
        <v>865</v>
      </c>
      <c r="D716" s="31" t="s">
        <v>3654</v>
      </c>
      <c r="E716" s="13"/>
      <c r="F716" s="13"/>
      <c r="G716" s="13"/>
      <c r="H716" s="41" t="s">
        <v>876</v>
      </c>
      <c r="J716" s="3" t="s">
        <v>1048</v>
      </c>
      <c r="K716" s="32"/>
      <c r="L716" s="1" t="s">
        <v>282</v>
      </c>
      <c r="M716" s="6">
        <v>43.3</v>
      </c>
      <c r="N716" s="6">
        <v>38.97</v>
      </c>
      <c r="O716" s="50">
        <v>44470</v>
      </c>
      <c r="P716" s="5" t="s">
        <v>2823</v>
      </c>
      <c r="Q716" t="str">
        <f t="shared" si="17"/>
        <v>35.05.04.06.1</v>
      </c>
    </row>
    <row r="717" spans="1:17" ht="28.5" x14ac:dyDescent="0.2">
      <c r="A717" s="17" t="s">
        <v>791</v>
      </c>
      <c r="B717" s="17" t="s">
        <v>811</v>
      </c>
      <c r="C717" s="7" t="s">
        <v>865</v>
      </c>
      <c r="D717" s="31" t="s">
        <v>3654</v>
      </c>
      <c r="E717" s="13"/>
      <c r="F717" s="13"/>
      <c r="G717" s="13"/>
      <c r="H717" s="41" t="s">
        <v>878</v>
      </c>
      <c r="J717" s="3" t="s">
        <v>1049</v>
      </c>
      <c r="K717" s="32"/>
      <c r="L717" s="1" t="s">
        <v>282</v>
      </c>
      <c r="M717" s="6">
        <v>68.400000000000006</v>
      </c>
      <c r="N717" s="6">
        <v>61.560000000000009</v>
      </c>
      <c r="O717" s="50">
        <v>44470</v>
      </c>
      <c r="P717" s="5" t="s">
        <v>2823</v>
      </c>
      <c r="Q717" t="str">
        <f t="shared" si="17"/>
        <v>35.05.04.07.1</v>
      </c>
    </row>
    <row r="718" spans="1:17" ht="28.5" x14ac:dyDescent="0.2">
      <c r="A718" s="17" t="s">
        <v>791</v>
      </c>
      <c r="B718" s="17" t="s">
        <v>811</v>
      </c>
      <c r="C718" s="7" t="s">
        <v>865</v>
      </c>
      <c r="D718" s="31" t="s">
        <v>3654</v>
      </c>
      <c r="E718" s="13"/>
      <c r="F718" s="13"/>
      <c r="G718" s="13"/>
      <c r="H718" s="41" t="s">
        <v>880</v>
      </c>
      <c r="J718" s="3" t="s">
        <v>1050</v>
      </c>
      <c r="K718" s="32"/>
      <c r="L718" s="1" t="s">
        <v>282</v>
      </c>
      <c r="M718" s="6">
        <v>141</v>
      </c>
      <c r="N718" s="6">
        <v>126.9</v>
      </c>
      <c r="O718" s="50">
        <v>44470</v>
      </c>
      <c r="P718" s="5" t="s">
        <v>2823</v>
      </c>
      <c r="Q718" t="str">
        <f t="shared" si="17"/>
        <v>35.05.04.08.1</v>
      </c>
    </row>
    <row r="719" spans="1:17" ht="28.5" x14ac:dyDescent="0.2">
      <c r="A719" s="17" t="s">
        <v>791</v>
      </c>
      <c r="B719" s="17" t="s">
        <v>811</v>
      </c>
      <c r="C719" s="7" t="s">
        <v>865</v>
      </c>
      <c r="D719" s="31" t="s">
        <v>3654</v>
      </c>
      <c r="E719" s="13"/>
      <c r="F719" s="13"/>
      <c r="G719" s="13"/>
      <c r="H719" s="41" t="s">
        <v>882</v>
      </c>
      <c r="J719" s="3" t="s">
        <v>1051</v>
      </c>
      <c r="K719" s="32"/>
      <c r="L719" s="1" t="s">
        <v>282</v>
      </c>
      <c r="M719" s="6">
        <v>36.65</v>
      </c>
      <c r="N719" s="6">
        <v>32.99</v>
      </c>
      <c r="O719" s="50">
        <v>44470</v>
      </c>
      <c r="P719" s="5" t="s">
        <v>2823</v>
      </c>
      <c r="Q719" t="str">
        <f t="shared" si="17"/>
        <v>35.05.04.10.1</v>
      </c>
    </row>
    <row r="720" spans="1:17" ht="100.5" x14ac:dyDescent="0.2">
      <c r="A720" s="17" t="s">
        <v>791</v>
      </c>
      <c r="B720" s="17" t="s">
        <v>811</v>
      </c>
      <c r="C720" s="7" t="s">
        <v>884</v>
      </c>
      <c r="D720" s="31" t="s">
        <v>3654</v>
      </c>
      <c r="E720" s="13"/>
      <c r="F720" s="13"/>
      <c r="G720" s="13"/>
      <c r="H720" s="37" t="s">
        <v>3654</v>
      </c>
      <c r="J720" s="3" t="s">
        <v>1052</v>
      </c>
      <c r="K720" s="32"/>
      <c r="N720" s="6" t="s">
        <v>2650</v>
      </c>
      <c r="O720" s="50"/>
      <c r="Q720" t="str">
        <f t="shared" si="17"/>
        <v xml:space="preserve"> </v>
      </c>
    </row>
    <row r="721" spans="1:17" ht="28.5" x14ac:dyDescent="0.2">
      <c r="A721" s="17" t="s">
        <v>791</v>
      </c>
      <c r="B721" s="17" t="s">
        <v>811</v>
      </c>
      <c r="C721" s="7" t="s">
        <v>884</v>
      </c>
      <c r="D721" s="31" t="s">
        <v>3654</v>
      </c>
      <c r="E721" s="13"/>
      <c r="F721" s="13"/>
      <c r="G721" s="13"/>
      <c r="H721" s="41" t="s">
        <v>886</v>
      </c>
      <c r="J721" s="3" t="s">
        <v>1053</v>
      </c>
      <c r="K721" s="32"/>
      <c r="L721" s="1" t="s">
        <v>282</v>
      </c>
      <c r="M721" s="6">
        <v>3.45</v>
      </c>
      <c r="N721" s="6">
        <v>3.11</v>
      </c>
      <c r="O721" s="50">
        <v>44470</v>
      </c>
      <c r="P721" s="5" t="s">
        <v>2823</v>
      </c>
      <c r="Q721" t="str">
        <f t="shared" si="17"/>
        <v>35.05.05.01.1</v>
      </c>
    </row>
    <row r="722" spans="1:17" ht="28.5" x14ac:dyDescent="0.2">
      <c r="A722" s="17" t="s">
        <v>791</v>
      </c>
      <c r="B722" s="17" t="s">
        <v>811</v>
      </c>
      <c r="C722" s="7" t="s">
        <v>884</v>
      </c>
      <c r="D722" s="31" t="s">
        <v>3654</v>
      </c>
      <c r="E722" s="13"/>
      <c r="F722" s="13"/>
      <c r="G722" s="13"/>
      <c r="H722" s="41" t="s">
        <v>888</v>
      </c>
      <c r="J722" s="3" t="s">
        <v>1054</v>
      </c>
      <c r="K722" s="32"/>
      <c r="L722" s="1" t="s">
        <v>282</v>
      </c>
      <c r="M722" s="6">
        <v>4.7</v>
      </c>
      <c r="N722" s="6">
        <v>4.2300000000000004</v>
      </c>
      <c r="O722" s="50">
        <v>44470</v>
      </c>
      <c r="P722" s="5" t="s">
        <v>2823</v>
      </c>
      <c r="Q722" t="str">
        <f t="shared" si="17"/>
        <v>35.05.05.02.1</v>
      </c>
    </row>
    <row r="723" spans="1:17" ht="28.5" x14ac:dyDescent="0.2">
      <c r="A723" s="17" t="s">
        <v>791</v>
      </c>
      <c r="B723" s="17" t="s">
        <v>811</v>
      </c>
      <c r="C723" s="7" t="s">
        <v>884</v>
      </c>
      <c r="D723" s="31" t="s">
        <v>3654</v>
      </c>
      <c r="E723" s="13"/>
      <c r="F723" s="13"/>
      <c r="G723" s="13"/>
      <c r="H723" s="41" t="s">
        <v>890</v>
      </c>
      <c r="J723" s="3" t="s">
        <v>1055</v>
      </c>
      <c r="K723" s="32"/>
      <c r="L723" s="1" t="s">
        <v>282</v>
      </c>
      <c r="M723" s="6">
        <v>6.7</v>
      </c>
      <c r="N723" s="6">
        <v>5.36</v>
      </c>
      <c r="O723" s="50">
        <v>44470</v>
      </c>
      <c r="P723" s="5" t="s">
        <v>2823</v>
      </c>
      <c r="Q723" t="str">
        <f t="shared" si="17"/>
        <v>35.05.05.03.1</v>
      </c>
    </row>
    <row r="724" spans="1:17" ht="28.5" x14ac:dyDescent="0.2">
      <c r="A724" s="17" t="s">
        <v>791</v>
      </c>
      <c r="B724" s="17" t="s">
        <v>811</v>
      </c>
      <c r="C724" s="7" t="s">
        <v>884</v>
      </c>
      <c r="D724" s="31" t="s">
        <v>3654</v>
      </c>
      <c r="E724" s="13"/>
      <c r="F724" s="13"/>
      <c r="G724" s="13"/>
      <c r="H724" s="41" t="s">
        <v>892</v>
      </c>
      <c r="J724" s="3" t="s">
        <v>1056</v>
      </c>
      <c r="K724" s="32"/>
      <c r="L724" s="1" t="s">
        <v>282</v>
      </c>
      <c r="M724" s="6">
        <v>11.3</v>
      </c>
      <c r="N724" s="6">
        <v>9.61</v>
      </c>
      <c r="O724" s="50">
        <v>44470</v>
      </c>
      <c r="P724" s="5" t="s">
        <v>2823</v>
      </c>
      <c r="Q724" t="str">
        <f t="shared" si="17"/>
        <v>35.05.05.04.1</v>
      </c>
    </row>
    <row r="725" spans="1:17" ht="28.5" x14ac:dyDescent="0.2">
      <c r="A725" s="17" t="s">
        <v>791</v>
      </c>
      <c r="B725" s="17" t="s">
        <v>811</v>
      </c>
      <c r="C725" s="7" t="s">
        <v>884</v>
      </c>
      <c r="D725" s="31" t="s">
        <v>3654</v>
      </c>
      <c r="E725" s="13"/>
      <c r="F725" s="13"/>
      <c r="G725" s="13"/>
      <c r="H725" s="41" t="s">
        <v>894</v>
      </c>
      <c r="J725" s="3" t="s">
        <v>1057</v>
      </c>
      <c r="K725" s="32"/>
      <c r="L725" s="1" t="s">
        <v>282</v>
      </c>
      <c r="M725" s="6">
        <v>20.8</v>
      </c>
      <c r="N725" s="6">
        <v>18.720000000000002</v>
      </c>
      <c r="O725" s="50">
        <v>44470</v>
      </c>
      <c r="P725" s="5" t="s">
        <v>2823</v>
      </c>
      <c r="Q725" t="str">
        <f t="shared" si="17"/>
        <v>35.05.05.05.1</v>
      </c>
    </row>
    <row r="726" spans="1:17" ht="28.5" x14ac:dyDescent="0.2">
      <c r="A726" s="17" t="s">
        <v>791</v>
      </c>
      <c r="B726" s="17" t="s">
        <v>811</v>
      </c>
      <c r="C726" s="7" t="s">
        <v>884</v>
      </c>
      <c r="D726" s="31" t="s">
        <v>3654</v>
      </c>
      <c r="E726" s="13"/>
      <c r="F726" s="13"/>
      <c r="G726" s="13"/>
      <c r="H726" s="41" t="s">
        <v>896</v>
      </c>
      <c r="J726" s="3" t="s">
        <v>1058</v>
      </c>
      <c r="K726" s="32"/>
      <c r="L726" s="1" t="s">
        <v>282</v>
      </c>
      <c r="M726" s="6">
        <v>24.35</v>
      </c>
      <c r="N726" s="6">
        <v>21.92</v>
      </c>
      <c r="O726" s="50">
        <v>44470</v>
      </c>
      <c r="P726" s="5" t="s">
        <v>2823</v>
      </c>
      <c r="Q726" t="str">
        <f t="shared" si="17"/>
        <v>35.05.05.06.1</v>
      </c>
    </row>
    <row r="727" spans="1:17" ht="42.75" x14ac:dyDescent="0.2">
      <c r="A727" s="17" t="s">
        <v>791</v>
      </c>
      <c r="B727" s="17" t="s">
        <v>811</v>
      </c>
      <c r="C727" s="7" t="s">
        <v>884</v>
      </c>
      <c r="D727" s="31" t="s">
        <v>3654</v>
      </c>
      <c r="E727" s="13"/>
      <c r="F727" s="13"/>
      <c r="G727" s="13"/>
      <c r="H727" s="41" t="s">
        <v>898</v>
      </c>
      <c r="J727" s="3" t="s">
        <v>1059</v>
      </c>
      <c r="K727" s="32"/>
      <c r="L727" s="1" t="s">
        <v>282</v>
      </c>
      <c r="M727" s="6">
        <v>37.15</v>
      </c>
      <c r="N727" s="6">
        <v>33.44</v>
      </c>
      <c r="O727" s="50">
        <v>44470</v>
      </c>
      <c r="P727" s="5" t="s">
        <v>2823</v>
      </c>
      <c r="Q727" t="str">
        <f t="shared" si="17"/>
        <v>35.05.05.08.1</v>
      </c>
    </row>
    <row r="728" spans="1:17" ht="42.75" x14ac:dyDescent="0.2">
      <c r="A728" s="17" t="s">
        <v>791</v>
      </c>
      <c r="B728" s="17" t="s">
        <v>811</v>
      </c>
      <c r="C728" s="7" t="s">
        <v>884</v>
      </c>
      <c r="D728" s="31" t="s">
        <v>3654</v>
      </c>
      <c r="E728" s="13"/>
      <c r="F728" s="13"/>
      <c r="G728" s="13"/>
      <c r="H728" s="41" t="s">
        <v>900</v>
      </c>
      <c r="J728" s="3" t="s">
        <v>1060</v>
      </c>
      <c r="K728" s="32"/>
      <c r="L728" s="1" t="s">
        <v>282</v>
      </c>
      <c r="M728" s="6">
        <v>108.3</v>
      </c>
      <c r="N728" s="6">
        <v>97.47</v>
      </c>
      <c r="O728" s="50">
        <v>44470</v>
      </c>
      <c r="P728" s="5" t="s">
        <v>2823</v>
      </c>
      <c r="Q728" t="str">
        <f t="shared" si="17"/>
        <v>35.05.05.09.1</v>
      </c>
    </row>
    <row r="729" spans="1:17" ht="102" x14ac:dyDescent="0.2">
      <c r="A729" s="17" t="s">
        <v>791</v>
      </c>
      <c r="B729" s="17" t="s">
        <v>811</v>
      </c>
      <c r="C729" s="7" t="s">
        <v>902</v>
      </c>
      <c r="D729" s="31" t="s">
        <v>3654</v>
      </c>
      <c r="E729" s="13"/>
      <c r="F729" s="13"/>
      <c r="G729" s="13"/>
      <c r="H729" s="37" t="s">
        <v>3654</v>
      </c>
      <c r="J729" s="3" t="s">
        <v>1061</v>
      </c>
      <c r="K729" s="32"/>
      <c r="N729" s="6" t="s">
        <v>2650</v>
      </c>
      <c r="O729" s="50"/>
      <c r="Q729" t="str">
        <f t="shared" si="17"/>
        <v xml:space="preserve"> </v>
      </c>
    </row>
    <row r="730" spans="1:17" ht="28.5" x14ac:dyDescent="0.2">
      <c r="A730" s="17" t="s">
        <v>791</v>
      </c>
      <c r="B730" s="17" t="s">
        <v>811</v>
      </c>
      <c r="C730" s="7" t="s">
        <v>902</v>
      </c>
      <c r="D730" s="31" t="s">
        <v>3654</v>
      </c>
      <c r="E730" s="13"/>
      <c r="F730" s="13"/>
      <c r="G730" s="13"/>
      <c r="H730" s="41" t="s">
        <v>904</v>
      </c>
      <c r="J730" s="3" t="s">
        <v>1062</v>
      </c>
      <c r="K730" s="32"/>
      <c r="L730" s="1" t="s">
        <v>282</v>
      </c>
      <c r="M730" s="6">
        <v>3.4</v>
      </c>
      <c r="N730" s="6">
        <v>2.72</v>
      </c>
      <c r="O730" s="50">
        <v>44470</v>
      </c>
      <c r="P730" s="5" t="s">
        <v>2823</v>
      </c>
      <c r="Q730" t="str">
        <f t="shared" si="17"/>
        <v>35.05.06.01.1</v>
      </c>
    </row>
    <row r="731" spans="1:17" ht="28.5" x14ac:dyDescent="0.2">
      <c r="A731" s="17" t="s">
        <v>791</v>
      </c>
      <c r="B731" s="17" t="s">
        <v>811</v>
      </c>
      <c r="C731" s="7" t="s">
        <v>902</v>
      </c>
      <c r="D731" s="31" t="s">
        <v>3654</v>
      </c>
      <c r="E731" s="13"/>
      <c r="F731" s="13"/>
      <c r="G731" s="13"/>
      <c r="H731" s="41" t="s">
        <v>906</v>
      </c>
      <c r="J731" s="3" t="s">
        <v>1063</v>
      </c>
      <c r="K731" s="32"/>
      <c r="L731" s="1" t="s">
        <v>282</v>
      </c>
      <c r="M731" s="6">
        <v>8.25</v>
      </c>
      <c r="N731" s="6">
        <v>6.6000000000000005</v>
      </c>
      <c r="O731" s="50">
        <v>44470</v>
      </c>
      <c r="P731" s="5" t="s">
        <v>2823</v>
      </c>
      <c r="Q731" t="str">
        <f t="shared" si="17"/>
        <v>35.05.06.02.1</v>
      </c>
    </row>
    <row r="732" spans="1:17" ht="28.5" x14ac:dyDescent="0.2">
      <c r="A732" s="17" t="s">
        <v>791</v>
      </c>
      <c r="B732" s="17" t="s">
        <v>811</v>
      </c>
      <c r="C732" s="7" t="s">
        <v>902</v>
      </c>
      <c r="D732" s="31" t="s">
        <v>3654</v>
      </c>
      <c r="E732" s="13"/>
      <c r="F732" s="13"/>
      <c r="G732" s="13"/>
      <c r="H732" s="41" t="s">
        <v>908</v>
      </c>
      <c r="J732" s="3" t="s">
        <v>1064</v>
      </c>
      <c r="K732" s="32"/>
      <c r="L732" s="1" t="s">
        <v>282</v>
      </c>
      <c r="M732" s="6">
        <v>14.15</v>
      </c>
      <c r="N732" s="6">
        <v>12.74</v>
      </c>
      <c r="O732" s="50">
        <v>44470</v>
      </c>
      <c r="P732" s="5" t="s">
        <v>2823</v>
      </c>
      <c r="Q732" t="str">
        <f t="shared" si="17"/>
        <v>35.05.06.03.1</v>
      </c>
    </row>
    <row r="733" spans="1:17" ht="28.5" x14ac:dyDescent="0.2">
      <c r="A733" s="17" t="s">
        <v>791</v>
      </c>
      <c r="B733" s="17" t="s">
        <v>811</v>
      </c>
      <c r="C733" s="7" t="s">
        <v>902</v>
      </c>
      <c r="D733" s="31" t="s">
        <v>3654</v>
      </c>
      <c r="E733" s="13"/>
      <c r="F733" s="13"/>
      <c r="G733" s="13"/>
      <c r="H733" s="41" t="s">
        <v>910</v>
      </c>
      <c r="J733" s="3" t="s">
        <v>1065</v>
      </c>
      <c r="K733" s="32"/>
      <c r="L733" s="1" t="s">
        <v>282</v>
      </c>
      <c r="M733" s="6">
        <v>17.8</v>
      </c>
      <c r="N733" s="6">
        <v>16.02</v>
      </c>
      <c r="O733" s="50">
        <v>44470</v>
      </c>
      <c r="P733" s="5" t="s">
        <v>2823</v>
      </c>
      <c r="Q733" t="str">
        <f t="shared" si="17"/>
        <v>35.05.06.04.1</v>
      </c>
    </row>
    <row r="734" spans="1:17" ht="28.5" x14ac:dyDescent="0.2">
      <c r="A734" s="17" t="s">
        <v>791</v>
      </c>
      <c r="B734" s="17" t="s">
        <v>811</v>
      </c>
      <c r="C734" s="7" t="s">
        <v>902</v>
      </c>
      <c r="D734" s="31" t="s">
        <v>3654</v>
      </c>
      <c r="E734" s="13"/>
      <c r="F734" s="13"/>
      <c r="G734" s="13"/>
      <c r="H734" s="41" t="s">
        <v>912</v>
      </c>
      <c r="J734" s="3" t="s">
        <v>1066</v>
      </c>
      <c r="K734" s="32"/>
      <c r="L734" s="1" t="s">
        <v>282</v>
      </c>
      <c r="M734" s="6">
        <v>27.05</v>
      </c>
      <c r="N734" s="6">
        <v>24.35</v>
      </c>
      <c r="O734" s="50">
        <v>44470</v>
      </c>
      <c r="P734" s="5" t="s">
        <v>2823</v>
      </c>
      <c r="Q734" t="str">
        <f t="shared" si="17"/>
        <v>35.05.06.05.1</v>
      </c>
    </row>
    <row r="735" spans="1:17" ht="28.5" x14ac:dyDescent="0.2">
      <c r="A735" s="17" t="s">
        <v>791</v>
      </c>
      <c r="B735" s="17" t="s">
        <v>811</v>
      </c>
      <c r="C735" s="7" t="s">
        <v>902</v>
      </c>
      <c r="D735" s="31" t="s">
        <v>3654</v>
      </c>
      <c r="E735" s="13"/>
      <c r="F735" s="13"/>
      <c r="G735" s="13"/>
      <c r="H735" s="41" t="s">
        <v>914</v>
      </c>
      <c r="J735" s="3" t="s">
        <v>1067</v>
      </c>
      <c r="K735" s="32"/>
      <c r="L735" s="1" t="s">
        <v>282</v>
      </c>
      <c r="M735" s="6">
        <v>60.7</v>
      </c>
      <c r="N735" s="6">
        <v>54.63</v>
      </c>
      <c r="O735" s="50">
        <v>44470</v>
      </c>
      <c r="P735" s="5" t="s">
        <v>2823</v>
      </c>
      <c r="Q735" t="str">
        <f t="shared" si="17"/>
        <v>35.05.06.07.1</v>
      </c>
    </row>
    <row r="736" spans="1:17" ht="28.5" x14ac:dyDescent="0.2">
      <c r="A736" s="17" t="s">
        <v>791</v>
      </c>
      <c r="B736" s="17" t="s">
        <v>811</v>
      </c>
      <c r="C736" s="7" t="s">
        <v>902</v>
      </c>
      <c r="D736" s="31" t="s">
        <v>3654</v>
      </c>
      <c r="E736" s="13"/>
      <c r="F736" s="13"/>
      <c r="G736" s="13"/>
      <c r="H736" s="41" t="s">
        <v>917</v>
      </c>
      <c r="J736" s="3" t="s">
        <v>1068</v>
      </c>
      <c r="K736" s="32"/>
      <c r="L736" s="1" t="s">
        <v>282</v>
      </c>
      <c r="M736" s="6">
        <v>17.8</v>
      </c>
      <c r="N736" s="6">
        <v>15.13</v>
      </c>
      <c r="O736" s="50">
        <v>44470</v>
      </c>
      <c r="P736" s="5" t="s">
        <v>2823</v>
      </c>
      <c r="Q736" t="str">
        <f t="shared" si="17"/>
        <v>35.05.06.08.1</v>
      </c>
    </row>
    <row r="737" spans="1:17" ht="129" x14ac:dyDescent="0.2">
      <c r="A737" s="17" t="s">
        <v>791</v>
      </c>
      <c r="B737" s="17" t="s">
        <v>811</v>
      </c>
      <c r="C737" s="7" t="s">
        <v>918</v>
      </c>
      <c r="D737" s="31" t="s">
        <v>3654</v>
      </c>
      <c r="E737" s="13"/>
      <c r="F737" s="13"/>
      <c r="G737" s="13"/>
      <c r="H737" s="37" t="s">
        <v>3654</v>
      </c>
      <c r="J737" s="3" t="s">
        <v>1069</v>
      </c>
      <c r="K737" s="32"/>
      <c r="N737" s="6" t="s">
        <v>2650</v>
      </c>
      <c r="O737" s="50"/>
      <c r="Q737" t="str">
        <f t="shared" si="17"/>
        <v xml:space="preserve"> </v>
      </c>
    </row>
    <row r="738" spans="1:17" ht="28.5" x14ac:dyDescent="0.2">
      <c r="A738" s="17" t="s">
        <v>791</v>
      </c>
      <c r="B738" s="17" t="s">
        <v>811</v>
      </c>
      <c r="C738" s="7" t="s">
        <v>918</v>
      </c>
      <c r="D738" s="31" t="s">
        <v>3654</v>
      </c>
      <c r="E738" s="13"/>
      <c r="F738" s="13"/>
      <c r="G738" s="13"/>
      <c r="H738" s="41" t="s">
        <v>920</v>
      </c>
      <c r="J738" s="3" t="s">
        <v>1070</v>
      </c>
      <c r="K738" s="32"/>
      <c r="L738" s="1" t="s">
        <v>282</v>
      </c>
      <c r="M738" s="6">
        <v>5.5</v>
      </c>
      <c r="N738" s="6">
        <v>4.4000000000000004</v>
      </c>
      <c r="O738" s="50">
        <v>44470</v>
      </c>
      <c r="P738" s="5" t="s">
        <v>2823</v>
      </c>
      <c r="Q738" t="str">
        <f t="shared" si="17"/>
        <v>35.05.07.01.1</v>
      </c>
    </row>
    <row r="739" spans="1:17" ht="28.5" x14ac:dyDescent="0.2">
      <c r="A739" s="17" t="s">
        <v>791</v>
      </c>
      <c r="B739" s="17" t="s">
        <v>811</v>
      </c>
      <c r="C739" s="7" t="s">
        <v>918</v>
      </c>
      <c r="D739" s="31" t="s">
        <v>3654</v>
      </c>
      <c r="E739" s="13"/>
      <c r="F739" s="13"/>
      <c r="G739" s="13"/>
      <c r="H739" s="41" t="s">
        <v>922</v>
      </c>
      <c r="J739" s="3" t="s">
        <v>1071</v>
      </c>
      <c r="K739" s="32"/>
      <c r="L739" s="1" t="s">
        <v>282</v>
      </c>
      <c r="M739" s="6">
        <v>9.6999999999999993</v>
      </c>
      <c r="N739" s="6">
        <v>7.76</v>
      </c>
      <c r="O739" s="50">
        <v>44470</v>
      </c>
      <c r="P739" s="5" t="s">
        <v>2823</v>
      </c>
      <c r="Q739" t="str">
        <f t="shared" si="17"/>
        <v>35.05.07.02.1</v>
      </c>
    </row>
    <row r="740" spans="1:17" ht="28.5" x14ac:dyDescent="0.2">
      <c r="A740" s="17" t="s">
        <v>791</v>
      </c>
      <c r="B740" s="17" t="s">
        <v>811</v>
      </c>
      <c r="C740" s="7" t="s">
        <v>918</v>
      </c>
      <c r="D740" s="31" t="s">
        <v>3654</v>
      </c>
      <c r="E740" s="13"/>
      <c r="F740" s="13"/>
      <c r="G740" s="13"/>
      <c r="H740" s="41" t="s">
        <v>924</v>
      </c>
      <c r="J740" s="3" t="s">
        <v>1072</v>
      </c>
      <c r="K740" s="32"/>
      <c r="L740" s="1" t="s">
        <v>282</v>
      </c>
      <c r="M740" s="6">
        <v>28.35</v>
      </c>
      <c r="N740" s="6">
        <v>25.52</v>
      </c>
      <c r="O740" s="50">
        <v>44470</v>
      </c>
      <c r="P740" s="5" t="s">
        <v>2823</v>
      </c>
      <c r="Q740" t="str">
        <f t="shared" si="17"/>
        <v>35.05.07.04.1</v>
      </c>
    </row>
    <row r="741" spans="1:17" ht="28.5" x14ac:dyDescent="0.2">
      <c r="A741" s="17" t="s">
        <v>791</v>
      </c>
      <c r="B741" s="17" t="s">
        <v>811</v>
      </c>
      <c r="C741" s="7" t="s">
        <v>918</v>
      </c>
      <c r="D741" s="31" t="s">
        <v>3654</v>
      </c>
      <c r="E741" s="13"/>
      <c r="F741" s="13"/>
      <c r="G741" s="13"/>
      <c r="H741" s="41" t="s">
        <v>926</v>
      </c>
      <c r="J741" s="3" t="s">
        <v>1073</v>
      </c>
      <c r="K741" s="32"/>
      <c r="L741" s="1" t="s">
        <v>282</v>
      </c>
      <c r="M741" s="6">
        <v>50.75</v>
      </c>
      <c r="N741" s="6">
        <v>45.68</v>
      </c>
      <c r="O741" s="50">
        <v>44470</v>
      </c>
      <c r="P741" s="5" t="s">
        <v>2823</v>
      </c>
      <c r="Q741" t="str">
        <f t="shared" si="17"/>
        <v>35.05.07.05.1</v>
      </c>
    </row>
    <row r="742" spans="1:17" ht="28.5" x14ac:dyDescent="0.2">
      <c r="A742" s="17" t="s">
        <v>791</v>
      </c>
      <c r="B742" s="17" t="s">
        <v>811</v>
      </c>
      <c r="C742" s="7" t="s">
        <v>918</v>
      </c>
      <c r="D742" s="31" t="s">
        <v>3654</v>
      </c>
      <c r="E742" s="13"/>
      <c r="F742" s="13"/>
      <c r="G742" s="13"/>
      <c r="H742" s="41" t="s">
        <v>928</v>
      </c>
      <c r="J742" s="3" t="s">
        <v>1074</v>
      </c>
      <c r="K742" s="32"/>
      <c r="L742" s="1" t="s">
        <v>282</v>
      </c>
      <c r="M742" s="6">
        <v>26.1</v>
      </c>
      <c r="N742" s="6">
        <v>23.490000000000002</v>
      </c>
      <c r="O742" s="50">
        <v>44470</v>
      </c>
      <c r="P742" s="5" t="s">
        <v>2823</v>
      </c>
      <c r="Q742" t="str">
        <f t="shared" si="17"/>
        <v>35.05.07.09.1</v>
      </c>
    </row>
    <row r="743" spans="1:17" ht="129" x14ac:dyDescent="0.2">
      <c r="A743" s="17" t="s">
        <v>791</v>
      </c>
      <c r="B743" s="17" t="s">
        <v>811</v>
      </c>
      <c r="C743" s="7" t="s">
        <v>930</v>
      </c>
      <c r="D743" s="31" t="s">
        <v>3654</v>
      </c>
      <c r="E743" s="13"/>
      <c r="F743" s="13"/>
      <c r="G743" s="13"/>
      <c r="H743" s="37" t="s">
        <v>3654</v>
      </c>
      <c r="J743" s="3" t="s">
        <v>1075</v>
      </c>
      <c r="K743" s="32"/>
      <c r="N743" s="6" t="s">
        <v>2650</v>
      </c>
      <c r="O743" s="50"/>
      <c r="Q743" t="str">
        <f t="shared" si="17"/>
        <v xml:space="preserve"> </v>
      </c>
    </row>
    <row r="744" spans="1:17" ht="28.5" x14ac:dyDescent="0.2">
      <c r="A744" s="17" t="s">
        <v>791</v>
      </c>
      <c r="B744" s="17" t="s">
        <v>811</v>
      </c>
      <c r="C744" s="7" t="s">
        <v>930</v>
      </c>
      <c r="D744" s="31" t="s">
        <v>3654</v>
      </c>
      <c r="E744" s="13"/>
      <c r="F744" s="13"/>
      <c r="G744" s="13"/>
      <c r="H744" s="41" t="s">
        <v>932</v>
      </c>
      <c r="J744" s="3" t="s">
        <v>1076</v>
      </c>
      <c r="K744" s="32"/>
      <c r="L744" s="1" t="s">
        <v>282</v>
      </c>
      <c r="M744" s="6">
        <v>5.55</v>
      </c>
      <c r="N744" s="6">
        <v>4.72</v>
      </c>
      <c r="O744" s="50">
        <v>44470</v>
      </c>
      <c r="P744" s="5" t="s">
        <v>2823</v>
      </c>
      <c r="Q744" t="str">
        <f t="shared" si="17"/>
        <v>35.05.08.01.1</v>
      </c>
    </row>
    <row r="745" spans="1:17" ht="28.5" x14ac:dyDescent="0.2">
      <c r="A745" s="17" t="s">
        <v>791</v>
      </c>
      <c r="B745" s="17" t="s">
        <v>811</v>
      </c>
      <c r="C745" s="7" t="s">
        <v>930</v>
      </c>
      <c r="D745" s="31" t="s">
        <v>3654</v>
      </c>
      <c r="E745" s="13"/>
      <c r="F745" s="13"/>
      <c r="G745" s="13"/>
      <c r="H745" s="41" t="s">
        <v>934</v>
      </c>
      <c r="J745" s="3" t="s">
        <v>1077</v>
      </c>
      <c r="K745" s="32"/>
      <c r="L745" s="1" t="s">
        <v>282</v>
      </c>
      <c r="M745" s="6">
        <v>7.25</v>
      </c>
      <c r="N745" s="6">
        <v>6.53</v>
      </c>
      <c r="O745" s="50">
        <v>44470</v>
      </c>
      <c r="P745" s="5" t="s">
        <v>2823</v>
      </c>
      <c r="Q745" t="str">
        <f t="shared" si="17"/>
        <v>35.05.08.02.1</v>
      </c>
    </row>
    <row r="746" spans="1:17" ht="28.5" x14ac:dyDescent="0.2">
      <c r="A746" s="17" t="s">
        <v>791</v>
      </c>
      <c r="B746" s="17" t="s">
        <v>811</v>
      </c>
      <c r="C746" s="7" t="s">
        <v>930</v>
      </c>
      <c r="D746" s="31" t="s">
        <v>3654</v>
      </c>
      <c r="E746" s="13"/>
      <c r="F746" s="13"/>
      <c r="G746" s="13"/>
      <c r="H746" s="41" t="s">
        <v>936</v>
      </c>
      <c r="J746" s="3" t="s">
        <v>1078</v>
      </c>
      <c r="K746" s="32"/>
      <c r="L746" s="1" t="s">
        <v>282</v>
      </c>
      <c r="M746" s="6">
        <v>18.7</v>
      </c>
      <c r="N746" s="6">
        <v>16.829999999999998</v>
      </c>
      <c r="O746" s="50">
        <v>44470</v>
      </c>
      <c r="P746" s="5" t="s">
        <v>2823</v>
      </c>
      <c r="Q746" t="str">
        <f t="shared" si="17"/>
        <v>35.05.08.03.1</v>
      </c>
    </row>
    <row r="747" spans="1:17" ht="28.5" x14ac:dyDescent="0.2">
      <c r="A747" s="17" t="s">
        <v>791</v>
      </c>
      <c r="B747" s="17" t="s">
        <v>811</v>
      </c>
      <c r="C747" s="7" t="s">
        <v>930</v>
      </c>
      <c r="D747" s="31" t="s">
        <v>3654</v>
      </c>
      <c r="E747" s="13"/>
      <c r="F747" s="13"/>
      <c r="G747" s="13"/>
      <c r="H747" s="41" t="s">
        <v>938</v>
      </c>
      <c r="J747" s="3" t="s">
        <v>1079</v>
      </c>
      <c r="K747" s="32"/>
      <c r="L747" s="1" t="s">
        <v>282</v>
      </c>
      <c r="M747" s="6">
        <v>20.9</v>
      </c>
      <c r="N747" s="6">
        <v>18.809999999999999</v>
      </c>
      <c r="O747" s="50">
        <v>44470</v>
      </c>
      <c r="P747" s="5" t="s">
        <v>2823</v>
      </c>
      <c r="Q747" t="str">
        <f t="shared" si="17"/>
        <v>35.05.08.04.1</v>
      </c>
    </row>
    <row r="748" spans="1:17" ht="28.5" x14ac:dyDescent="0.2">
      <c r="A748" s="17" t="s">
        <v>791</v>
      </c>
      <c r="B748" s="17" t="s">
        <v>811</v>
      </c>
      <c r="C748" s="7" t="s">
        <v>930</v>
      </c>
      <c r="D748" s="31" t="s">
        <v>3654</v>
      </c>
      <c r="E748" s="13"/>
      <c r="F748" s="13"/>
      <c r="G748" s="13"/>
      <c r="H748" s="41" t="s">
        <v>940</v>
      </c>
      <c r="J748" s="3" t="s">
        <v>1080</v>
      </c>
      <c r="K748" s="32"/>
      <c r="L748" s="1" t="s">
        <v>282</v>
      </c>
      <c r="M748" s="6">
        <v>48.15</v>
      </c>
      <c r="N748" s="6">
        <v>43.34</v>
      </c>
      <c r="O748" s="50">
        <v>44470</v>
      </c>
      <c r="P748" s="5" t="s">
        <v>2823</v>
      </c>
      <c r="Q748" t="str">
        <f t="shared" si="17"/>
        <v>35.05.08.05.1</v>
      </c>
    </row>
    <row r="749" spans="1:17" ht="72.75" x14ac:dyDescent="0.2">
      <c r="A749" s="17" t="s">
        <v>791</v>
      </c>
      <c r="B749" s="17" t="s">
        <v>811</v>
      </c>
      <c r="C749" s="7" t="s">
        <v>942</v>
      </c>
      <c r="D749" s="31" t="s">
        <v>3654</v>
      </c>
      <c r="E749" s="13"/>
      <c r="F749" s="13"/>
      <c r="G749" s="13"/>
      <c r="H749" s="37" t="s">
        <v>3654</v>
      </c>
      <c r="J749" s="3" t="s">
        <v>1081</v>
      </c>
      <c r="K749" s="32"/>
      <c r="N749" s="6" t="s">
        <v>2650</v>
      </c>
      <c r="O749" s="50"/>
      <c r="Q749" t="str">
        <f t="shared" si="17"/>
        <v xml:space="preserve"> </v>
      </c>
    </row>
    <row r="750" spans="1:17" ht="114.75" x14ac:dyDescent="0.2">
      <c r="A750" s="17" t="s">
        <v>791</v>
      </c>
      <c r="B750" s="17" t="s">
        <v>811</v>
      </c>
      <c r="C750" s="7" t="s">
        <v>942</v>
      </c>
      <c r="D750" s="17" t="s">
        <v>944</v>
      </c>
      <c r="E750" s="13"/>
      <c r="F750" s="13"/>
      <c r="G750" s="13"/>
      <c r="H750" s="37" t="s">
        <v>3654</v>
      </c>
      <c r="J750" s="3" t="s">
        <v>1082</v>
      </c>
      <c r="K750" s="32"/>
      <c r="N750" s="6" t="s">
        <v>2650</v>
      </c>
      <c r="O750" s="50"/>
      <c r="Q750" t="str">
        <f t="shared" si="17"/>
        <v xml:space="preserve"> </v>
      </c>
    </row>
    <row r="751" spans="1:17" x14ac:dyDescent="0.2">
      <c r="A751" s="17" t="s">
        <v>791</v>
      </c>
      <c r="B751" s="17" t="s">
        <v>811</v>
      </c>
      <c r="C751" s="7" t="s">
        <v>942</v>
      </c>
      <c r="D751" s="17" t="s">
        <v>944</v>
      </c>
      <c r="E751" s="13"/>
      <c r="F751" s="13"/>
      <c r="G751" s="13"/>
      <c r="H751" s="41" t="s">
        <v>946</v>
      </c>
      <c r="J751" s="3" t="s">
        <v>1083</v>
      </c>
      <c r="K751" s="32"/>
      <c r="L751" s="1" t="s">
        <v>282</v>
      </c>
      <c r="M751" s="6">
        <v>7.35</v>
      </c>
      <c r="N751" s="6">
        <v>6.25</v>
      </c>
      <c r="O751" s="50">
        <v>44470</v>
      </c>
      <c r="P751" s="5" t="s">
        <v>2823</v>
      </c>
      <c r="Q751" t="str">
        <f t="shared" si="17"/>
        <v>35.05.09.01.1</v>
      </c>
    </row>
    <row r="752" spans="1:17" x14ac:dyDescent="0.2">
      <c r="A752" s="17" t="s">
        <v>791</v>
      </c>
      <c r="B752" s="17" t="s">
        <v>811</v>
      </c>
      <c r="C752" s="7" t="s">
        <v>942</v>
      </c>
      <c r="D752" s="17" t="s">
        <v>944</v>
      </c>
      <c r="E752" s="13"/>
      <c r="F752" s="13"/>
      <c r="G752" s="13"/>
      <c r="H752" s="41" t="s">
        <v>948</v>
      </c>
      <c r="J752" s="3" t="s">
        <v>1084</v>
      </c>
      <c r="K752" s="32"/>
      <c r="L752" s="1" t="s">
        <v>282</v>
      </c>
      <c r="M752" s="6">
        <v>9.5500000000000007</v>
      </c>
      <c r="N752" s="6">
        <v>8.1199999999999992</v>
      </c>
      <c r="O752" s="50">
        <v>44470</v>
      </c>
      <c r="P752" s="5" t="s">
        <v>2823</v>
      </c>
      <c r="Q752" t="str">
        <f t="shared" si="17"/>
        <v>35.05.09.02.1</v>
      </c>
    </row>
    <row r="753" spans="1:17" x14ac:dyDescent="0.2">
      <c r="A753" s="17" t="s">
        <v>791</v>
      </c>
      <c r="B753" s="17" t="s">
        <v>811</v>
      </c>
      <c r="C753" s="7" t="s">
        <v>942</v>
      </c>
      <c r="D753" s="17" t="s">
        <v>944</v>
      </c>
      <c r="E753" s="13"/>
      <c r="F753" s="13"/>
      <c r="G753" s="13"/>
      <c r="H753" s="41" t="s">
        <v>950</v>
      </c>
      <c r="J753" s="3" t="s">
        <v>1085</v>
      </c>
      <c r="K753" s="32"/>
      <c r="L753" s="1" t="s">
        <v>282</v>
      </c>
      <c r="M753" s="6">
        <v>14.15</v>
      </c>
      <c r="N753" s="6">
        <v>12.74</v>
      </c>
      <c r="O753" s="50">
        <v>44470</v>
      </c>
      <c r="P753" s="5" t="s">
        <v>2823</v>
      </c>
      <c r="Q753" t="str">
        <f t="shared" si="17"/>
        <v>35.05.09.03.1</v>
      </c>
    </row>
    <row r="754" spans="1:17" ht="101.25" x14ac:dyDescent="0.2">
      <c r="A754" s="17" t="s">
        <v>791</v>
      </c>
      <c r="B754" s="17" t="s">
        <v>811</v>
      </c>
      <c r="C754" s="7" t="s">
        <v>942</v>
      </c>
      <c r="D754" s="17" t="s">
        <v>952</v>
      </c>
      <c r="E754" s="13"/>
      <c r="F754" s="13"/>
      <c r="G754" s="13"/>
      <c r="H754" s="37" t="s">
        <v>3654</v>
      </c>
      <c r="J754" s="3" t="s">
        <v>1086</v>
      </c>
      <c r="K754" s="32"/>
      <c r="N754" s="6" t="s">
        <v>2650</v>
      </c>
      <c r="O754" s="50"/>
      <c r="Q754" t="str">
        <f t="shared" ref="Q754:Q810" si="18">IF(H754="",IF(B754="",A754,B754),H754)</f>
        <v xml:space="preserve"> </v>
      </c>
    </row>
    <row r="755" spans="1:17" ht="28.5" x14ac:dyDescent="0.2">
      <c r="A755" s="17" t="s">
        <v>791</v>
      </c>
      <c r="B755" s="17" t="s">
        <v>811</v>
      </c>
      <c r="C755" s="7" t="s">
        <v>942</v>
      </c>
      <c r="D755" s="17" t="s">
        <v>952</v>
      </c>
      <c r="E755" s="13"/>
      <c r="F755" s="13"/>
      <c r="G755" s="13"/>
      <c r="H755" s="41" t="s">
        <v>954</v>
      </c>
      <c r="J755" s="3" t="s">
        <v>1087</v>
      </c>
      <c r="K755" s="32"/>
      <c r="L755" s="1" t="s">
        <v>282</v>
      </c>
      <c r="M755" s="6">
        <v>8.3000000000000007</v>
      </c>
      <c r="N755" s="6">
        <v>7.4700000000000006</v>
      </c>
      <c r="O755" s="50">
        <v>44470</v>
      </c>
      <c r="P755" s="5" t="s">
        <v>2823</v>
      </c>
      <c r="Q755" t="str">
        <f t="shared" si="18"/>
        <v>35.05.09.15.1</v>
      </c>
    </row>
    <row r="756" spans="1:17" ht="28.5" x14ac:dyDescent="0.2">
      <c r="A756" s="17" t="s">
        <v>791</v>
      </c>
      <c r="B756" s="17" t="s">
        <v>811</v>
      </c>
      <c r="C756" s="7" t="s">
        <v>942</v>
      </c>
      <c r="D756" s="17" t="s">
        <v>952</v>
      </c>
      <c r="E756" s="13"/>
      <c r="F756" s="13"/>
      <c r="G756" s="13"/>
      <c r="H756" s="41" t="s">
        <v>956</v>
      </c>
      <c r="J756" s="3" t="s">
        <v>1088</v>
      </c>
      <c r="K756" s="32"/>
      <c r="L756" s="1" t="s">
        <v>282</v>
      </c>
      <c r="M756" s="6">
        <v>11.85</v>
      </c>
      <c r="N756" s="6">
        <v>10.67</v>
      </c>
      <c r="O756" s="50">
        <v>44470</v>
      </c>
      <c r="P756" s="5" t="s">
        <v>2823</v>
      </c>
      <c r="Q756" t="str">
        <f t="shared" si="18"/>
        <v>35.05.09.16.1</v>
      </c>
    </row>
    <row r="757" spans="1:17" ht="28.5" x14ac:dyDescent="0.2">
      <c r="A757" s="17" t="s">
        <v>791</v>
      </c>
      <c r="B757" s="17" t="s">
        <v>811</v>
      </c>
      <c r="C757" s="7" t="s">
        <v>942</v>
      </c>
      <c r="D757" s="17" t="s">
        <v>952</v>
      </c>
      <c r="E757" s="13"/>
      <c r="F757" s="13"/>
      <c r="G757" s="13"/>
      <c r="H757" s="41" t="s">
        <v>958</v>
      </c>
      <c r="J757" s="3" t="s">
        <v>1089</v>
      </c>
      <c r="K757" s="32"/>
      <c r="L757" s="1" t="s">
        <v>282</v>
      </c>
      <c r="M757" s="6">
        <v>13.5</v>
      </c>
      <c r="N757" s="6">
        <v>12.15</v>
      </c>
      <c r="O757" s="50">
        <v>44470</v>
      </c>
      <c r="P757" s="5" t="s">
        <v>2823</v>
      </c>
      <c r="Q757" t="str">
        <f t="shared" si="18"/>
        <v>35.05.09.17.1</v>
      </c>
    </row>
    <row r="758" spans="1:17" ht="28.5" x14ac:dyDescent="0.2">
      <c r="A758" s="17" t="s">
        <v>791</v>
      </c>
      <c r="B758" s="17" t="s">
        <v>811</v>
      </c>
      <c r="C758" s="7" t="s">
        <v>942</v>
      </c>
      <c r="D758" s="17" t="s">
        <v>952</v>
      </c>
      <c r="E758" s="13"/>
      <c r="F758" s="13"/>
      <c r="G758" s="13"/>
      <c r="H758" s="41" t="s">
        <v>960</v>
      </c>
      <c r="J758" s="3" t="s">
        <v>1090</v>
      </c>
      <c r="K758" s="32"/>
      <c r="L758" s="1" t="s">
        <v>282</v>
      </c>
      <c r="M758" s="6">
        <v>25.15</v>
      </c>
      <c r="N758" s="6">
        <v>22.64</v>
      </c>
      <c r="O758" s="50">
        <v>44470</v>
      </c>
      <c r="P758" s="5" t="s">
        <v>2823</v>
      </c>
      <c r="Q758" t="str">
        <f t="shared" si="18"/>
        <v>35.05.09.18.1</v>
      </c>
    </row>
    <row r="759" spans="1:17" x14ac:dyDescent="0.2">
      <c r="A759" s="17" t="s">
        <v>791</v>
      </c>
      <c r="B759" s="17" t="s">
        <v>811</v>
      </c>
      <c r="C759" s="7" t="s">
        <v>963</v>
      </c>
      <c r="D759" s="31" t="s">
        <v>3654</v>
      </c>
      <c r="E759" s="13"/>
      <c r="F759" s="13"/>
      <c r="G759" s="13"/>
      <c r="H759" s="37" t="s">
        <v>3654</v>
      </c>
      <c r="J759" s="8" t="s">
        <v>1098</v>
      </c>
      <c r="K759" s="32"/>
      <c r="N759" s="6" t="s">
        <v>2650</v>
      </c>
      <c r="O759" s="50"/>
      <c r="Q759" t="str">
        <f t="shared" si="18"/>
        <v xml:space="preserve"> </v>
      </c>
    </row>
    <row r="760" spans="1:17" ht="86.25" x14ac:dyDescent="0.2">
      <c r="A760" s="17" t="s">
        <v>791</v>
      </c>
      <c r="B760" s="17" t="s">
        <v>811</v>
      </c>
      <c r="C760" s="7" t="s">
        <v>963</v>
      </c>
      <c r="D760" s="17" t="s">
        <v>962</v>
      </c>
      <c r="E760" s="13"/>
      <c r="F760" s="13"/>
      <c r="G760" s="13"/>
      <c r="H760" s="37" t="s">
        <v>3654</v>
      </c>
      <c r="J760" s="3" t="s">
        <v>1091</v>
      </c>
      <c r="K760" s="32"/>
      <c r="N760" s="6" t="s">
        <v>2650</v>
      </c>
      <c r="O760" s="50"/>
      <c r="Q760" t="str">
        <f t="shared" si="18"/>
        <v xml:space="preserve"> </v>
      </c>
    </row>
    <row r="761" spans="1:17" ht="28.5" x14ac:dyDescent="0.2">
      <c r="A761" s="17" t="s">
        <v>791</v>
      </c>
      <c r="B761" s="17" t="s">
        <v>811</v>
      </c>
      <c r="C761" s="7" t="s">
        <v>963</v>
      </c>
      <c r="D761" s="17" t="s">
        <v>962</v>
      </c>
      <c r="E761" s="13"/>
      <c r="F761" s="13"/>
      <c r="G761" s="13"/>
      <c r="H761" s="41" t="s">
        <v>965</v>
      </c>
      <c r="J761" s="3" t="s">
        <v>1092</v>
      </c>
      <c r="K761" s="32"/>
      <c r="L761" s="1" t="s">
        <v>282</v>
      </c>
      <c r="M761" s="6">
        <v>1.3</v>
      </c>
      <c r="N761" s="6">
        <v>0.98</v>
      </c>
      <c r="O761" s="50">
        <v>44470</v>
      </c>
      <c r="P761" s="5" t="s">
        <v>2823</v>
      </c>
      <c r="Q761" t="str">
        <f t="shared" si="18"/>
        <v>35.05.10.01.1</v>
      </c>
    </row>
    <row r="762" spans="1:17" ht="28.5" x14ac:dyDescent="0.2">
      <c r="A762" s="17" t="s">
        <v>791</v>
      </c>
      <c r="B762" s="17" t="s">
        <v>811</v>
      </c>
      <c r="C762" s="7" t="s">
        <v>963</v>
      </c>
      <c r="D762" s="17" t="s">
        <v>962</v>
      </c>
      <c r="E762" s="13"/>
      <c r="F762" s="13"/>
      <c r="G762" s="13"/>
      <c r="H762" s="41" t="s">
        <v>967</v>
      </c>
      <c r="J762" s="3" t="s">
        <v>1093</v>
      </c>
      <c r="K762" s="32"/>
      <c r="L762" s="1" t="s">
        <v>282</v>
      </c>
      <c r="M762" s="6">
        <v>1.85</v>
      </c>
      <c r="N762" s="6">
        <v>1.39</v>
      </c>
      <c r="O762" s="50">
        <v>44470</v>
      </c>
      <c r="P762" s="5" t="s">
        <v>2823</v>
      </c>
      <c r="Q762" t="str">
        <f t="shared" si="18"/>
        <v>35.05.10.02.1</v>
      </c>
    </row>
    <row r="763" spans="1:17" ht="28.5" x14ac:dyDescent="0.2">
      <c r="A763" s="17" t="s">
        <v>791</v>
      </c>
      <c r="B763" s="17" t="s">
        <v>811</v>
      </c>
      <c r="C763" s="7" t="s">
        <v>963</v>
      </c>
      <c r="D763" s="17" t="s">
        <v>962</v>
      </c>
      <c r="E763" s="13"/>
      <c r="F763" s="13"/>
      <c r="G763" s="13"/>
      <c r="H763" s="41" t="s">
        <v>969</v>
      </c>
      <c r="J763" s="3" t="s">
        <v>1094</v>
      </c>
      <c r="K763" s="32"/>
      <c r="L763" s="1" t="s">
        <v>282</v>
      </c>
      <c r="M763" s="6">
        <v>2.6</v>
      </c>
      <c r="N763" s="6">
        <v>1.9500000000000002</v>
      </c>
      <c r="O763" s="50">
        <v>44470</v>
      </c>
      <c r="P763" s="5" t="s">
        <v>2823</v>
      </c>
      <c r="Q763" t="str">
        <f t="shared" si="18"/>
        <v>35.05.10.03.1</v>
      </c>
    </row>
    <row r="764" spans="1:17" ht="28.5" x14ac:dyDescent="0.2">
      <c r="A764" s="17" t="s">
        <v>791</v>
      </c>
      <c r="B764" s="17" t="s">
        <v>811</v>
      </c>
      <c r="C764" s="7" t="s">
        <v>963</v>
      </c>
      <c r="D764" s="17" t="s">
        <v>962</v>
      </c>
      <c r="E764" s="13"/>
      <c r="F764" s="13"/>
      <c r="G764" s="13"/>
      <c r="H764" s="41" t="s">
        <v>971</v>
      </c>
      <c r="J764" s="3" t="s">
        <v>1095</v>
      </c>
      <c r="K764" s="32"/>
      <c r="L764" s="1" t="s">
        <v>282</v>
      </c>
      <c r="M764" s="6">
        <v>3.75</v>
      </c>
      <c r="N764" s="6">
        <v>3.19</v>
      </c>
      <c r="O764" s="50">
        <v>44470</v>
      </c>
      <c r="P764" s="5" t="s">
        <v>2823</v>
      </c>
      <c r="Q764" t="str">
        <f t="shared" si="18"/>
        <v>35.05.10.04.1</v>
      </c>
    </row>
    <row r="765" spans="1:17" ht="28.5" x14ac:dyDescent="0.2">
      <c r="A765" s="17" t="s">
        <v>791</v>
      </c>
      <c r="B765" s="17" t="s">
        <v>811</v>
      </c>
      <c r="C765" s="7" t="s">
        <v>963</v>
      </c>
      <c r="D765" s="17" t="s">
        <v>962</v>
      </c>
      <c r="E765" s="13"/>
      <c r="F765" s="13"/>
      <c r="G765" s="13"/>
      <c r="H765" s="41" t="s">
        <v>973</v>
      </c>
      <c r="J765" s="3" t="s">
        <v>1096</v>
      </c>
      <c r="K765" s="32"/>
      <c r="L765" s="1" t="s">
        <v>282</v>
      </c>
      <c r="M765" s="6">
        <v>5.2</v>
      </c>
      <c r="N765" s="6">
        <v>4.42</v>
      </c>
      <c r="O765" s="50">
        <v>44470</v>
      </c>
      <c r="P765" s="5" t="s">
        <v>2823</v>
      </c>
      <c r="Q765" t="str">
        <f t="shared" si="18"/>
        <v>35.05.10.05.1</v>
      </c>
    </row>
    <row r="766" spans="1:17" ht="28.5" x14ac:dyDescent="0.2">
      <c r="A766" s="17" t="s">
        <v>791</v>
      </c>
      <c r="B766" s="17" t="s">
        <v>811</v>
      </c>
      <c r="C766" s="7" t="s">
        <v>963</v>
      </c>
      <c r="D766" s="17" t="s">
        <v>962</v>
      </c>
      <c r="E766" s="13"/>
      <c r="F766" s="13"/>
      <c r="G766" s="13"/>
      <c r="H766" s="41" t="s">
        <v>975</v>
      </c>
      <c r="J766" s="3" t="s">
        <v>1097</v>
      </c>
      <c r="K766" s="32"/>
      <c r="L766" s="1" t="s">
        <v>282</v>
      </c>
      <c r="M766" s="6">
        <v>6.5</v>
      </c>
      <c r="N766" s="6">
        <v>5.8500000000000005</v>
      </c>
      <c r="O766" s="50">
        <v>44470</v>
      </c>
      <c r="P766" s="5" t="s">
        <v>2823</v>
      </c>
      <c r="Q766" t="str">
        <f t="shared" si="18"/>
        <v>35.05.10.06.1</v>
      </c>
    </row>
    <row r="767" spans="1:17" ht="72" x14ac:dyDescent="0.2">
      <c r="A767" s="17" t="s">
        <v>791</v>
      </c>
      <c r="B767" s="17" t="s">
        <v>811</v>
      </c>
      <c r="C767" s="7" t="s">
        <v>963</v>
      </c>
      <c r="D767" s="17" t="s">
        <v>977</v>
      </c>
      <c r="E767" s="13"/>
      <c r="F767" s="13"/>
      <c r="G767" s="13"/>
      <c r="H767" s="37" t="s">
        <v>3654</v>
      </c>
      <c r="J767" s="3" t="s">
        <v>1100</v>
      </c>
      <c r="K767" s="32"/>
      <c r="N767" s="6" t="s">
        <v>2650</v>
      </c>
      <c r="O767" s="50"/>
      <c r="Q767" t="str">
        <f t="shared" si="18"/>
        <v xml:space="preserve"> </v>
      </c>
    </row>
    <row r="768" spans="1:17" ht="28.5" x14ac:dyDescent="0.2">
      <c r="A768" s="17" t="s">
        <v>791</v>
      </c>
      <c r="B768" s="17" t="s">
        <v>811</v>
      </c>
      <c r="C768" s="7" t="s">
        <v>963</v>
      </c>
      <c r="D768" s="17" t="s">
        <v>977</v>
      </c>
      <c r="E768" s="13"/>
      <c r="F768" s="13"/>
      <c r="G768" s="13"/>
      <c r="H768" s="41" t="s">
        <v>979</v>
      </c>
      <c r="J768" s="3" t="s">
        <v>1101</v>
      </c>
      <c r="K768" s="32"/>
      <c r="L768" s="1" t="s">
        <v>282</v>
      </c>
      <c r="M768" s="6">
        <v>6</v>
      </c>
      <c r="N768" s="6">
        <v>5.4</v>
      </c>
      <c r="O768" s="50">
        <v>44470</v>
      </c>
      <c r="P768" s="5" t="s">
        <v>2823</v>
      </c>
      <c r="Q768" t="str">
        <f t="shared" si="18"/>
        <v>35.05.10.10.1</v>
      </c>
    </row>
    <row r="769" spans="1:17" ht="28.5" x14ac:dyDescent="0.2">
      <c r="A769" s="17" t="s">
        <v>791</v>
      </c>
      <c r="B769" s="17" t="s">
        <v>811</v>
      </c>
      <c r="C769" s="7" t="s">
        <v>963</v>
      </c>
      <c r="D769" s="17" t="s">
        <v>977</v>
      </c>
      <c r="E769" s="13"/>
      <c r="F769" s="13"/>
      <c r="G769" s="13"/>
      <c r="H769" s="41" t="s">
        <v>981</v>
      </c>
      <c r="J769" s="3" t="s">
        <v>1102</v>
      </c>
      <c r="K769" s="32"/>
      <c r="L769" s="1" t="s">
        <v>282</v>
      </c>
      <c r="M769" s="6">
        <v>10</v>
      </c>
      <c r="N769" s="6">
        <v>9</v>
      </c>
      <c r="O769" s="50">
        <v>44470</v>
      </c>
      <c r="P769" s="5" t="s">
        <v>2823</v>
      </c>
      <c r="Q769" t="str">
        <f t="shared" si="18"/>
        <v>35.05.10.11.1</v>
      </c>
    </row>
    <row r="770" spans="1:17" ht="28.5" x14ac:dyDescent="0.2">
      <c r="A770" s="17" t="s">
        <v>791</v>
      </c>
      <c r="B770" s="17" t="s">
        <v>811</v>
      </c>
      <c r="C770" s="7" t="s">
        <v>963</v>
      </c>
      <c r="D770" s="17" t="s">
        <v>977</v>
      </c>
      <c r="E770" s="13"/>
      <c r="F770" s="13"/>
      <c r="G770" s="13"/>
      <c r="H770" s="41" t="s">
        <v>983</v>
      </c>
      <c r="J770" s="3" t="s">
        <v>1103</v>
      </c>
      <c r="K770" s="32"/>
      <c r="L770" s="1" t="s">
        <v>282</v>
      </c>
      <c r="M770" s="6">
        <v>18.5</v>
      </c>
      <c r="N770" s="6">
        <v>16.650000000000002</v>
      </c>
      <c r="O770" s="50">
        <v>44470</v>
      </c>
      <c r="P770" s="5" t="s">
        <v>2823</v>
      </c>
      <c r="Q770" t="str">
        <f t="shared" si="18"/>
        <v>35.05.10.12.1</v>
      </c>
    </row>
    <row r="771" spans="1:17" ht="28.5" x14ac:dyDescent="0.2">
      <c r="A771" s="17" t="s">
        <v>791</v>
      </c>
      <c r="B771" s="17" t="s">
        <v>811</v>
      </c>
      <c r="C771" s="7" t="s">
        <v>963</v>
      </c>
      <c r="D771" s="17" t="s">
        <v>977</v>
      </c>
      <c r="E771" s="13"/>
      <c r="F771" s="13"/>
      <c r="G771" s="13"/>
      <c r="H771" s="41" t="s">
        <v>985</v>
      </c>
      <c r="J771" s="3" t="s">
        <v>1104</v>
      </c>
      <c r="K771" s="32"/>
      <c r="L771" s="1" t="s">
        <v>282</v>
      </c>
      <c r="M771" s="6">
        <v>35</v>
      </c>
      <c r="N771" s="6">
        <v>28</v>
      </c>
      <c r="O771" s="50">
        <v>44470</v>
      </c>
      <c r="P771" s="5" t="s">
        <v>2823</v>
      </c>
      <c r="Q771" t="str">
        <f t="shared" si="18"/>
        <v>35.05.10.13.1</v>
      </c>
    </row>
    <row r="772" spans="1:17" ht="28.5" x14ac:dyDescent="0.2">
      <c r="A772" s="17" t="s">
        <v>791</v>
      </c>
      <c r="B772" s="17" t="s">
        <v>811</v>
      </c>
      <c r="C772" s="7" t="s">
        <v>963</v>
      </c>
      <c r="D772" s="17" t="s">
        <v>977</v>
      </c>
      <c r="E772" s="13"/>
      <c r="F772" s="13"/>
      <c r="G772" s="13"/>
      <c r="H772" s="41" t="s">
        <v>987</v>
      </c>
      <c r="J772" s="3" t="s">
        <v>1105</v>
      </c>
      <c r="K772" s="32"/>
      <c r="L772" s="1" t="s">
        <v>282</v>
      </c>
      <c r="M772" s="6">
        <v>50</v>
      </c>
      <c r="N772" s="6">
        <v>45</v>
      </c>
      <c r="O772" s="50">
        <v>44470</v>
      </c>
      <c r="P772" s="5" t="s">
        <v>2823</v>
      </c>
      <c r="Q772" t="str">
        <f t="shared" si="18"/>
        <v>35.05.10.14.1</v>
      </c>
    </row>
    <row r="773" spans="1:17" ht="129.75" x14ac:dyDescent="0.2">
      <c r="A773" s="17" t="s">
        <v>791</v>
      </c>
      <c r="B773" s="17" t="s">
        <v>811</v>
      </c>
      <c r="C773" s="7" t="s">
        <v>963</v>
      </c>
      <c r="D773" s="17" t="s">
        <v>989</v>
      </c>
      <c r="E773" s="13"/>
      <c r="F773" s="13"/>
      <c r="G773" s="13"/>
      <c r="H773" s="37" t="s">
        <v>3654</v>
      </c>
      <c r="J773" s="3" t="s">
        <v>1233</v>
      </c>
      <c r="K773" s="32"/>
      <c r="N773" s="6" t="s">
        <v>2650</v>
      </c>
      <c r="O773" s="50"/>
      <c r="Q773" t="str">
        <f t="shared" si="18"/>
        <v xml:space="preserve"> </v>
      </c>
    </row>
    <row r="774" spans="1:17" ht="42.75" x14ac:dyDescent="0.2">
      <c r="A774" s="17" t="s">
        <v>791</v>
      </c>
      <c r="B774" s="17" t="s">
        <v>811</v>
      </c>
      <c r="C774" s="7" t="s">
        <v>963</v>
      </c>
      <c r="D774" s="17" t="s">
        <v>989</v>
      </c>
      <c r="E774" s="13"/>
      <c r="F774" s="13"/>
      <c r="G774" s="13"/>
      <c r="H774" s="41" t="s">
        <v>990</v>
      </c>
      <c r="J774" s="3" t="s">
        <v>3761</v>
      </c>
      <c r="K774" s="32"/>
      <c r="L774" s="1" t="s">
        <v>282</v>
      </c>
      <c r="M774" s="6">
        <v>1.9</v>
      </c>
      <c r="N774" s="6">
        <v>1.71</v>
      </c>
      <c r="O774" s="50">
        <v>44470</v>
      </c>
      <c r="P774" s="5" t="s">
        <v>2823</v>
      </c>
      <c r="Q774" t="str">
        <f t="shared" si="18"/>
        <v>35.05.10.20.1</v>
      </c>
    </row>
    <row r="775" spans="1:17" ht="42.75" x14ac:dyDescent="0.2">
      <c r="A775" s="17" t="s">
        <v>791</v>
      </c>
      <c r="B775" s="17" t="s">
        <v>811</v>
      </c>
      <c r="C775" s="7" t="s">
        <v>963</v>
      </c>
      <c r="D775" s="17" t="s">
        <v>989</v>
      </c>
      <c r="E775" s="13"/>
      <c r="F775" s="13"/>
      <c r="G775" s="13"/>
      <c r="H775" s="41" t="s">
        <v>991</v>
      </c>
      <c r="J775" s="3" t="s">
        <v>3762</v>
      </c>
      <c r="K775" s="32"/>
      <c r="L775" s="1" t="s">
        <v>282</v>
      </c>
      <c r="M775" s="6">
        <v>2.6</v>
      </c>
      <c r="N775" s="6">
        <v>2.3400000000000003</v>
      </c>
      <c r="O775" s="50">
        <v>44470</v>
      </c>
      <c r="P775" s="5" t="s">
        <v>2823</v>
      </c>
      <c r="Q775" t="str">
        <f t="shared" si="18"/>
        <v>35.05.10.22.1</v>
      </c>
    </row>
    <row r="776" spans="1:17" ht="42.75" x14ac:dyDescent="0.2">
      <c r="A776" s="17" t="s">
        <v>791</v>
      </c>
      <c r="B776" s="17" t="s">
        <v>811</v>
      </c>
      <c r="C776" s="7" t="s">
        <v>963</v>
      </c>
      <c r="D776" s="17" t="s">
        <v>989</v>
      </c>
      <c r="E776" s="13"/>
      <c r="F776" s="13"/>
      <c r="G776" s="13"/>
      <c r="H776" s="41" t="s">
        <v>992</v>
      </c>
      <c r="J776" s="3" t="s">
        <v>3763</v>
      </c>
      <c r="K776" s="32"/>
      <c r="L776" s="1" t="s">
        <v>282</v>
      </c>
      <c r="M776" s="6">
        <v>18.45</v>
      </c>
      <c r="N776" s="6">
        <v>16.61</v>
      </c>
      <c r="O776" s="50">
        <v>44470</v>
      </c>
      <c r="P776" s="5" t="s">
        <v>2823</v>
      </c>
      <c r="Q776" t="str">
        <f t="shared" si="18"/>
        <v>35.05.10.23.1</v>
      </c>
    </row>
    <row r="777" spans="1:17" ht="42.75" x14ac:dyDescent="0.2">
      <c r="A777" s="17" t="s">
        <v>791</v>
      </c>
      <c r="B777" s="17" t="s">
        <v>811</v>
      </c>
      <c r="C777" s="7" t="s">
        <v>963</v>
      </c>
      <c r="D777" s="17" t="s">
        <v>989</v>
      </c>
      <c r="E777" s="13"/>
      <c r="F777" s="13"/>
      <c r="G777" s="13"/>
      <c r="H777" s="41" t="s">
        <v>993</v>
      </c>
      <c r="J777" s="3" t="s">
        <v>3764</v>
      </c>
      <c r="K777" s="32"/>
      <c r="L777" s="1" t="s">
        <v>282</v>
      </c>
      <c r="M777" s="6">
        <v>19.55</v>
      </c>
      <c r="N777" s="6">
        <v>17.600000000000001</v>
      </c>
      <c r="O777" s="50">
        <v>44470</v>
      </c>
      <c r="P777" s="5" t="s">
        <v>2823</v>
      </c>
      <c r="Q777" t="str">
        <f t="shared" si="18"/>
        <v>35.05.10.24.1</v>
      </c>
    </row>
    <row r="778" spans="1:17" ht="114.75" x14ac:dyDescent="0.2">
      <c r="A778" s="17" t="s">
        <v>791</v>
      </c>
      <c r="B778" s="17" t="s">
        <v>811</v>
      </c>
      <c r="C778" s="7" t="s">
        <v>963</v>
      </c>
      <c r="D778" s="17" t="s">
        <v>994</v>
      </c>
      <c r="E778" s="13"/>
      <c r="F778" s="13"/>
      <c r="G778" s="13"/>
      <c r="H778" s="37" t="s">
        <v>3654</v>
      </c>
      <c r="J778" s="3" t="s">
        <v>1106</v>
      </c>
      <c r="K778" s="32"/>
      <c r="N778" s="6" t="s">
        <v>2650</v>
      </c>
      <c r="O778" s="50"/>
      <c r="Q778" t="str">
        <f t="shared" si="18"/>
        <v xml:space="preserve"> </v>
      </c>
    </row>
    <row r="779" spans="1:17" ht="28.5" x14ac:dyDescent="0.2">
      <c r="A779" s="17" t="s">
        <v>791</v>
      </c>
      <c r="B779" s="17" t="s">
        <v>811</v>
      </c>
      <c r="C779" s="7" t="s">
        <v>963</v>
      </c>
      <c r="D779" s="17" t="s">
        <v>994</v>
      </c>
      <c r="E779" s="13"/>
      <c r="F779" s="13"/>
      <c r="G779" s="13"/>
      <c r="H779" s="41" t="s">
        <v>996</v>
      </c>
      <c r="J779" s="3" t="s">
        <v>1107</v>
      </c>
      <c r="K779" s="32"/>
      <c r="L779" s="1" t="s">
        <v>282</v>
      </c>
      <c r="M779" s="6">
        <v>18</v>
      </c>
      <c r="N779" s="6">
        <v>16.2</v>
      </c>
      <c r="O779" s="50">
        <v>44470</v>
      </c>
      <c r="P779" s="5" t="s">
        <v>2823</v>
      </c>
      <c r="Q779" t="str">
        <f t="shared" si="18"/>
        <v>35.05.10.30.1</v>
      </c>
    </row>
    <row r="780" spans="1:17" ht="28.5" x14ac:dyDescent="0.2">
      <c r="A780" s="17" t="s">
        <v>791</v>
      </c>
      <c r="B780" s="17" t="s">
        <v>811</v>
      </c>
      <c r="C780" s="7" t="s">
        <v>963</v>
      </c>
      <c r="D780" s="17" t="s">
        <v>994</v>
      </c>
      <c r="E780" s="13"/>
      <c r="F780" s="13"/>
      <c r="G780" s="13"/>
      <c r="H780" s="41" t="s">
        <v>998</v>
      </c>
      <c r="J780" s="3" t="s">
        <v>1108</v>
      </c>
      <c r="K780" s="32"/>
      <c r="L780" s="1" t="s">
        <v>282</v>
      </c>
      <c r="M780" s="6">
        <v>28.5</v>
      </c>
      <c r="N780" s="6">
        <v>25.650000000000002</v>
      </c>
      <c r="O780" s="50">
        <v>44470</v>
      </c>
      <c r="P780" s="5" t="s">
        <v>2823</v>
      </c>
      <c r="Q780" t="str">
        <f t="shared" si="18"/>
        <v>35.05.10.31.1</v>
      </c>
    </row>
    <row r="781" spans="1:17" ht="28.5" x14ac:dyDescent="0.2">
      <c r="A781" s="17" t="s">
        <v>791</v>
      </c>
      <c r="B781" s="17" t="s">
        <v>811</v>
      </c>
      <c r="C781" s="7" t="s">
        <v>963</v>
      </c>
      <c r="D781" s="17" t="s">
        <v>994</v>
      </c>
      <c r="E781" s="13"/>
      <c r="F781" s="13"/>
      <c r="G781" s="13"/>
      <c r="H781" s="41" t="s">
        <v>1000</v>
      </c>
      <c r="J781" s="3" t="s">
        <v>1109</v>
      </c>
      <c r="K781" s="32"/>
      <c r="L781" s="1" t="s">
        <v>282</v>
      </c>
      <c r="M781" s="6">
        <v>36</v>
      </c>
      <c r="N781" s="6">
        <v>32.4</v>
      </c>
      <c r="O781" s="50">
        <v>44470</v>
      </c>
      <c r="P781" s="5" t="s">
        <v>2823</v>
      </c>
      <c r="Q781" t="str">
        <f t="shared" si="18"/>
        <v>35.05.10.32.1</v>
      </c>
    </row>
    <row r="782" spans="1:17" ht="28.5" x14ac:dyDescent="0.2">
      <c r="A782" s="17" t="s">
        <v>791</v>
      </c>
      <c r="B782" s="17" t="s">
        <v>811</v>
      </c>
      <c r="C782" s="7" t="s">
        <v>963</v>
      </c>
      <c r="D782" s="17" t="s">
        <v>994</v>
      </c>
      <c r="E782" s="13"/>
      <c r="F782" s="13"/>
      <c r="G782" s="13"/>
      <c r="H782" s="41" t="s">
        <v>1002</v>
      </c>
      <c r="J782" s="3" t="s">
        <v>1110</v>
      </c>
      <c r="K782" s="32"/>
      <c r="L782" s="1" t="s">
        <v>282</v>
      </c>
      <c r="M782" s="6">
        <v>48</v>
      </c>
      <c r="N782" s="6">
        <v>43.2</v>
      </c>
      <c r="O782" s="50">
        <v>44470</v>
      </c>
      <c r="P782" s="5" t="s">
        <v>2823</v>
      </c>
      <c r="Q782" t="str">
        <f t="shared" si="18"/>
        <v>35.05.10.33.1</v>
      </c>
    </row>
    <row r="783" spans="1:17" ht="102" x14ac:dyDescent="0.2">
      <c r="A783" s="17" t="s">
        <v>791</v>
      </c>
      <c r="B783" s="17" t="s">
        <v>1004</v>
      </c>
      <c r="C783" s="7" t="s">
        <v>3654</v>
      </c>
      <c r="D783" s="31" t="s">
        <v>3654</v>
      </c>
      <c r="E783" s="13"/>
      <c r="F783" s="13"/>
      <c r="G783" s="13"/>
      <c r="H783" s="37" t="s">
        <v>3654</v>
      </c>
      <c r="J783" s="3" t="s">
        <v>1111</v>
      </c>
      <c r="K783" s="32"/>
      <c r="N783" s="6" t="s">
        <v>2650</v>
      </c>
      <c r="O783" s="50"/>
      <c r="Q783" t="str">
        <f t="shared" si="18"/>
        <v xml:space="preserve"> </v>
      </c>
    </row>
    <row r="784" spans="1:17" x14ac:dyDescent="0.2">
      <c r="A784" s="17" t="s">
        <v>791</v>
      </c>
      <c r="B784" s="17" t="s">
        <v>1004</v>
      </c>
      <c r="C784" s="7" t="s">
        <v>1006</v>
      </c>
      <c r="D784" s="31" t="s">
        <v>3654</v>
      </c>
      <c r="E784" s="13"/>
      <c r="F784" s="13"/>
      <c r="G784" s="13"/>
      <c r="H784" s="37" t="s">
        <v>3654</v>
      </c>
      <c r="J784" s="8" t="s">
        <v>1112</v>
      </c>
      <c r="K784" s="32"/>
      <c r="N784" s="6" t="s">
        <v>2650</v>
      </c>
      <c r="O784" s="50"/>
      <c r="Q784" t="str">
        <f t="shared" si="18"/>
        <v xml:space="preserve"> </v>
      </c>
    </row>
    <row r="785" spans="1:17" x14ac:dyDescent="0.2">
      <c r="A785" s="17" t="s">
        <v>791</v>
      </c>
      <c r="B785" s="17" t="s">
        <v>1004</v>
      </c>
      <c r="C785" s="7" t="s">
        <v>1006</v>
      </c>
      <c r="D785" s="31" t="s">
        <v>3654</v>
      </c>
      <c r="E785" s="13"/>
      <c r="F785" s="13"/>
      <c r="G785" s="13"/>
      <c r="H785" s="41" t="s">
        <v>1008</v>
      </c>
      <c r="J785" s="12" t="s">
        <v>1113</v>
      </c>
      <c r="K785" s="32"/>
      <c r="L785" s="1" t="s">
        <v>282</v>
      </c>
      <c r="M785" s="6">
        <v>25</v>
      </c>
      <c r="N785" s="6">
        <v>22.5</v>
      </c>
      <c r="O785" s="50">
        <v>44470</v>
      </c>
      <c r="P785" s="5" t="s">
        <v>2823</v>
      </c>
      <c r="Q785" t="str">
        <f t="shared" si="18"/>
        <v>35.10.06.01.1</v>
      </c>
    </row>
    <row r="786" spans="1:17" x14ac:dyDescent="0.2">
      <c r="A786" s="17" t="s">
        <v>791</v>
      </c>
      <c r="B786" s="17" t="s">
        <v>1499</v>
      </c>
      <c r="C786" s="7" t="s">
        <v>3654</v>
      </c>
      <c r="D786" s="31" t="s">
        <v>3654</v>
      </c>
      <c r="E786" s="13"/>
      <c r="F786" s="13"/>
      <c r="G786" s="13"/>
      <c r="H786" s="37" t="s">
        <v>3654</v>
      </c>
      <c r="J786" s="8" t="s">
        <v>1651</v>
      </c>
      <c r="K786" s="32"/>
      <c r="N786" s="6" t="s">
        <v>2650</v>
      </c>
      <c r="O786" s="50"/>
      <c r="Q786" t="str">
        <f t="shared" si="18"/>
        <v xml:space="preserve"> </v>
      </c>
    </row>
    <row r="787" spans="1:17" ht="228" x14ac:dyDescent="0.2">
      <c r="A787" s="17" t="s">
        <v>791</v>
      </c>
      <c r="B787" s="17" t="s">
        <v>1499</v>
      </c>
      <c r="C787" s="7" t="s">
        <v>1501</v>
      </c>
      <c r="D787" s="31" t="s">
        <v>3654</v>
      </c>
      <c r="E787" s="13"/>
      <c r="F787" s="13"/>
      <c r="G787" s="13"/>
      <c r="H787" s="37" t="s">
        <v>3654</v>
      </c>
      <c r="I787" s="34" t="s">
        <v>1</v>
      </c>
      <c r="J787" s="8" t="s">
        <v>2083</v>
      </c>
      <c r="K787" s="32" t="s">
        <v>2756</v>
      </c>
      <c r="N787" s="6" t="s">
        <v>2650</v>
      </c>
      <c r="O787" s="50"/>
      <c r="Q787" t="str">
        <f t="shared" si="18"/>
        <v xml:space="preserve"> </v>
      </c>
    </row>
    <row r="788" spans="1:17" ht="57" x14ac:dyDescent="0.2">
      <c r="A788" s="17" t="s">
        <v>791</v>
      </c>
      <c r="B788" s="17" t="s">
        <v>1499</v>
      </c>
      <c r="C788" s="7" t="s">
        <v>1501</v>
      </c>
      <c r="D788" s="31" t="s">
        <v>3654</v>
      </c>
      <c r="E788" s="13"/>
      <c r="F788" s="13"/>
      <c r="G788" s="13"/>
      <c r="H788" s="41" t="s">
        <v>1502</v>
      </c>
      <c r="I788" s="34" t="s">
        <v>1</v>
      </c>
      <c r="J788" s="12" t="s">
        <v>1652</v>
      </c>
      <c r="K788" s="32" t="s">
        <v>2084</v>
      </c>
      <c r="L788" s="1" t="s">
        <v>359</v>
      </c>
      <c r="M788" s="6">
        <v>164.2</v>
      </c>
      <c r="N788" s="6">
        <v>155.98999999999998</v>
      </c>
      <c r="O788" s="50">
        <v>44470</v>
      </c>
      <c r="P788" s="5" t="s">
        <v>2823</v>
      </c>
      <c r="Q788" t="str">
        <f t="shared" si="18"/>
        <v>35.25.01.00.1</v>
      </c>
    </row>
    <row r="789" spans="1:17" ht="57" x14ac:dyDescent="0.2">
      <c r="A789" s="17" t="s">
        <v>791</v>
      </c>
      <c r="B789" s="17" t="s">
        <v>1499</v>
      </c>
      <c r="C789" s="7" t="s">
        <v>1501</v>
      </c>
      <c r="D789" s="31" t="s">
        <v>3654</v>
      </c>
      <c r="E789" s="13"/>
      <c r="F789" s="13"/>
      <c r="G789" s="13"/>
      <c r="H789" s="41" t="s">
        <v>1971</v>
      </c>
      <c r="I789" s="34" t="s">
        <v>1</v>
      </c>
      <c r="J789" s="12" t="s">
        <v>2085</v>
      </c>
      <c r="K789" s="32" t="s">
        <v>2084</v>
      </c>
      <c r="L789" s="1" t="s">
        <v>2050</v>
      </c>
      <c r="M789" s="6">
        <v>98.5</v>
      </c>
      <c r="N789" s="6">
        <v>93.58</v>
      </c>
      <c r="O789" s="50">
        <v>44470</v>
      </c>
      <c r="P789" s="5" t="s">
        <v>2823</v>
      </c>
      <c r="Q789" t="str">
        <f t="shared" si="18"/>
        <v>35.25.01.01.1</v>
      </c>
    </row>
    <row r="790" spans="1:17" ht="57" x14ac:dyDescent="0.2">
      <c r="A790" s="17" t="s">
        <v>791</v>
      </c>
      <c r="B790" s="17" t="s">
        <v>1499</v>
      </c>
      <c r="C790" s="7" t="s">
        <v>1501</v>
      </c>
      <c r="D790" s="31" t="s">
        <v>3654</v>
      </c>
      <c r="E790" s="13"/>
      <c r="F790" s="13"/>
      <c r="G790" s="13"/>
      <c r="H790" s="41" t="s">
        <v>1972</v>
      </c>
      <c r="I790" s="34" t="s">
        <v>1</v>
      </c>
      <c r="J790" s="12" t="s">
        <v>2086</v>
      </c>
      <c r="K790" s="32" t="s">
        <v>2084</v>
      </c>
      <c r="L790" s="1" t="s">
        <v>2050</v>
      </c>
      <c r="M790" s="6">
        <v>67.5</v>
      </c>
      <c r="N790" s="6">
        <v>64.13</v>
      </c>
      <c r="O790" s="50">
        <v>44470</v>
      </c>
      <c r="P790" s="5" t="s">
        <v>2823</v>
      </c>
      <c r="Q790" t="str">
        <f t="shared" si="18"/>
        <v>35.25.01.02.1</v>
      </c>
    </row>
    <row r="791" spans="1:17" ht="171.75" x14ac:dyDescent="0.2">
      <c r="A791" s="17" t="s">
        <v>627</v>
      </c>
      <c r="B791" s="17" t="s">
        <v>3654</v>
      </c>
      <c r="C791" s="7" t="s">
        <v>3654</v>
      </c>
      <c r="D791" s="31" t="s">
        <v>3654</v>
      </c>
      <c r="H791" s="37" t="s">
        <v>3654</v>
      </c>
      <c r="J791" s="3" t="s">
        <v>2757</v>
      </c>
      <c r="N791" s="6" t="s">
        <v>2650</v>
      </c>
      <c r="O791" s="50"/>
      <c r="Q791" t="str">
        <f t="shared" si="18"/>
        <v xml:space="preserve"> </v>
      </c>
    </row>
    <row r="792" spans="1:17" x14ac:dyDescent="0.2">
      <c r="A792" s="17" t="s">
        <v>627</v>
      </c>
      <c r="B792" s="17" t="s">
        <v>628</v>
      </c>
      <c r="C792" s="7" t="s">
        <v>3654</v>
      </c>
      <c r="D792" s="31" t="s">
        <v>3654</v>
      </c>
      <c r="H792" s="37" t="s">
        <v>3654</v>
      </c>
      <c r="J792" s="7" t="s">
        <v>678</v>
      </c>
      <c r="N792" s="6" t="s">
        <v>2650</v>
      </c>
      <c r="O792" s="50"/>
      <c r="Q792" t="str">
        <f t="shared" si="18"/>
        <v xml:space="preserve"> </v>
      </c>
    </row>
    <row r="793" spans="1:17" ht="42.75" x14ac:dyDescent="0.2">
      <c r="A793" s="17" t="s">
        <v>627</v>
      </c>
      <c r="B793" s="17" t="s">
        <v>628</v>
      </c>
      <c r="C793" s="7" t="s">
        <v>3654</v>
      </c>
      <c r="D793" s="31" t="s">
        <v>3654</v>
      </c>
      <c r="H793" s="22" t="s">
        <v>262</v>
      </c>
      <c r="I793" s="34" t="s">
        <v>1</v>
      </c>
      <c r="J793" s="1" t="s">
        <v>368</v>
      </c>
      <c r="K793" s="3" t="s">
        <v>369</v>
      </c>
      <c r="M793" s="6">
        <v>377</v>
      </c>
      <c r="N793" s="6">
        <v>358.15</v>
      </c>
      <c r="O793" s="50">
        <v>44470</v>
      </c>
      <c r="P793" s="5" t="s">
        <v>2823</v>
      </c>
      <c r="Q793" t="str">
        <f t="shared" si="18"/>
        <v>99.01.01.01.1</v>
      </c>
    </row>
    <row r="794" spans="1:17" x14ac:dyDescent="0.2">
      <c r="A794" s="17" t="s">
        <v>627</v>
      </c>
      <c r="B794" s="17" t="s">
        <v>628</v>
      </c>
      <c r="C794" s="7" t="s">
        <v>3654</v>
      </c>
      <c r="D794" s="31" t="s">
        <v>3654</v>
      </c>
      <c r="H794" s="22" t="s">
        <v>265</v>
      </c>
      <c r="J794" s="1" t="s">
        <v>370</v>
      </c>
      <c r="M794" s="6">
        <v>70</v>
      </c>
      <c r="N794" s="6">
        <v>66.5</v>
      </c>
      <c r="O794" s="50">
        <v>44470</v>
      </c>
      <c r="P794" s="5" t="s">
        <v>2823</v>
      </c>
      <c r="Q794" t="str">
        <f t="shared" si="18"/>
        <v>99.01.01.02.1</v>
      </c>
    </row>
    <row r="795" spans="1:17" x14ac:dyDescent="0.2">
      <c r="A795" s="17" t="s">
        <v>627</v>
      </c>
      <c r="B795" s="17" t="s">
        <v>628</v>
      </c>
      <c r="C795" s="7" t="s">
        <v>3654</v>
      </c>
      <c r="D795" s="31" t="s">
        <v>3654</v>
      </c>
      <c r="H795" s="22" t="s">
        <v>267</v>
      </c>
      <c r="J795" s="1" t="s">
        <v>371</v>
      </c>
      <c r="M795" s="6">
        <v>20</v>
      </c>
      <c r="N795" s="6">
        <v>19</v>
      </c>
      <c r="O795" s="50">
        <v>44470</v>
      </c>
      <c r="P795" s="5" t="s">
        <v>2823</v>
      </c>
      <c r="Q795" t="str">
        <f t="shared" si="18"/>
        <v>99.01.01.03.1</v>
      </c>
    </row>
    <row r="796" spans="1:17" x14ac:dyDescent="0.2">
      <c r="A796" s="17" t="s">
        <v>627</v>
      </c>
      <c r="B796" s="17" t="s">
        <v>629</v>
      </c>
      <c r="C796" s="7" t="s">
        <v>3654</v>
      </c>
      <c r="D796" s="31" t="s">
        <v>3654</v>
      </c>
      <c r="H796" s="37" t="s">
        <v>3654</v>
      </c>
      <c r="J796" s="7" t="s">
        <v>679</v>
      </c>
      <c r="N796" s="6" t="s">
        <v>2650</v>
      </c>
      <c r="O796" s="50"/>
      <c r="Q796" t="str">
        <f t="shared" si="18"/>
        <v xml:space="preserve"> </v>
      </c>
    </row>
    <row r="797" spans="1:17" x14ac:dyDescent="0.2">
      <c r="A797" s="17" t="s">
        <v>627</v>
      </c>
      <c r="B797" s="17" t="s">
        <v>629</v>
      </c>
      <c r="C797" s="7" t="s">
        <v>3654</v>
      </c>
      <c r="D797" s="31" t="s">
        <v>3654</v>
      </c>
      <c r="H797" s="22" t="s">
        <v>269</v>
      </c>
      <c r="J797" s="3" t="s">
        <v>2092</v>
      </c>
      <c r="L797" s="1" t="s">
        <v>282</v>
      </c>
      <c r="M797" s="6">
        <v>6.9</v>
      </c>
      <c r="N797" s="6">
        <v>6.2100000000000009</v>
      </c>
      <c r="O797" s="50">
        <v>44470</v>
      </c>
      <c r="P797" s="5" t="s">
        <v>2823</v>
      </c>
      <c r="Q797" t="str">
        <f t="shared" si="18"/>
        <v>99.10.01.02.1</v>
      </c>
    </row>
    <row r="798" spans="1:17" ht="28.5" x14ac:dyDescent="0.2">
      <c r="A798" s="17" t="s">
        <v>627</v>
      </c>
      <c r="B798" s="17" t="s">
        <v>629</v>
      </c>
      <c r="C798" s="7" t="s">
        <v>3654</v>
      </c>
      <c r="D798" s="31" t="s">
        <v>3654</v>
      </c>
      <c r="H798" s="22" t="s">
        <v>270</v>
      </c>
      <c r="J798" s="3" t="s">
        <v>2089</v>
      </c>
      <c r="L798" s="1" t="s">
        <v>282</v>
      </c>
      <c r="M798" s="6">
        <v>1.7</v>
      </c>
      <c r="N798" s="6">
        <v>1.53</v>
      </c>
      <c r="O798" s="50">
        <v>44470</v>
      </c>
      <c r="P798" s="5" t="s">
        <v>2823</v>
      </c>
      <c r="Q798" t="str">
        <f t="shared" si="18"/>
        <v>99.10.02.00.1</v>
      </c>
    </row>
    <row r="799" spans="1:17" x14ac:dyDescent="0.2">
      <c r="A799" s="17" t="s">
        <v>627</v>
      </c>
      <c r="B799" s="17" t="s">
        <v>629</v>
      </c>
      <c r="C799" s="7" t="s">
        <v>3654</v>
      </c>
      <c r="D799" s="31" t="s">
        <v>3654</v>
      </c>
      <c r="H799" s="22" t="s">
        <v>2207</v>
      </c>
      <c r="J799" s="3" t="s">
        <v>2087</v>
      </c>
      <c r="L799" s="1" t="s">
        <v>282</v>
      </c>
      <c r="M799" s="6">
        <v>2.5499999999999998</v>
      </c>
      <c r="N799" s="6">
        <v>2.2999999999999998</v>
      </c>
      <c r="O799" s="50">
        <v>44470</v>
      </c>
      <c r="P799" s="5" t="s">
        <v>2823</v>
      </c>
      <c r="Q799" t="str">
        <f t="shared" si="18"/>
        <v>99.10.02.01.1</v>
      </c>
    </row>
    <row r="800" spans="1:17" x14ac:dyDescent="0.2">
      <c r="A800" s="17" t="s">
        <v>627</v>
      </c>
      <c r="B800" s="17" t="s">
        <v>629</v>
      </c>
      <c r="C800" s="7" t="s">
        <v>3654</v>
      </c>
      <c r="D800" s="31" t="s">
        <v>3654</v>
      </c>
      <c r="H800" s="22" t="s">
        <v>2208</v>
      </c>
      <c r="J800" s="1" t="s">
        <v>2090</v>
      </c>
      <c r="L800" s="1" t="s">
        <v>282</v>
      </c>
      <c r="M800" s="6">
        <v>3.6</v>
      </c>
      <c r="N800" s="6">
        <v>3.24</v>
      </c>
      <c r="O800" s="50">
        <v>44470</v>
      </c>
      <c r="P800" s="5" t="s">
        <v>2823</v>
      </c>
      <c r="Q800" t="str">
        <f t="shared" si="18"/>
        <v>99.10.02.02.1</v>
      </c>
    </row>
    <row r="801" spans="1:17" ht="28.5" x14ac:dyDescent="0.2">
      <c r="A801" s="17" t="s">
        <v>627</v>
      </c>
      <c r="B801" s="17" t="s">
        <v>629</v>
      </c>
      <c r="C801" s="7" t="s">
        <v>3654</v>
      </c>
      <c r="D801" s="31" t="s">
        <v>3654</v>
      </c>
      <c r="H801" s="22" t="s">
        <v>2209</v>
      </c>
      <c r="J801" s="3" t="s">
        <v>2088</v>
      </c>
      <c r="L801" s="1" t="s">
        <v>282</v>
      </c>
      <c r="M801" s="6">
        <v>2.65</v>
      </c>
      <c r="N801" s="6">
        <v>2.39</v>
      </c>
      <c r="O801" s="50">
        <v>44470</v>
      </c>
      <c r="P801" s="5" t="s">
        <v>2823</v>
      </c>
      <c r="Q801" t="str">
        <f t="shared" si="18"/>
        <v>99.10.02.03.1</v>
      </c>
    </row>
    <row r="802" spans="1:17" ht="28.5" x14ac:dyDescent="0.2">
      <c r="A802" s="17" t="s">
        <v>627</v>
      </c>
      <c r="B802" s="17" t="s">
        <v>629</v>
      </c>
      <c r="C802" s="7" t="s">
        <v>3654</v>
      </c>
      <c r="D802" s="31" t="s">
        <v>3654</v>
      </c>
      <c r="H802" s="22" t="s">
        <v>2210</v>
      </c>
      <c r="J802" s="3" t="s">
        <v>2091</v>
      </c>
      <c r="L802" s="1" t="s">
        <v>282</v>
      </c>
      <c r="M802" s="6">
        <v>2.2999999999999998</v>
      </c>
      <c r="N802" s="6">
        <v>2.0699999999999998</v>
      </c>
      <c r="O802" s="50">
        <v>44470</v>
      </c>
      <c r="P802" s="5" t="s">
        <v>2823</v>
      </c>
      <c r="Q802" t="str">
        <f t="shared" si="18"/>
        <v>99.10.02.04.1</v>
      </c>
    </row>
    <row r="803" spans="1:17" ht="57.75" x14ac:dyDescent="0.2">
      <c r="A803" s="17" t="s">
        <v>627</v>
      </c>
      <c r="B803" s="17" t="s">
        <v>630</v>
      </c>
      <c r="C803" s="7" t="s">
        <v>3654</v>
      </c>
      <c r="D803" s="31" t="s">
        <v>3654</v>
      </c>
      <c r="H803" s="37" t="s">
        <v>3654</v>
      </c>
      <c r="J803" s="8" t="s">
        <v>1653</v>
      </c>
      <c r="N803" s="6" t="s">
        <v>2650</v>
      </c>
      <c r="O803" s="50"/>
      <c r="Q803" t="str">
        <f t="shared" si="18"/>
        <v xml:space="preserve"> </v>
      </c>
    </row>
    <row r="804" spans="1:17" ht="28.5" x14ac:dyDescent="0.2">
      <c r="A804" s="17" t="s">
        <v>627</v>
      </c>
      <c r="B804" s="17" t="s">
        <v>630</v>
      </c>
      <c r="C804" s="7" t="s">
        <v>3654</v>
      </c>
      <c r="D804" s="31" t="s">
        <v>3654</v>
      </c>
      <c r="H804" s="22" t="s">
        <v>271</v>
      </c>
      <c r="J804" s="3" t="s">
        <v>1654</v>
      </c>
      <c r="L804" s="1" t="s">
        <v>282</v>
      </c>
      <c r="M804" s="6">
        <v>6.9</v>
      </c>
      <c r="N804" s="6">
        <v>6.2100000000000009</v>
      </c>
      <c r="O804" s="50">
        <v>44470</v>
      </c>
      <c r="P804" s="5" t="s">
        <v>2823</v>
      </c>
      <c r="Q804" t="str">
        <f t="shared" si="18"/>
        <v>99.11.01.00.1</v>
      </c>
    </row>
    <row r="805" spans="1:17" ht="28.5" x14ac:dyDescent="0.2">
      <c r="A805" s="17" t="s">
        <v>627</v>
      </c>
      <c r="B805" s="17" t="s">
        <v>630</v>
      </c>
      <c r="C805" s="7" t="s">
        <v>3654</v>
      </c>
      <c r="D805" s="31" t="s">
        <v>3654</v>
      </c>
      <c r="H805" s="22" t="s">
        <v>465</v>
      </c>
      <c r="J805" s="3" t="s">
        <v>1655</v>
      </c>
      <c r="L805" s="1" t="s">
        <v>282</v>
      </c>
      <c r="M805" s="6">
        <v>3.2</v>
      </c>
      <c r="N805" s="6">
        <v>2.8800000000000003</v>
      </c>
      <c r="O805" s="50">
        <v>44470</v>
      </c>
      <c r="P805" s="5" t="s">
        <v>2823</v>
      </c>
      <c r="Q805" t="str">
        <f t="shared" si="18"/>
        <v>99.11.01.01.1</v>
      </c>
    </row>
    <row r="806" spans="1:17" ht="28.5" x14ac:dyDescent="0.2">
      <c r="A806" s="17" t="s">
        <v>627</v>
      </c>
      <c r="B806" s="17" t="s">
        <v>630</v>
      </c>
      <c r="C806" s="7" t="s">
        <v>3654</v>
      </c>
      <c r="D806" s="31" t="s">
        <v>3654</v>
      </c>
      <c r="H806" s="22" t="s">
        <v>466</v>
      </c>
      <c r="J806" s="3" t="s">
        <v>1656</v>
      </c>
      <c r="L806" s="1" t="s">
        <v>282</v>
      </c>
      <c r="M806" s="6">
        <v>2.85</v>
      </c>
      <c r="N806" s="6">
        <v>2.42</v>
      </c>
      <c r="O806" s="50">
        <v>44470</v>
      </c>
      <c r="P806" s="5" t="s">
        <v>2823</v>
      </c>
      <c r="Q806" t="str">
        <f t="shared" si="18"/>
        <v>99.11.01.02.1</v>
      </c>
    </row>
    <row r="807" spans="1:17" ht="28.5" x14ac:dyDescent="0.2">
      <c r="A807" s="17" t="s">
        <v>627</v>
      </c>
      <c r="B807" s="17" t="s">
        <v>630</v>
      </c>
      <c r="C807" s="7" t="s">
        <v>3654</v>
      </c>
      <c r="D807" s="31" t="s">
        <v>3654</v>
      </c>
      <c r="H807" s="22" t="s">
        <v>1508</v>
      </c>
      <c r="J807" s="3" t="s">
        <v>1657</v>
      </c>
      <c r="L807" s="1" t="s">
        <v>282</v>
      </c>
      <c r="M807" s="6">
        <v>4.0999999999999996</v>
      </c>
      <c r="N807" s="6">
        <v>3.69</v>
      </c>
      <c r="O807" s="50">
        <v>44470</v>
      </c>
      <c r="P807" s="5" t="s">
        <v>2823</v>
      </c>
      <c r="Q807" t="str">
        <f t="shared" si="18"/>
        <v>99.11.01.03.1</v>
      </c>
    </row>
    <row r="808" spans="1:17" ht="28.5" x14ac:dyDescent="0.2">
      <c r="A808" s="17" t="s">
        <v>627</v>
      </c>
      <c r="B808" s="17" t="s">
        <v>630</v>
      </c>
      <c r="C808" s="7" t="s">
        <v>3654</v>
      </c>
      <c r="D808" s="31" t="s">
        <v>3654</v>
      </c>
      <c r="H808" s="22" t="s">
        <v>1509</v>
      </c>
      <c r="J808" s="3" t="s">
        <v>1658</v>
      </c>
      <c r="L808" s="1" t="s">
        <v>282</v>
      </c>
      <c r="M808" s="6">
        <v>1.45</v>
      </c>
      <c r="N808" s="6">
        <v>1.23</v>
      </c>
      <c r="O808" s="50">
        <v>44470</v>
      </c>
      <c r="P808" s="5" t="s">
        <v>2823</v>
      </c>
      <c r="Q808" t="str">
        <f t="shared" si="18"/>
        <v>99.11.01.04.1</v>
      </c>
    </row>
    <row r="809" spans="1:17" x14ac:dyDescent="0.2">
      <c r="A809" s="17" t="s">
        <v>627</v>
      </c>
      <c r="B809" s="17" t="s">
        <v>633</v>
      </c>
      <c r="C809" s="7" t="s">
        <v>3654</v>
      </c>
      <c r="D809" s="31" t="s">
        <v>3654</v>
      </c>
      <c r="H809" s="37" t="s">
        <v>3654</v>
      </c>
      <c r="J809" s="7" t="s">
        <v>680</v>
      </c>
      <c r="N809" s="6" t="s">
        <v>2650</v>
      </c>
      <c r="O809" s="50"/>
      <c r="Q809" t="str">
        <f t="shared" si="18"/>
        <v xml:space="preserve"> </v>
      </c>
    </row>
    <row r="810" spans="1:17" ht="85.5" x14ac:dyDescent="0.2">
      <c r="A810" s="17" t="s">
        <v>627</v>
      </c>
      <c r="B810" s="17" t="s">
        <v>633</v>
      </c>
      <c r="C810" s="7" t="s">
        <v>3654</v>
      </c>
      <c r="D810" s="31" t="s">
        <v>3654</v>
      </c>
      <c r="H810" s="22" t="s">
        <v>273</v>
      </c>
      <c r="I810" s="34" t="s">
        <v>1</v>
      </c>
      <c r="J810" s="1" t="s">
        <v>372</v>
      </c>
      <c r="K810" s="3" t="s">
        <v>2718</v>
      </c>
      <c r="L810" s="1" t="s">
        <v>282</v>
      </c>
      <c r="M810" s="6">
        <v>18</v>
      </c>
      <c r="N810" s="6">
        <v>13.5</v>
      </c>
      <c r="O810" s="50">
        <v>44470</v>
      </c>
      <c r="P810" s="5" t="s">
        <v>2824</v>
      </c>
      <c r="Q810" t="str">
        <f t="shared" si="18"/>
        <v>99.50.01.00.1</v>
      </c>
    </row>
  </sheetData>
  <autoFilter ref="A1:Q810">
    <sortState ref="A2:Q811">
      <sortCondition ref="A2:A811"/>
      <sortCondition ref="B2:B811"/>
      <sortCondition ref="C2:C811"/>
      <sortCondition ref="D2:D811"/>
      <sortCondition ref="H2:H811"/>
    </sortState>
  </autoFilter>
  <sortState ref="A2:R729">
    <sortCondition ref="A2:A729"/>
    <sortCondition ref="B2:B729"/>
    <sortCondition ref="C2:C729"/>
    <sortCondition ref="D2:D729"/>
    <sortCondition ref="H2:H729"/>
  </sortState>
  <phoneticPr fontId="11" type="noConversion"/>
  <pageMargins left="0.7" right="0.7" top="0.78740157499999996" bottom="0.78740157499999996" header="0.3" footer="0.3"/>
  <pageSetup paperSize="9" orientation="portrait" r:id="rId1"/>
  <ignoredErrors>
    <ignoredError sqref="R580:XFD585 R676:XFD757 R759:XFD78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810"/>
  <sheetViews>
    <sheetView zoomScaleNormal="100" workbookViewId="0">
      <pane ySplit="1" topLeftCell="A2" activePane="bottomLeft" state="frozen"/>
      <selection pane="bottomLeft" activeCell="J2" sqref="J2"/>
    </sheetView>
  </sheetViews>
  <sheetFormatPr baseColWidth="10" defaultColWidth="11.25" defaultRowHeight="15" x14ac:dyDescent="0.2"/>
  <cols>
    <col min="1" max="2" width="9.75" style="17" customWidth="1"/>
    <col min="3" max="3" width="16" style="28" customWidth="1"/>
    <col min="4" max="4" width="15.75" style="17" customWidth="1"/>
    <col min="5" max="7" width="17.25" style="13" hidden="1" customWidth="1"/>
    <col min="8" max="8" width="14.875" style="22" customWidth="1"/>
    <col min="9" max="9" width="3.75" style="34" customWidth="1"/>
    <col min="10" max="10" width="43.625" style="1" customWidth="1"/>
    <col min="11" max="11" width="38.625" style="1" customWidth="1"/>
    <col min="12" max="12" width="15.375" style="1" customWidth="1"/>
    <col min="13" max="13" width="10" style="6" customWidth="1"/>
    <col min="14" max="14" width="12" style="6" bestFit="1" customWidth="1"/>
    <col min="15" max="15" width="18.375" style="5" bestFit="1" customWidth="1"/>
    <col min="16" max="16" width="8.625" style="5" customWidth="1"/>
    <col min="17" max="17" width="13" hidden="1" customWidth="1"/>
  </cols>
  <sheetData>
    <row r="1" spans="1:17" ht="57" x14ac:dyDescent="0.2">
      <c r="A1" s="18" t="s">
        <v>373</v>
      </c>
      <c r="B1" s="18" t="s">
        <v>681</v>
      </c>
      <c r="C1" s="11" t="s">
        <v>1219</v>
      </c>
      <c r="D1" s="18" t="s">
        <v>1220</v>
      </c>
      <c r="E1" s="18" t="s">
        <v>1221</v>
      </c>
      <c r="F1" s="18" t="s">
        <v>1222</v>
      </c>
      <c r="G1" s="18" t="s">
        <v>1223</v>
      </c>
      <c r="H1" s="45" t="s">
        <v>278</v>
      </c>
      <c r="I1" s="33" t="s">
        <v>1</v>
      </c>
      <c r="J1" s="4" t="s">
        <v>374</v>
      </c>
      <c r="K1" s="4" t="s">
        <v>375</v>
      </c>
      <c r="L1" s="4" t="s">
        <v>2676</v>
      </c>
      <c r="M1" s="56" t="s">
        <v>2678</v>
      </c>
      <c r="N1" s="55" t="s">
        <v>2677</v>
      </c>
      <c r="O1" s="15" t="s">
        <v>2679</v>
      </c>
      <c r="P1" s="15" t="s">
        <v>2680</v>
      </c>
      <c r="Q1" s="5" t="s">
        <v>2321</v>
      </c>
    </row>
    <row r="2" spans="1:17" ht="100.5" x14ac:dyDescent="0.2">
      <c r="A2" s="17" t="s">
        <v>485</v>
      </c>
      <c r="B2" s="17" t="s">
        <v>3654</v>
      </c>
      <c r="C2" s="28" t="s">
        <v>3654</v>
      </c>
      <c r="D2" s="17" t="s">
        <v>3654</v>
      </c>
      <c r="H2" s="37" t="s">
        <v>3654</v>
      </c>
      <c r="J2" s="3" t="s">
        <v>2866</v>
      </c>
      <c r="K2" s="3"/>
      <c r="N2" s="6" t="s">
        <v>2650</v>
      </c>
      <c r="Q2" t="str">
        <f>IF(H2="",IF(B2="",A2,B2),H2)</f>
        <v xml:space="preserve"> </v>
      </c>
    </row>
    <row r="3" spans="1:17" ht="272.25" x14ac:dyDescent="0.2">
      <c r="A3" s="17" t="s">
        <v>485</v>
      </c>
      <c r="B3" s="17" t="s">
        <v>493</v>
      </c>
      <c r="C3" s="28" t="s">
        <v>3654</v>
      </c>
      <c r="D3" s="17" t="s">
        <v>3654</v>
      </c>
      <c r="H3" s="30" t="s">
        <v>3654</v>
      </c>
      <c r="J3" s="8" t="s">
        <v>2867</v>
      </c>
      <c r="K3" s="8" t="s">
        <v>2359</v>
      </c>
      <c r="N3" s="6" t="s">
        <v>2650</v>
      </c>
      <c r="Q3" t="str">
        <f>IF(H3="",IF(B3="",A3,B3),H3)</f>
        <v xml:space="preserve"> </v>
      </c>
    </row>
    <row r="4" spans="1:17" x14ac:dyDescent="0.2">
      <c r="A4" s="17" t="s">
        <v>485</v>
      </c>
      <c r="B4" s="17" t="s">
        <v>493</v>
      </c>
      <c r="C4" s="28" t="s">
        <v>3654</v>
      </c>
      <c r="D4" s="17" t="s">
        <v>3654</v>
      </c>
      <c r="H4" s="22" t="s">
        <v>3</v>
      </c>
      <c r="I4" s="34" t="s">
        <v>1</v>
      </c>
      <c r="J4" s="1" t="s">
        <v>376</v>
      </c>
      <c r="K4" s="1" t="s">
        <v>2286</v>
      </c>
      <c r="L4" s="5" t="s">
        <v>377</v>
      </c>
      <c r="M4" s="6">
        <v>47</v>
      </c>
      <c r="N4" s="6">
        <v>44.65</v>
      </c>
      <c r="O4" s="50">
        <v>44470</v>
      </c>
      <c r="P4" s="5" t="s">
        <v>2823</v>
      </c>
      <c r="Q4" t="str">
        <f>IF(H4="",IF(B4="",A4,B4),H4)</f>
        <v>01.01.01.00.1</v>
      </c>
    </row>
    <row r="5" spans="1:17" ht="30.6" customHeight="1" x14ac:dyDescent="0.2">
      <c r="A5" s="17" t="s">
        <v>485</v>
      </c>
      <c r="B5" s="17" t="s">
        <v>493</v>
      </c>
      <c r="C5" s="28" t="s">
        <v>3654</v>
      </c>
      <c r="D5" s="17" t="s">
        <v>3654</v>
      </c>
      <c r="H5" s="22" t="s">
        <v>2264</v>
      </c>
      <c r="I5" s="34" t="s">
        <v>1</v>
      </c>
      <c r="J5" s="3" t="s">
        <v>2287</v>
      </c>
      <c r="K5" s="1" t="s">
        <v>2286</v>
      </c>
      <c r="L5" s="5" t="s">
        <v>377</v>
      </c>
      <c r="M5" s="6">
        <v>175</v>
      </c>
      <c r="N5" s="6">
        <v>166.25</v>
      </c>
      <c r="O5" s="50">
        <v>44470</v>
      </c>
      <c r="P5" s="5" t="s">
        <v>2823</v>
      </c>
      <c r="Q5" t="str">
        <f>IF(H5="",IF(B5="",A5,B5),H5)</f>
        <v>01.01.02.00.1</v>
      </c>
    </row>
    <row r="6" spans="1:17" ht="28.5" x14ac:dyDescent="0.2">
      <c r="A6" s="17" t="s">
        <v>485</v>
      </c>
      <c r="B6" s="17" t="s">
        <v>493</v>
      </c>
      <c r="C6" s="28" t="s">
        <v>3654</v>
      </c>
      <c r="D6" s="17" t="s">
        <v>3654</v>
      </c>
      <c r="H6" s="22" t="s">
        <v>2602</v>
      </c>
      <c r="I6" s="34" t="s">
        <v>1</v>
      </c>
      <c r="J6" s="3" t="s">
        <v>2289</v>
      </c>
      <c r="K6" s="1" t="s">
        <v>2288</v>
      </c>
      <c r="L6" s="5" t="s">
        <v>377</v>
      </c>
      <c r="M6" s="6">
        <v>340</v>
      </c>
      <c r="N6" s="6">
        <v>323</v>
      </c>
      <c r="O6" s="50">
        <v>44470</v>
      </c>
      <c r="P6" s="5" t="s">
        <v>2823</v>
      </c>
      <c r="Q6" t="str">
        <f>IF(H6="",IF(B6="",A6),H6)</f>
        <v>01.01.03.00.1</v>
      </c>
    </row>
    <row r="7" spans="1:17" ht="99.75" x14ac:dyDescent="0.2">
      <c r="A7" s="17" t="s">
        <v>485</v>
      </c>
      <c r="B7" s="17" t="s">
        <v>493</v>
      </c>
      <c r="C7" s="28" t="s">
        <v>3654</v>
      </c>
      <c r="D7" s="17" t="s">
        <v>3654</v>
      </c>
      <c r="H7" s="22" t="s">
        <v>2269</v>
      </c>
      <c r="I7" s="34" t="s">
        <v>1</v>
      </c>
      <c r="J7" s="1" t="s">
        <v>2603</v>
      </c>
      <c r="K7" s="3" t="s">
        <v>2604</v>
      </c>
      <c r="L7" s="3" t="s">
        <v>1218</v>
      </c>
      <c r="M7" s="6">
        <v>2.2999999999999998</v>
      </c>
      <c r="N7" s="6">
        <v>2.19</v>
      </c>
      <c r="O7" s="50">
        <v>44470</v>
      </c>
      <c r="P7" s="5" t="s">
        <v>2823</v>
      </c>
      <c r="Q7" t="str">
        <f>IF(H7="",IF(B7="",A7),H7)</f>
        <v>01.01.03.00.2</v>
      </c>
    </row>
    <row r="8" spans="1:17" ht="114" x14ac:dyDescent="0.2">
      <c r="A8" s="17" t="s">
        <v>485</v>
      </c>
      <c r="B8" s="17" t="s">
        <v>493</v>
      </c>
      <c r="C8" s="28" t="s">
        <v>3654</v>
      </c>
      <c r="D8" s="17" t="s">
        <v>3654</v>
      </c>
      <c r="H8" s="22" t="s">
        <v>2528</v>
      </c>
      <c r="I8" s="34" t="s">
        <v>1</v>
      </c>
      <c r="J8" s="3" t="s">
        <v>3852</v>
      </c>
      <c r="K8" s="3" t="s">
        <v>3853</v>
      </c>
      <c r="L8" s="1" t="s">
        <v>359</v>
      </c>
      <c r="M8" s="6">
        <v>27.75</v>
      </c>
      <c r="N8" s="6">
        <v>23.59</v>
      </c>
      <c r="O8" s="50">
        <v>44470</v>
      </c>
      <c r="P8" s="5" t="s">
        <v>2824</v>
      </c>
      <c r="Q8" t="str">
        <f>IF(H8="",IF(B8="",A8),H8)</f>
        <v>01.01.04.00.1</v>
      </c>
    </row>
    <row r="9" spans="1:17" ht="144.75" x14ac:dyDescent="0.2">
      <c r="A9" s="17" t="s">
        <v>485</v>
      </c>
      <c r="B9" s="17" t="s">
        <v>494</v>
      </c>
      <c r="C9" s="28" t="s">
        <v>3654</v>
      </c>
      <c r="D9" s="17" t="s">
        <v>3654</v>
      </c>
      <c r="H9" s="30" t="s">
        <v>3654</v>
      </c>
      <c r="J9" s="8" t="s">
        <v>2868</v>
      </c>
      <c r="N9" s="6" t="s">
        <v>2650</v>
      </c>
      <c r="O9" s="50"/>
      <c r="Q9" t="str">
        <f>IF(H9="",IF(B9="",A9,B9),H9)</f>
        <v xml:space="preserve"> </v>
      </c>
    </row>
    <row r="10" spans="1:17" ht="71.25" x14ac:dyDescent="0.2">
      <c r="A10" s="17" t="s">
        <v>485</v>
      </c>
      <c r="B10" s="17" t="s">
        <v>494</v>
      </c>
      <c r="C10" s="28" t="s">
        <v>3654</v>
      </c>
      <c r="D10" s="17" t="s">
        <v>3654</v>
      </c>
      <c r="H10" s="22" t="s">
        <v>2496</v>
      </c>
      <c r="I10" s="34" t="s">
        <v>1</v>
      </c>
      <c r="J10" s="12" t="s">
        <v>2585</v>
      </c>
      <c r="K10" s="12" t="s">
        <v>2767</v>
      </c>
      <c r="L10" s="3" t="s">
        <v>377</v>
      </c>
      <c r="M10" s="6">
        <v>1050</v>
      </c>
      <c r="N10" s="6">
        <v>997.5</v>
      </c>
      <c r="O10" s="50">
        <v>44470</v>
      </c>
      <c r="P10" s="5" t="s">
        <v>2824</v>
      </c>
      <c r="Q10" t="str">
        <f>IF(H10="",IF(B10="",A10,B10),H10)</f>
        <v>01.02.02.00.1</v>
      </c>
    </row>
    <row r="11" spans="1:17" ht="171" x14ac:dyDescent="0.2">
      <c r="A11" s="17" t="s">
        <v>485</v>
      </c>
      <c r="B11" s="17" t="s">
        <v>494</v>
      </c>
      <c r="C11" s="28" t="s">
        <v>3654</v>
      </c>
      <c r="D11" s="17" t="s">
        <v>3654</v>
      </c>
      <c r="H11" s="22" t="s">
        <v>2499</v>
      </c>
      <c r="I11" s="34" t="s">
        <v>1</v>
      </c>
      <c r="J11" s="3" t="s">
        <v>2586</v>
      </c>
      <c r="K11" s="3" t="s">
        <v>2768</v>
      </c>
      <c r="L11" s="1" t="s">
        <v>1218</v>
      </c>
      <c r="M11" s="6">
        <v>0.92</v>
      </c>
      <c r="N11" s="6">
        <v>0.87</v>
      </c>
      <c r="O11" s="50">
        <v>44470</v>
      </c>
      <c r="P11" s="5" t="s">
        <v>2824</v>
      </c>
      <c r="Q11" t="str">
        <f>IF(H11="",IF(B11="",A11,B11),H11)</f>
        <v>01.02.02.00.2</v>
      </c>
    </row>
    <row r="12" spans="1:17" ht="71.25" x14ac:dyDescent="0.2">
      <c r="A12" s="17" t="s">
        <v>485</v>
      </c>
      <c r="B12" s="17" t="s">
        <v>494</v>
      </c>
      <c r="C12" s="28" t="s">
        <v>3654</v>
      </c>
      <c r="D12" s="17" t="s">
        <v>3654</v>
      </c>
      <c r="H12" s="22" t="s">
        <v>2500</v>
      </c>
      <c r="J12" s="3" t="s">
        <v>3829</v>
      </c>
      <c r="K12" s="3" t="s">
        <v>3830</v>
      </c>
      <c r="L12" s="1" t="s">
        <v>2587</v>
      </c>
      <c r="M12" s="6">
        <v>106</v>
      </c>
      <c r="N12" s="6">
        <v>100.69999999999999</v>
      </c>
      <c r="O12" s="50">
        <v>44470</v>
      </c>
      <c r="P12" s="5" t="s">
        <v>2823</v>
      </c>
    </row>
    <row r="13" spans="1:17" ht="57" x14ac:dyDescent="0.2">
      <c r="A13" s="17" t="s">
        <v>485</v>
      </c>
      <c r="B13" s="17" t="s">
        <v>494</v>
      </c>
      <c r="C13" s="28" t="s">
        <v>3654</v>
      </c>
      <c r="D13" s="17" t="s">
        <v>3654</v>
      </c>
      <c r="H13" s="22" t="s">
        <v>2553</v>
      </c>
      <c r="J13" s="3" t="s">
        <v>3831</v>
      </c>
      <c r="K13" s="3" t="s">
        <v>3830</v>
      </c>
      <c r="L13" s="1" t="s">
        <v>377</v>
      </c>
      <c r="M13" s="6">
        <v>0.63</v>
      </c>
      <c r="N13" s="6">
        <v>0.56999999999999995</v>
      </c>
      <c r="O13" s="50">
        <v>44470</v>
      </c>
      <c r="P13" s="5" t="s">
        <v>2823</v>
      </c>
    </row>
    <row r="14" spans="1:17" ht="30" x14ac:dyDescent="0.2">
      <c r="A14" s="17" t="s">
        <v>485</v>
      </c>
      <c r="B14" s="17" t="s">
        <v>495</v>
      </c>
      <c r="C14" s="28" t="s">
        <v>3654</v>
      </c>
      <c r="D14" s="17" t="s">
        <v>3654</v>
      </c>
      <c r="H14" s="40" t="s">
        <v>3654</v>
      </c>
      <c r="J14" s="8" t="s">
        <v>682</v>
      </c>
      <c r="N14" s="6" t="s">
        <v>2650</v>
      </c>
      <c r="O14" s="50"/>
      <c r="Q14" t="str">
        <f t="shared" ref="Q14:Q45" si="0">IF(H14="",IF(B14="",A14,B14),H14)</f>
        <v xml:space="preserve"> </v>
      </c>
    </row>
    <row r="15" spans="1:17" ht="42.6" customHeight="1" x14ac:dyDescent="0.2">
      <c r="A15" s="17" t="s">
        <v>485</v>
      </c>
      <c r="B15" s="17" t="s">
        <v>495</v>
      </c>
      <c r="C15" s="28" t="s">
        <v>3654</v>
      </c>
      <c r="D15" s="17" t="s">
        <v>3654</v>
      </c>
      <c r="H15" s="22" t="s">
        <v>7</v>
      </c>
      <c r="J15" s="3" t="s">
        <v>2290</v>
      </c>
      <c r="K15" s="3"/>
      <c r="L15" s="1" t="s">
        <v>359</v>
      </c>
      <c r="M15" s="6">
        <v>85.2</v>
      </c>
      <c r="N15" s="6">
        <v>76.680000000000007</v>
      </c>
      <c r="O15" s="50">
        <v>44470</v>
      </c>
      <c r="P15" s="5" t="s">
        <v>2823</v>
      </c>
      <c r="Q15" t="str">
        <f t="shared" si="0"/>
        <v>01.03.01.01.1</v>
      </c>
    </row>
    <row r="16" spans="1:17" x14ac:dyDescent="0.2">
      <c r="A16" s="17" t="s">
        <v>485</v>
      </c>
      <c r="B16" s="17" t="s">
        <v>495</v>
      </c>
      <c r="C16" s="28" t="s">
        <v>3654</v>
      </c>
      <c r="D16" s="17" t="s">
        <v>3654</v>
      </c>
      <c r="H16" s="22" t="s">
        <v>8</v>
      </c>
      <c r="J16" s="1" t="s">
        <v>2291</v>
      </c>
      <c r="L16" s="1" t="s">
        <v>377</v>
      </c>
      <c r="M16" s="6">
        <v>27.05</v>
      </c>
      <c r="N16" s="6">
        <v>25.7</v>
      </c>
      <c r="O16" s="50">
        <v>44470</v>
      </c>
      <c r="P16" s="5" t="s">
        <v>2823</v>
      </c>
      <c r="Q16" t="str">
        <f t="shared" si="0"/>
        <v>01.03.02.01.1</v>
      </c>
    </row>
    <row r="17" spans="1:17" x14ac:dyDescent="0.2">
      <c r="A17" s="17" t="s">
        <v>485</v>
      </c>
      <c r="B17" s="17" t="s">
        <v>495</v>
      </c>
      <c r="C17" s="28" t="s">
        <v>3654</v>
      </c>
      <c r="D17" s="17" t="s">
        <v>3654</v>
      </c>
      <c r="H17" s="22" t="s">
        <v>9</v>
      </c>
      <c r="J17" s="1" t="s">
        <v>378</v>
      </c>
      <c r="L17" s="1" t="s">
        <v>377</v>
      </c>
      <c r="M17" s="6">
        <v>12.2</v>
      </c>
      <c r="N17" s="6">
        <v>11.589999999999998</v>
      </c>
      <c r="O17" s="50">
        <v>44470</v>
      </c>
      <c r="P17" s="5" t="s">
        <v>2823</v>
      </c>
      <c r="Q17" t="str">
        <f t="shared" si="0"/>
        <v>01.03.02.02.1</v>
      </c>
    </row>
    <row r="18" spans="1:17" ht="105.6" customHeight="1" x14ac:dyDescent="0.2">
      <c r="A18" s="17" t="s">
        <v>486</v>
      </c>
      <c r="B18" s="17" t="s">
        <v>3654</v>
      </c>
      <c r="C18" s="28" t="s">
        <v>3654</v>
      </c>
      <c r="D18" s="17" t="s">
        <v>3654</v>
      </c>
      <c r="H18" s="40" t="s">
        <v>3654</v>
      </c>
      <c r="J18" s="3" t="s">
        <v>2769</v>
      </c>
      <c r="N18" s="6" t="s">
        <v>2650</v>
      </c>
      <c r="O18" s="50"/>
      <c r="Q18" t="str">
        <f t="shared" si="0"/>
        <v xml:space="preserve"> </v>
      </c>
    </row>
    <row r="19" spans="1:17" ht="20.25" customHeight="1" x14ac:dyDescent="0.2">
      <c r="A19" s="17" t="s">
        <v>486</v>
      </c>
      <c r="B19" s="17" t="s">
        <v>496</v>
      </c>
      <c r="C19" s="28" t="s">
        <v>3654</v>
      </c>
      <c r="D19" s="17" t="s">
        <v>3654</v>
      </c>
      <c r="H19" s="40" t="s">
        <v>3654</v>
      </c>
      <c r="J19" s="7" t="s">
        <v>683</v>
      </c>
      <c r="N19" s="6" t="s">
        <v>2650</v>
      </c>
      <c r="O19" s="50"/>
      <c r="Q19" t="str">
        <f t="shared" si="0"/>
        <v xml:space="preserve"> </v>
      </c>
    </row>
    <row r="20" spans="1:17" ht="27.2" customHeight="1" x14ac:dyDescent="0.2">
      <c r="A20" s="17" t="s">
        <v>486</v>
      </c>
      <c r="B20" s="17" t="s">
        <v>496</v>
      </c>
      <c r="C20" s="28" t="s">
        <v>3654</v>
      </c>
      <c r="D20" s="17" t="s">
        <v>3654</v>
      </c>
      <c r="H20" s="22" t="s">
        <v>12</v>
      </c>
      <c r="J20" s="1" t="s">
        <v>379</v>
      </c>
      <c r="L20" s="1" t="s">
        <v>377</v>
      </c>
      <c r="M20" s="6">
        <v>18</v>
      </c>
      <c r="N20" s="6">
        <v>16.2</v>
      </c>
      <c r="O20" s="50">
        <v>44470</v>
      </c>
      <c r="P20" s="5" t="s">
        <v>2823</v>
      </c>
      <c r="Q20" t="str">
        <f t="shared" si="0"/>
        <v>03.01.01.00.1</v>
      </c>
    </row>
    <row r="21" spans="1:17" ht="86.25" customHeight="1" x14ac:dyDescent="0.2">
      <c r="A21" s="17" t="s">
        <v>486</v>
      </c>
      <c r="B21" s="17" t="s">
        <v>496</v>
      </c>
      <c r="C21" s="28" t="s">
        <v>3654</v>
      </c>
      <c r="D21" s="17" t="s">
        <v>3654</v>
      </c>
      <c r="H21" s="22" t="s">
        <v>14</v>
      </c>
      <c r="J21" s="1" t="s">
        <v>380</v>
      </c>
      <c r="L21" s="1" t="s">
        <v>377</v>
      </c>
      <c r="M21" s="6">
        <v>8.6</v>
      </c>
      <c r="N21" s="6">
        <v>8.17</v>
      </c>
      <c r="O21" s="50">
        <v>44470</v>
      </c>
      <c r="P21" s="5" t="s">
        <v>2823</v>
      </c>
      <c r="Q21" t="str">
        <f t="shared" si="0"/>
        <v>03.01.02.00.1</v>
      </c>
    </row>
    <row r="22" spans="1:17" x14ac:dyDescent="0.2">
      <c r="A22" s="17" t="s">
        <v>486</v>
      </c>
      <c r="B22" s="17" t="s">
        <v>500</v>
      </c>
      <c r="C22" s="28" t="s">
        <v>3654</v>
      </c>
      <c r="D22" s="17" t="s">
        <v>3654</v>
      </c>
      <c r="H22" s="30" t="s">
        <v>3654</v>
      </c>
      <c r="J22" s="7" t="s">
        <v>684</v>
      </c>
      <c r="N22" s="6" t="s">
        <v>2650</v>
      </c>
      <c r="O22" s="50"/>
      <c r="Q22" t="str">
        <f t="shared" si="0"/>
        <v xml:space="preserve"> </v>
      </c>
    </row>
    <row r="23" spans="1:17" ht="171" x14ac:dyDescent="0.2">
      <c r="A23" s="17" t="s">
        <v>486</v>
      </c>
      <c r="B23" s="17" t="s">
        <v>500</v>
      </c>
      <c r="C23" s="28" t="s">
        <v>3654</v>
      </c>
      <c r="D23" s="17" t="s">
        <v>3654</v>
      </c>
      <c r="H23" s="22" t="s">
        <v>16</v>
      </c>
      <c r="I23" s="34" t="s">
        <v>1</v>
      </c>
      <c r="J23" s="3" t="s">
        <v>1234</v>
      </c>
      <c r="K23" s="3" t="s">
        <v>1235</v>
      </c>
      <c r="L23" s="3" t="s">
        <v>2439</v>
      </c>
      <c r="M23" s="6">
        <v>10.07</v>
      </c>
      <c r="N23" s="6">
        <v>9.57</v>
      </c>
      <c r="O23" s="50">
        <v>44470</v>
      </c>
      <c r="P23" s="5" t="s">
        <v>2823</v>
      </c>
      <c r="Q23" t="str">
        <f t="shared" si="0"/>
        <v>03.02.01.00.2</v>
      </c>
    </row>
    <row r="24" spans="1:17" ht="99.75" x14ac:dyDescent="0.2">
      <c r="A24" s="17" t="s">
        <v>486</v>
      </c>
      <c r="B24" s="17" t="s">
        <v>502</v>
      </c>
      <c r="C24" s="28" t="s">
        <v>3654</v>
      </c>
      <c r="D24" s="17" t="s">
        <v>3654</v>
      </c>
      <c r="H24" s="40" t="s">
        <v>3654</v>
      </c>
      <c r="I24" s="34" t="s">
        <v>1</v>
      </c>
      <c r="J24" s="7" t="s">
        <v>685</v>
      </c>
      <c r="K24" s="3" t="s">
        <v>381</v>
      </c>
      <c r="N24" s="6" t="s">
        <v>2650</v>
      </c>
      <c r="O24" s="50"/>
      <c r="Q24" t="str">
        <f t="shared" si="0"/>
        <v xml:space="preserve"> </v>
      </c>
    </row>
    <row r="25" spans="1:17" ht="28.5" x14ac:dyDescent="0.2">
      <c r="A25" s="17" t="s">
        <v>486</v>
      </c>
      <c r="B25" s="17" t="s">
        <v>502</v>
      </c>
      <c r="C25" s="28" t="s">
        <v>3654</v>
      </c>
      <c r="D25" s="17" t="s">
        <v>3654</v>
      </c>
      <c r="H25" s="22" t="s">
        <v>17</v>
      </c>
      <c r="I25" s="34" t="s">
        <v>1</v>
      </c>
      <c r="J25" s="3" t="s">
        <v>2093</v>
      </c>
      <c r="K25" s="3" t="s">
        <v>382</v>
      </c>
      <c r="L25" s="1" t="s">
        <v>377</v>
      </c>
      <c r="M25" s="6" t="s">
        <v>18</v>
      </c>
      <c r="N25" s="6">
        <v>2180.25</v>
      </c>
      <c r="O25" s="50">
        <v>44470</v>
      </c>
      <c r="P25" s="5" t="s">
        <v>2823</v>
      </c>
      <c r="Q25" t="str">
        <f t="shared" si="0"/>
        <v>03.03.01.00.1</v>
      </c>
    </row>
    <row r="26" spans="1:17" ht="42.75" x14ac:dyDescent="0.2">
      <c r="A26" s="17" t="s">
        <v>486</v>
      </c>
      <c r="B26" s="17" t="s">
        <v>502</v>
      </c>
      <c r="C26" s="28" t="s">
        <v>3654</v>
      </c>
      <c r="D26" s="17" t="s">
        <v>3654</v>
      </c>
      <c r="H26" s="22" t="s">
        <v>19</v>
      </c>
      <c r="I26" s="34" t="s">
        <v>1</v>
      </c>
      <c r="J26" s="3" t="s">
        <v>2094</v>
      </c>
      <c r="K26" s="3" t="s">
        <v>382</v>
      </c>
      <c r="L26" s="3" t="s">
        <v>1218</v>
      </c>
      <c r="M26" s="6">
        <v>9</v>
      </c>
      <c r="N26" s="6">
        <v>8.5499999999999989</v>
      </c>
      <c r="O26" s="50">
        <v>44470</v>
      </c>
      <c r="P26" s="5" t="s">
        <v>2823</v>
      </c>
      <c r="Q26" t="str">
        <f t="shared" si="0"/>
        <v>03.03.01.00.2</v>
      </c>
    </row>
    <row r="27" spans="1:17" x14ac:dyDescent="0.2">
      <c r="A27" s="17" t="s">
        <v>486</v>
      </c>
      <c r="B27" s="17" t="s">
        <v>502</v>
      </c>
      <c r="C27" s="28" t="s">
        <v>3654</v>
      </c>
      <c r="D27" s="17" t="s">
        <v>3654</v>
      </c>
      <c r="H27" s="22" t="s">
        <v>20</v>
      </c>
      <c r="J27" s="1" t="s">
        <v>2095</v>
      </c>
      <c r="L27" s="1" t="s">
        <v>377</v>
      </c>
      <c r="M27" s="6">
        <v>3.5</v>
      </c>
      <c r="N27" s="6">
        <v>3.15</v>
      </c>
      <c r="O27" s="50">
        <v>44470</v>
      </c>
      <c r="P27" s="5" t="s">
        <v>2823</v>
      </c>
      <c r="Q27" t="str">
        <f t="shared" si="0"/>
        <v>03.03.01.01.3</v>
      </c>
    </row>
    <row r="28" spans="1:17" ht="28.5" x14ac:dyDescent="0.2">
      <c r="A28" s="17" t="s">
        <v>486</v>
      </c>
      <c r="B28" s="17" t="s">
        <v>502</v>
      </c>
      <c r="C28" s="28" t="s">
        <v>3654</v>
      </c>
      <c r="D28" s="17" t="s">
        <v>3654</v>
      </c>
      <c r="H28" s="22" t="s">
        <v>21</v>
      </c>
      <c r="J28" s="3" t="s">
        <v>2096</v>
      </c>
      <c r="L28" s="1" t="s">
        <v>377</v>
      </c>
      <c r="M28" s="6">
        <v>7.2</v>
      </c>
      <c r="N28" s="6">
        <v>6.48</v>
      </c>
      <c r="O28" s="50">
        <v>44470</v>
      </c>
      <c r="P28" s="5" t="s">
        <v>2823</v>
      </c>
      <c r="Q28" t="str">
        <f t="shared" si="0"/>
        <v>03.03.01.02.3</v>
      </c>
    </row>
    <row r="29" spans="1:17" ht="28.5" x14ac:dyDescent="0.2">
      <c r="A29" s="17" t="s">
        <v>486</v>
      </c>
      <c r="B29" s="17" t="s">
        <v>502</v>
      </c>
      <c r="C29" s="28" t="s">
        <v>3654</v>
      </c>
      <c r="D29" s="17" t="s">
        <v>3654</v>
      </c>
      <c r="H29" s="22" t="s">
        <v>22</v>
      </c>
      <c r="J29" s="3" t="s">
        <v>2097</v>
      </c>
      <c r="K29" s="3"/>
      <c r="L29" s="1" t="s">
        <v>377</v>
      </c>
      <c r="M29" s="6">
        <v>9.9</v>
      </c>
      <c r="N29" s="6">
        <v>8.91</v>
      </c>
      <c r="O29" s="50">
        <v>44470</v>
      </c>
      <c r="P29" s="5" t="s">
        <v>2823</v>
      </c>
      <c r="Q29" t="str">
        <f t="shared" si="0"/>
        <v>03.03.01.03.3</v>
      </c>
    </row>
    <row r="30" spans="1:17" x14ac:dyDescent="0.2">
      <c r="A30" s="17" t="s">
        <v>486</v>
      </c>
      <c r="B30" s="17" t="s">
        <v>502</v>
      </c>
      <c r="C30" s="28" t="s">
        <v>3654</v>
      </c>
      <c r="D30" s="17" t="s">
        <v>3654</v>
      </c>
      <c r="H30" s="22" t="s">
        <v>23</v>
      </c>
      <c r="J30" s="3" t="s">
        <v>2098</v>
      </c>
      <c r="K30" s="3"/>
      <c r="L30" s="1" t="s">
        <v>377</v>
      </c>
      <c r="M30" s="6">
        <v>9.9</v>
      </c>
      <c r="N30" s="6">
        <v>8.91</v>
      </c>
      <c r="O30" s="50">
        <v>44470</v>
      </c>
      <c r="P30" s="5" t="s">
        <v>2823</v>
      </c>
      <c r="Q30" t="str">
        <f t="shared" si="0"/>
        <v>03.03.01.04.3</v>
      </c>
    </row>
    <row r="31" spans="1:17" x14ac:dyDescent="0.2">
      <c r="A31" s="17" t="s">
        <v>486</v>
      </c>
      <c r="B31" s="17" t="s">
        <v>502</v>
      </c>
      <c r="C31" s="28" t="s">
        <v>3654</v>
      </c>
      <c r="D31" s="17" t="s">
        <v>3654</v>
      </c>
      <c r="H31" s="22" t="s">
        <v>24</v>
      </c>
      <c r="J31" s="3" t="s">
        <v>2099</v>
      </c>
      <c r="K31" s="3"/>
      <c r="L31" s="1" t="s">
        <v>377</v>
      </c>
      <c r="M31" s="6">
        <v>18</v>
      </c>
      <c r="N31" s="6">
        <v>16.2</v>
      </c>
      <c r="O31" s="50">
        <v>44470</v>
      </c>
      <c r="P31" s="5" t="s">
        <v>2823</v>
      </c>
      <c r="Q31" t="str">
        <f t="shared" si="0"/>
        <v>03.03.01.05.3</v>
      </c>
    </row>
    <row r="32" spans="1:17" ht="28.5" x14ac:dyDescent="0.2">
      <c r="A32" s="17" t="s">
        <v>486</v>
      </c>
      <c r="B32" s="17" t="s">
        <v>502</v>
      </c>
      <c r="C32" s="28" t="s">
        <v>3654</v>
      </c>
      <c r="D32" s="17" t="s">
        <v>3654</v>
      </c>
      <c r="H32" s="22" t="s">
        <v>25</v>
      </c>
      <c r="J32" s="3" t="s">
        <v>2100</v>
      </c>
      <c r="K32" s="3"/>
      <c r="L32" s="1" t="s">
        <v>377</v>
      </c>
      <c r="M32" s="6">
        <v>9</v>
      </c>
      <c r="N32" s="6">
        <v>8.1</v>
      </c>
      <c r="O32" s="50">
        <v>44470</v>
      </c>
      <c r="P32" s="5" t="s">
        <v>2823</v>
      </c>
      <c r="Q32" t="str">
        <f t="shared" si="0"/>
        <v>03.03.01.06.3</v>
      </c>
    </row>
    <row r="33" spans="1:17" ht="42.6" customHeight="1" x14ac:dyDescent="0.2">
      <c r="A33" s="17" t="s">
        <v>486</v>
      </c>
      <c r="B33" s="17" t="s">
        <v>502</v>
      </c>
      <c r="C33" s="28" t="s">
        <v>3654</v>
      </c>
      <c r="D33" s="17" t="s">
        <v>3654</v>
      </c>
      <c r="H33" s="22" t="s">
        <v>26</v>
      </c>
      <c r="I33" s="34" t="s">
        <v>1</v>
      </c>
      <c r="J33" s="3" t="s">
        <v>383</v>
      </c>
      <c r="K33" s="3" t="s">
        <v>382</v>
      </c>
      <c r="L33" s="3" t="s">
        <v>1218</v>
      </c>
      <c r="M33" s="6">
        <v>16.2</v>
      </c>
      <c r="N33" s="6">
        <v>15.389999999999999</v>
      </c>
      <c r="O33" s="50">
        <v>44470</v>
      </c>
      <c r="P33" s="5" t="s">
        <v>2823</v>
      </c>
      <c r="Q33" t="str">
        <f t="shared" si="0"/>
        <v>03.03.02.00.2</v>
      </c>
    </row>
    <row r="34" spans="1:17" ht="28.5" x14ac:dyDescent="0.2">
      <c r="A34" s="17" t="s">
        <v>486</v>
      </c>
      <c r="B34" s="17" t="s">
        <v>502</v>
      </c>
      <c r="C34" s="28" t="s">
        <v>3654</v>
      </c>
      <c r="D34" s="17" t="s">
        <v>3654</v>
      </c>
      <c r="H34" s="22" t="s">
        <v>27</v>
      </c>
      <c r="J34" s="3" t="s">
        <v>384</v>
      </c>
      <c r="K34" s="3"/>
      <c r="L34" s="1" t="s">
        <v>377</v>
      </c>
      <c r="M34" s="6">
        <v>37.799999999999997</v>
      </c>
      <c r="N34" s="6">
        <v>34.019999999999996</v>
      </c>
      <c r="O34" s="50">
        <v>44470</v>
      </c>
      <c r="P34" s="5" t="s">
        <v>2823</v>
      </c>
      <c r="Q34" t="str">
        <f t="shared" si="0"/>
        <v>03.03.02.01.2</v>
      </c>
    </row>
    <row r="35" spans="1:17" ht="28.5" x14ac:dyDescent="0.2">
      <c r="A35" s="17" t="s">
        <v>486</v>
      </c>
      <c r="B35" s="17" t="s">
        <v>502</v>
      </c>
      <c r="C35" s="28" t="s">
        <v>3654</v>
      </c>
      <c r="D35" s="17" t="s">
        <v>3654</v>
      </c>
      <c r="H35" s="22" t="s">
        <v>29</v>
      </c>
      <c r="J35" s="3" t="s">
        <v>385</v>
      </c>
      <c r="K35" s="3"/>
      <c r="L35" s="1" t="s">
        <v>377</v>
      </c>
      <c r="M35" s="6">
        <v>49.5</v>
      </c>
      <c r="N35" s="6">
        <v>44.550000000000004</v>
      </c>
      <c r="O35" s="50">
        <v>44470</v>
      </c>
      <c r="P35" s="5" t="s">
        <v>2823</v>
      </c>
      <c r="Q35" t="str">
        <f t="shared" si="0"/>
        <v>03.03.02.02.2</v>
      </c>
    </row>
    <row r="36" spans="1:17" x14ac:dyDescent="0.2">
      <c r="A36" s="17" t="s">
        <v>486</v>
      </c>
      <c r="B36" s="17" t="s">
        <v>502</v>
      </c>
      <c r="C36" s="28" t="s">
        <v>3654</v>
      </c>
      <c r="D36" s="17" t="s">
        <v>3654</v>
      </c>
      <c r="H36" s="22" t="s">
        <v>31</v>
      </c>
      <c r="J36" s="1" t="s">
        <v>32</v>
      </c>
      <c r="L36" s="1" t="s">
        <v>377</v>
      </c>
      <c r="M36" s="6">
        <v>40.5</v>
      </c>
      <c r="N36" s="6">
        <v>36.450000000000003</v>
      </c>
      <c r="O36" s="50">
        <v>44470</v>
      </c>
      <c r="P36" s="5" t="s">
        <v>2823</v>
      </c>
      <c r="Q36" t="str">
        <f t="shared" si="0"/>
        <v>03.03.02.03.2</v>
      </c>
    </row>
    <row r="37" spans="1:17" x14ac:dyDescent="0.2">
      <c r="A37" s="17" t="s">
        <v>486</v>
      </c>
      <c r="B37" s="17" t="s">
        <v>502</v>
      </c>
      <c r="C37" s="28" t="s">
        <v>3654</v>
      </c>
      <c r="D37" s="17" t="s">
        <v>3654</v>
      </c>
      <c r="H37" s="22" t="s">
        <v>33</v>
      </c>
      <c r="J37" s="1" t="s">
        <v>386</v>
      </c>
      <c r="L37" s="1" t="s">
        <v>377</v>
      </c>
      <c r="M37" s="6">
        <v>8.1</v>
      </c>
      <c r="N37" s="6">
        <v>7.29</v>
      </c>
      <c r="O37" s="50">
        <v>44470</v>
      </c>
      <c r="P37" s="5" t="s">
        <v>2823</v>
      </c>
      <c r="Q37" t="str">
        <f t="shared" si="0"/>
        <v>03.03.02.04.2</v>
      </c>
    </row>
    <row r="38" spans="1:17" x14ac:dyDescent="0.2">
      <c r="A38" s="17" t="s">
        <v>486</v>
      </c>
      <c r="B38" s="17" t="s">
        <v>502</v>
      </c>
      <c r="C38" s="28" t="s">
        <v>3654</v>
      </c>
      <c r="D38" s="17" t="s">
        <v>3654</v>
      </c>
      <c r="H38" s="22" t="s">
        <v>35</v>
      </c>
      <c r="J38" s="1" t="s">
        <v>387</v>
      </c>
      <c r="L38" s="1" t="s">
        <v>377</v>
      </c>
      <c r="M38" s="6">
        <v>6.3</v>
      </c>
      <c r="N38" s="6">
        <v>5.67</v>
      </c>
      <c r="O38" s="50">
        <v>44470</v>
      </c>
      <c r="P38" s="5" t="s">
        <v>2823</v>
      </c>
      <c r="Q38" t="str">
        <f t="shared" si="0"/>
        <v>03.03.02.05.2</v>
      </c>
    </row>
    <row r="39" spans="1:17" x14ac:dyDescent="0.2">
      <c r="A39" s="17" t="s">
        <v>486</v>
      </c>
      <c r="B39" s="17" t="s">
        <v>502</v>
      </c>
      <c r="C39" s="28" t="s">
        <v>3654</v>
      </c>
      <c r="D39" s="17" t="s">
        <v>3654</v>
      </c>
      <c r="H39" s="22" t="s">
        <v>38</v>
      </c>
      <c r="J39" s="1" t="s">
        <v>388</v>
      </c>
      <c r="L39" s="1" t="s">
        <v>377</v>
      </c>
      <c r="M39" s="6">
        <v>0.45</v>
      </c>
      <c r="N39" s="6">
        <v>0.38</v>
      </c>
      <c r="O39" s="50">
        <v>44470</v>
      </c>
      <c r="P39" s="5" t="s">
        <v>2823</v>
      </c>
      <c r="Q39" t="str">
        <f t="shared" si="0"/>
        <v>03.03.02.06.2</v>
      </c>
    </row>
    <row r="40" spans="1:17" ht="42.75" x14ac:dyDescent="0.2">
      <c r="A40" s="17" t="s">
        <v>486</v>
      </c>
      <c r="B40" s="17" t="s">
        <v>502</v>
      </c>
      <c r="C40" s="28" t="s">
        <v>3654</v>
      </c>
      <c r="D40" s="17" t="s">
        <v>3654</v>
      </c>
      <c r="H40" s="22" t="s">
        <v>37</v>
      </c>
      <c r="I40" s="34" t="s">
        <v>1</v>
      </c>
      <c r="J40" s="3" t="s">
        <v>389</v>
      </c>
      <c r="K40" s="3" t="s">
        <v>382</v>
      </c>
      <c r="L40" s="3" t="s">
        <v>1218</v>
      </c>
      <c r="M40" s="6">
        <v>7.2</v>
      </c>
      <c r="N40" s="6">
        <v>6.84</v>
      </c>
      <c r="O40" s="50">
        <v>44470</v>
      </c>
      <c r="P40" s="5" t="s">
        <v>2823</v>
      </c>
      <c r="Q40" t="str">
        <f t="shared" si="0"/>
        <v>03.03.03.00.2</v>
      </c>
    </row>
    <row r="41" spans="1:17" x14ac:dyDescent="0.2">
      <c r="A41" s="17" t="s">
        <v>486</v>
      </c>
      <c r="B41" s="17" t="s">
        <v>502</v>
      </c>
      <c r="C41" s="28" t="s">
        <v>3654</v>
      </c>
      <c r="D41" s="17" t="s">
        <v>3654</v>
      </c>
      <c r="H41" s="22" t="s">
        <v>274</v>
      </c>
      <c r="J41" s="3" t="s">
        <v>390</v>
      </c>
      <c r="K41" s="3"/>
      <c r="L41" s="3" t="s">
        <v>377</v>
      </c>
      <c r="M41" s="6">
        <v>1.9</v>
      </c>
      <c r="N41" s="6">
        <v>1.71</v>
      </c>
      <c r="O41" s="50">
        <v>44470</v>
      </c>
      <c r="P41" s="5" t="s">
        <v>2823</v>
      </c>
      <c r="Q41" t="str">
        <f t="shared" si="0"/>
        <v>03.03.03.01.2</v>
      </c>
    </row>
    <row r="42" spans="1:17" ht="42.75" x14ac:dyDescent="0.2">
      <c r="A42" s="17" t="s">
        <v>486</v>
      </c>
      <c r="B42" s="17" t="s">
        <v>502</v>
      </c>
      <c r="C42" s="28" t="s">
        <v>3654</v>
      </c>
      <c r="D42" s="17" t="s">
        <v>3654</v>
      </c>
      <c r="H42" s="22" t="s">
        <v>40</v>
      </c>
      <c r="I42" s="34" t="s">
        <v>1</v>
      </c>
      <c r="J42" s="3" t="s">
        <v>391</v>
      </c>
      <c r="K42" s="3" t="s">
        <v>382</v>
      </c>
      <c r="L42" s="3" t="s">
        <v>1218</v>
      </c>
      <c r="M42" s="6">
        <v>2</v>
      </c>
      <c r="N42" s="6">
        <v>1.9</v>
      </c>
      <c r="O42" s="50">
        <v>44470</v>
      </c>
      <c r="P42" s="5" t="s">
        <v>2823</v>
      </c>
      <c r="Q42" t="str">
        <f t="shared" si="0"/>
        <v>03.03.04.00.2</v>
      </c>
    </row>
    <row r="43" spans="1:17" x14ac:dyDescent="0.2">
      <c r="A43" s="17" t="s">
        <v>486</v>
      </c>
      <c r="B43" s="17" t="s">
        <v>502</v>
      </c>
      <c r="C43" s="28" t="s">
        <v>3654</v>
      </c>
      <c r="D43" s="17" t="s">
        <v>3654</v>
      </c>
      <c r="H43" s="22" t="s">
        <v>275</v>
      </c>
      <c r="J43" s="1" t="s">
        <v>386</v>
      </c>
      <c r="L43" s="1" t="s">
        <v>377</v>
      </c>
      <c r="M43" s="6">
        <v>1.9</v>
      </c>
      <c r="N43" s="6">
        <v>1.71</v>
      </c>
      <c r="O43" s="50">
        <v>44470</v>
      </c>
      <c r="P43" s="5" t="s">
        <v>2823</v>
      </c>
      <c r="Q43" t="str">
        <f t="shared" si="0"/>
        <v>03.03.04.01.2</v>
      </c>
    </row>
    <row r="44" spans="1:17" ht="28.5" x14ac:dyDescent="0.2">
      <c r="A44" s="17" t="s">
        <v>486</v>
      </c>
      <c r="B44" s="17" t="s">
        <v>502</v>
      </c>
      <c r="C44" s="28" t="s">
        <v>3654</v>
      </c>
      <c r="D44" s="17" t="s">
        <v>3654</v>
      </c>
      <c r="H44" s="22" t="s">
        <v>41</v>
      </c>
      <c r="J44" s="3" t="s">
        <v>392</v>
      </c>
      <c r="L44" s="3" t="s">
        <v>1218</v>
      </c>
      <c r="M44" s="6">
        <v>9</v>
      </c>
      <c r="N44" s="6">
        <v>8.5499999999999989</v>
      </c>
      <c r="O44" s="50">
        <v>44470</v>
      </c>
      <c r="P44" s="5" t="s">
        <v>2823</v>
      </c>
      <c r="Q44" t="str">
        <f t="shared" si="0"/>
        <v>03.03.05.00.2</v>
      </c>
    </row>
    <row r="45" spans="1:17" ht="28.5" x14ac:dyDescent="0.2">
      <c r="A45" s="17" t="s">
        <v>486</v>
      </c>
      <c r="B45" s="17" t="s">
        <v>502</v>
      </c>
      <c r="C45" s="28" t="s">
        <v>3654</v>
      </c>
      <c r="D45" s="17" t="s">
        <v>3654</v>
      </c>
      <c r="H45" s="22" t="s">
        <v>43</v>
      </c>
      <c r="J45" s="3" t="s">
        <v>393</v>
      </c>
      <c r="K45" s="3"/>
      <c r="L45" s="1" t="s">
        <v>377</v>
      </c>
      <c r="M45" s="6" t="s">
        <v>45</v>
      </c>
      <c r="N45" s="6">
        <v>2698</v>
      </c>
      <c r="O45" s="50">
        <v>44470</v>
      </c>
      <c r="P45" s="5" t="s">
        <v>2823</v>
      </c>
      <c r="Q45" t="str">
        <f t="shared" si="0"/>
        <v>03.03.06.00.1</v>
      </c>
    </row>
    <row r="46" spans="1:17" ht="57" x14ac:dyDescent="0.2">
      <c r="A46" s="17" t="s">
        <v>486</v>
      </c>
      <c r="B46" s="17" t="s">
        <v>502</v>
      </c>
      <c r="C46" s="28" t="s">
        <v>3654</v>
      </c>
      <c r="D46" s="17" t="s">
        <v>3654</v>
      </c>
      <c r="H46" s="22" t="s">
        <v>46</v>
      </c>
      <c r="J46" s="3" t="s">
        <v>394</v>
      </c>
      <c r="K46" s="3"/>
      <c r="L46" s="1" t="s">
        <v>395</v>
      </c>
      <c r="M46" s="6">
        <v>245</v>
      </c>
      <c r="N46" s="6">
        <v>220.5</v>
      </c>
      <c r="O46" s="50">
        <v>44470</v>
      </c>
      <c r="P46" s="5" t="s">
        <v>2823</v>
      </c>
      <c r="Q46" t="str">
        <f t="shared" ref="Q46:Q67" si="1">IF(H46="",IF(B46="",A46,B46),H46)</f>
        <v>03.03.06.01.1</v>
      </c>
    </row>
    <row r="47" spans="1:17" ht="42.75" x14ac:dyDescent="0.2">
      <c r="A47" s="17" t="s">
        <v>486</v>
      </c>
      <c r="B47" s="17" t="s">
        <v>502</v>
      </c>
      <c r="C47" s="28" t="s">
        <v>3654</v>
      </c>
      <c r="D47" s="17" t="s">
        <v>3654</v>
      </c>
      <c r="H47" s="22" t="s">
        <v>49</v>
      </c>
      <c r="J47" s="3" t="s">
        <v>396</v>
      </c>
      <c r="K47" s="3"/>
      <c r="L47" s="1" t="s">
        <v>397</v>
      </c>
      <c r="M47" s="6">
        <v>95</v>
      </c>
      <c r="N47" s="6">
        <v>85.5</v>
      </c>
      <c r="O47" s="50">
        <v>44470</v>
      </c>
      <c r="P47" s="5" t="s">
        <v>2823</v>
      </c>
      <c r="Q47" t="str">
        <f t="shared" si="1"/>
        <v>03.03.06.02.1</v>
      </c>
    </row>
    <row r="48" spans="1:17" ht="71.25" x14ac:dyDescent="0.2">
      <c r="A48" s="17" t="s">
        <v>486</v>
      </c>
      <c r="B48" s="17" t="s">
        <v>502</v>
      </c>
      <c r="C48" s="28" t="s">
        <v>3654</v>
      </c>
      <c r="D48" s="17" t="s">
        <v>3654</v>
      </c>
      <c r="H48" s="22" t="s">
        <v>52</v>
      </c>
      <c r="J48" s="3" t="s">
        <v>398</v>
      </c>
      <c r="K48" s="3"/>
      <c r="L48" s="1" t="s">
        <v>285</v>
      </c>
      <c r="M48" s="6">
        <v>320</v>
      </c>
      <c r="O48" s="50">
        <v>44470</v>
      </c>
      <c r="P48" s="5" t="s">
        <v>2823</v>
      </c>
      <c r="Q48" t="str">
        <f t="shared" si="1"/>
        <v>03.03.06.03.1</v>
      </c>
    </row>
    <row r="49" spans="1:17" x14ac:dyDescent="0.2">
      <c r="A49" s="17" t="s">
        <v>486</v>
      </c>
      <c r="B49" s="17" t="s">
        <v>504</v>
      </c>
      <c r="C49" s="28" t="s">
        <v>3654</v>
      </c>
      <c r="D49" s="17" t="s">
        <v>3654</v>
      </c>
      <c r="H49" s="30" t="s">
        <v>3654</v>
      </c>
      <c r="J49" s="7" t="s">
        <v>686</v>
      </c>
      <c r="N49" s="6" t="s">
        <v>2650</v>
      </c>
      <c r="O49" s="50"/>
      <c r="Q49" t="str">
        <f t="shared" si="1"/>
        <v xml:space="preserve"> </v>
      </c>
    </row>
    <row r="50" spans="1:17" x14ac:dyDescent="0.2">
      <c r="A50" s="17" t="s">
        <v>486</v>
      </c>
      <c r="B50" s="17" t="s">
        <v>504</v>
      </c>
      <c r="C50" s="28" t="s">
        <v>3654</v>
      </c>
      <c r="D50" s="17" t="s">
        <v>3654</v>
      </c>
      <c r="H50" s="22" t="s">
        <v>54</v>
      </c>
      <c r="J50" s="1" t="s">
        <v>399</v>
      </c>
      <c r="L50" s="1" t="s">
        <v>377</v>
      </c>
      <c r="M50" s="6">
        <v>4.0999999999999996</v>
      </c>
      <c r="N50" s="6">
        <v>3.69</v>
      </c>
      <c r="O50" s="50">
        <v>44470</v>
      </c>
      <c r="P50" s="5" t="s">
        <v>2823</v>
      </c>
      <c r="Q50" t="str">
        <f t="shared" si="1"/>
        <v>03.04.01.00.1</v>
      </c>
    </row>
    <row r="51" spans="1:17" x14ac:dyDescent="0.2">
      <c r="A51" s="17" t="s">
        <v>486</v>
      </c>
      <c r="B51" s="17" t="s">
        <v>504</v>
      </c>
      <c r="C51" s="28" t="s">
        <v>3654</v>
      </c>
      <c r="D51" s="17" t="s">
        <v>3654</v>
      </c>
      <c r="H51" s="22" t="s">
        <v>56</v>
      </c>
      <c r="J51" s="1" t="s">
        <v>400</v>
      </c>
      <c r="L51" s="1" t="s">
        <v>377</v>
      </c>
      <c r="M51" s="6">
        <v>6.3</v>
      </c>
      <c r="N51" s="6">
        <v>5.67</v>
      </c>
      <c r="O51" s="50">
        <v>44470</v>
      </c>
      <c r="P51" s="5" t="s">
        <v>2823</v>
      </c>
      <c r="Q51" t="str">
        <f t="shared" si="1"/>
        <v>03.04.02.00.1</v>
      </c>
    </row>
    <row r="52" spans="1:17" x14ac:dyDescent="0.2">
      <c r="A52" s="17" t="s">
        <v>486</v>
      </c>
      <c r="B52" s="17" t="s">
        <v>504</v>
      </c>
      <c r="C52" s="28" t="s">
        <v>3654</v>
      </c>
      <c r="D52" s="17" t="s">
        <v>3654</v>
      </c>
      <c r="H52" s="22" t="s">
        <v>58</v>
      </c>
      <c r="J52" s="1" t="s">
        <v>401</v>
      </c>
      <c r="L52" s="1" t="s">
        <v>377</v>
      </c>
      <c r="M52" s="6">
        <v>0.45</v>
      </c>
      <c r="N52" s="6">
        <v>0.34</v>
      </c>
      <c r="O52" s="50">
        <v>44470</v>
      </c>
      <c r="P52" s="5" t="s">
        <v>2823</v>
      </c>
      <c r="Q52" t="str">
        <f t="shared" si="1"/>
        <v>03.04.04.00.1</v>
      </c>
    </row>
    <row r="53" spans="1:17" x14ac:dyDescent="0.2">
      <c r="A53" s="17" t="s">
        <v>486</v>
      </c>
      <c r="B53" s="17" t="s">
        <v>504</v>
      </c>
      <c r="C53" s="28" t="s">
        <v>3654</v>
      </c>
      <c r="D53" s="17" t="s">
        <v>3654</v>
      </c>
      <c r="H53" s="22" t="s">
        <v>60</v>
      </c>
      <c r="J53" s="1" t="s">
        <v>388</v>
      </c>
      <c r="L53" s="1" t="s">
        <v>377</v>
      </c>
      <c r="M53" s="6">
        <v>0.45</v>
      </c>
      <c r="N53" s="6">
        <v>0.34</v>
      </c>
      <c r="O53" s="50">
        <v>44470</v>
      </c>
      <c r="P53" s="5" t="s">
        <v>2823</v>
      </c>
      <c r="Q53" t="str">
        <f t="shared" si="1"/>
        <v>03.04.05.00.1</v>
      </c>
    </row>
    <row r="54" spans="1:17" ht="22.7" customHeight="1" x14ac:dyDescent="0.2">
      <c r="A54" s="17" t="s">
        <v>486</v>
      </c>
      <c r="B54" s="17" t="s">
        <v>505</v>
      </c>
      <c r="C54" s="28" t="s">
        <v>3654</v>
      </c>
      <c r="D54" s="17" t="s">
        <v>3654</v>
      </c>
      <c r="H54" s="30" t="s">
        <v>3654</v>
      </c>
      <c r="J54" s="7" t="s">
        <v>687</v>
      </c>
      <c r="N54" s="6" t="s">
        <v>2650</v>
      </c>
      <c r="O54" s="50"/>
      <c r="Q54" t="str">
        <f t="shared" si="1"/>
        <v xml:space="preserve"> </v>
      </c>
    </row>
    <row r="55" spans="1:17" x14ac:dyDescent="0.2">
      <c r="A55" s="17" t="s">
        <v>486</v>
      </c>
      <c r="B55" s="17" t="s">
        <v>505</v>
      </c>
      <c r="C55" s="28" t="s">
        <v>3654</v>
      </c>
      <c r="D55" s="17" t="s">
        <v>3654</v>
      </c>
      <c r="H55" s="22" t="s">
        <v>61</v>
      </c>
      <c r="J55" s="1" t="s">
        <v>402</v>
      </c>
      <c r="L55" s="1" t="s">
        <v>403</v>
      </c>
      <c r="M55" s="6">
        <v>44.4</v>
      </c>
      <c r="N55" s="6">
        <v>33.299999999999997</v>
      </c>
      <c r="O55" s="50">
        <v>44470</v>
      </c>
      <c r="P55" s="5" t="s">
        <v>2823</v>
      </c>
      <c r="Q55" t="str">
        <f t="shared" si="1"/>
        <v>03.05.01.00.1</v>
      </c>
    </row>
    <row r="56" spans="1:17" x14ac:dyDescent="0.2">
      <c r="A56" s="17" t="s">
        <v>486</v>
      </c>
      <c r="B56" s="17" t="s">
        <v>505</v>
      </c>
      <c r="C56" s="28" t="s">
        <v>3654</v>
      </c>
      <c r="D56" s="17" t="s">
        <v>3654</v>
      </c>
      <c r="H56" s="22" t="s">
        <v>64</v>
      </c>
      <c r="J56" s="3" t="s">
        <v>404</v>
      </c>
      <c r="K56" s="3"/>
      <c r="L56" s="1" t="s">
        <v>377</v>
      </c>
      <c r="M56" s="6">
        <v>0.3</v>
      </c>
      <c r="N56" s="6">
        <v>0.26</v>
      </c>
      <c r="O56" s="50">
        <v>44470</v>
      </c>
      <c r="P56" s="5" t="s">
        <v>2823</v>
      </c>
      <c r="Q56" t="str">
        <f t="shared" si="1"/>
        <v>03.05.02.00.1</v>
      </c>
    </row>
    <row r="57" spans="1:17" ht="28.5" x14ac:dyDescent="0.2">
      <c r="A57" s="17" t="s">
        <v>486</v>
      </c>
      <c r="B57" s="17" t="s">
        <v>505</v>
      </c>
      <c r="C57" s="28" t="s">
        <v>3654</v>
      </c>
      <c r="D57" s="17" t="s">
        <v>3654</v>
      </c>
      <c r="H57" s="22" t="s">
        <v>65</v>
      </c>
      <c r="I57" s="34" t="s">
        <v>1</v>
      </c>
      <c r="J57" s="3" t="s">
        <v>769</v>
      </c>
      <c r="K57" s="3" t="s">
        <v>770</v>
      </c>
      <c r="L57" s="1" t="s">
        <v>377</v>
      </c>
      <c r="M57" s="6">
        <v>71.400000000000006</v>
      </c>
      <c r="N57" s="6">
        <v>60.690000000000005</v>
      </c>
      <c r="O57" s="50">
        <v>44470</v>
      </c>
      <c r="P57" s="5" t="s">
        <v>2823</v>
      </c>
      <c r="Q57" t="str">
        <f t="shared" si="1"/>
        <v>03.05.03.00.1</v>
      </c>
    </row>
    <row r="58" spans="1:17" x14ac:dyDescent="0.2">
      <c r="A58" s="17" t="s">
        <v>486</v>
      </c>
      <c r="B58" s="17" t="s">
        <v>505</v>
      </c>
      <c r="C58" s="28" t="s">
        <v>3654</v>
      </c>
      <c r="D58" s="17" t="s">
        <v>3654</v>
      </c>
      <c r="H58" s="22" t="s">
        <v>66</v>
      </c>
      <c r="J58" s="1" t="s">
        <v>405</v>
      </c>
      <c r="L58" s="1" t="s">
        <v>438</v>
      </c>
      <c r="M58" s="6">
        <v>30</v>
      </c>
      <c r="N58" s="6">
        <v>22.5</v>
      </c>
      <c r="O58" s="50">
        <v>44470</v>
      </c>
      <c r="P58" s="5" t="s">
        <v>2823</v>
      </c>
      <c r="Q58" t="str">
        <f t="shared" si="1"/>
        <v>03.05.03.01.1</v>
      </c>
    </row>
    <row r="59" spans="1:17" ht="28.5" x14ac:dyDescent="0.2">
      <c r="A59" s="17" t="s">
        <v>486</v>
      </c>
      <c r="B59" s="17" t="s">
        <v>505</v>
      </c>
      <c r="C59" s="28" t="s">
        <v>3654</v>
      </c>
      <c r="D59" s="17" t="s">
        <v>3654</v>
      </c>
      <c r="H59" s="22" t="s">
        <v>68</v>
      </c>
      <c r="I59" s="34" t="s">
        <v>1</v>
      </c>
      <c r="J59" s="3" t="s">
        <v>771</v>
      </c>
      <c r="K59" s="3" t="s">
        <v>772</v>
      </c>
      <c r="L59" s="1" t="s">
        <v>377</v>
      </c>
      <c r="M59" s="6">
        <v>94.75</v>
      </c>
      <c r="N59" s="6">
        <v>85.28</v>
      </c>
      <c r="O59" s="50">
        <v>44470</v>
      </c>
      <c r="P59" s="5" t="s">
        <v>2823</v>
      </c>
      <c r="Q59" t="str">
        <f t="shared" si="1"/>
        <v>03.05.20.00.1</v>
      </c>
    </row>
    <row r="60" spans="1:17" ht="409.5" x14ac:dyDescent="0.2">
      <c r="A60" s="17" t="s">
        <v>508</v>
      </c>
      <c r="B60" s="17" t="s">
        <v>3654</v>
      </c>
      <c r="C60" s="28" t="s">
        <v>3654</v>
      </c>
      <c r="D60" s="17" t="s">
        <v>3654</v>
      </c>
      <c r="H60" s="30" t="s">
        <v>3654</v>
      </c>
      <c r="J60" s="8" t="s">
        <v>3641</v>
      </c>
      <c r="N60" s="6" t="s">
        <v>2650</v>
      </c>
      <c r="O60" s="50"/>
      <c r="Q60" t="str">
        <f t="shared" si="1"/>
        <v xml:space="preserve"> </v>
      </c>
    </row>
    <row r="61" spans="1:17" x14ac:dyDescent="0.2">
      <c r="A61" s="17" t="s">
        <v>508</v>
      </c>
      <c r="B61" s="17" t="s">
        <v>2940</v>
      </c>
      <c r="C61" s="28" t="s">
        <v>3654</v>
      </c>
      <c r="D61" s="17" t="s">
        <v>3654</v>
      </c>
      <c r="H61" s="30" t="s">
        <v>3654</v>
      </c>
      <c r="J61" s="7" t="s">
        <v>3436</v>
      </c>
      <c r="N61" s="6" t="s">
        <v>2650</v>
      </c>
      <c r="O61" s="50"/>
      <c r="Q61" t="str">
        <f t="shared" si="1"/>
        <v xml:space="preserve"> </v>
      </c>
    </row>
    <row r="62" spans="1:17" ht="28.5" x14ac:dyDescent="0.2">
      <c r="A62" s="17" t="s">
        <v>508</v>
      </c>
      <c r="B62" s="17" t="s">
        <v>2940</v>
      </c>
      <c r="C62" s="28" t="s">
        <v>3654</v>
      </c>
      <c r="D62" s="17" t="s">
        <v>3654</v>
      </c>
      <c r="H62" s="22" t="s">
        <v>2941</v>
      </c>
      <c r="J62" s="3" t="s">
        <v>3437</v>
      </c>
      <c r="L62" s="1" t="s">
        <v>377</v>
      </c>
      <c r="M62" s="6">
        <v>25.5</v>
      </c>
      <c r="N62" s="6">
        <v>23</v>
      </c>
      <c r="O62" s="50">
        <v>44652</v>
      </c>
      <c r="P62" s="5" t="s">
        <v>2836</v>
      </c>
      <c r="Q62" t="str">
        <f t="shared" si="1"/>
        <v>05.01.01.00.1</v>
      </c>
    </row>
    <row r="63" spans="1:17" ht="28.5" x14ac:dyDescent="0.2">
      <c r="A63" s="17" t="s">
        <v>508</v>
      </c>
      <c r="B63" s="17" t="s">
        <v>2940</v>
      </c>
      <c r="C63" s="28" t="s">
        <v>3654</v>
      </c>
      <c r="D63" s="17" t="s">
        <v>3654</v>
      </c>
      <c r="H63" s="22" t="s">
        <v>2942</v>
      </c>
      <c r="J63" s="3" t="s">
        <v>3438</v>
      </c>
      <c r="K63" s="3"/>
      <c r="L63" s="1" t="s">
        <v>377</v>
      </c>
      <c r="M63" s="6">
        <v>29.9</v>
      </c>
      <c r="N63" s="6">
        <v>26.9</v>
      </c>
      <c r="O63" s="50">
        <v>44652</v>
      </c>
      <c r="P63" s="5" t="s">
        <v>2836</v>
      </c>
      <c r="Q63" t="str">
        <f t="shared" si="1"/>
        <v>05.01.02.00.1</v>
      </c>
    </row>
    <row r="64" spans="1:17" x14ac:dyDescent="0.2">
      <c r="A64" s="17" t="s">
        <v>508</v>
      </c>
      <c r="B64" s="17" t="s">
        <v>509</v>
      </c>
      <c r="C64" s="28" t="s">
        <v>3654</v>
      </c>
      <c r="D64" s="17" t="s">
        <v>3654</v>
      </c>
      <c r="H64" s="30" t="s">
        <v>3654</v>
      </c>
      <c r="J64" s="7" t="s">
        <v>3439</v>
      </c>
      <c r="N64" s="6" t="s">
        <v>2650</v>
      </c>
      <c r="O64" s="50"/>
      <c r="Q64" t="str">
        <f t="shared" si="1"/>
        <v xml:space="preserve"> </v>
      </c>
    </row>
    <row r="65" spans="1:17" x14ac:dyDescent="0.2">
      <c r="A65" s="17" t="s">
        <v>508</v>
      </c>
      <c r="B65" s="17" t="s">
        <v>509</v>
      </c>
      <c r="C65" s="28" t="s">
        <v>3654</v>
      </c>
      <c r="D65" s="17" t="s">
        <v>3654</v>
      </c>
      <c r="H65" s="22" t="s">
        <v>2947</v>
      </c>
      <c r="J65" s="3" t="s">
        <v>3440</v>
      </c>
      <c r="L65" s="1" t="s">
        <v>377</v>
      </c>
      <c r="M65" s="6">
        <v>21.7</v>
      </c>
      <c r="N65" s="6">
        <v>19.5</v>
      </c>
      <c r="O65" s="50">
        <v>44652</v>
      </c>
      <c r="P65" s="5" t="s">
        <v>2825</v>
      </c>
      <c r="Q65" t="str">
        <f t="shared" si="1"/>
        <v>05.02.10.00.1</v>
      </c>
    </row>
    <row r="66" spans="1:17" ht="28.5" x14ac:dyDescent="0.2">
      <c r="A66" s="17" t="s">
        <v>508</v>
      </c>
      <c r="B66" s="17" t="s">
        <v>509</v>
      </c>
      <c r="C66" s="28" t="s">
        <v>3654</v>
      </c>
      <c r="D66" s="17" t="s">
        <v>3654</v>
      </c>
      <c r="H66" s="22" t="s">
        <v>2949</v>
      </c>
      <c r="J66" s="3" t="s">
        <v>3441</v>
      </c>
      <c r="K66" s="3"/>
      <c r="L66" s="1" t="s">
        <v>377</v>
      </c>
      <c r="M66" s="6">
        <v>24.1</v>
      </c>
      <c r="N66" s="6">
        <v>21.7</v>
      </c>
      <c r="O66" s="50">
        <v>44652</v>
      </c>
      <c r="P66" s="5" t="s">
        <v>2836</v>
      </c>
      <c r="Q66" t="str">
        <f t="shared" si="1"/>
        <v>05.02.11.00.1</v>
      </c>
    </row>
    <row r="67" spans="1:17" ht="28.5" x14ac:dyDescent="0.2">
      <c r="A67" s="17" t="s">
        <v>508</v>
      </c>
      <c r="B67" s="17" t="s">
        <v>509</v>
      </c>
      <c r="C67" s="28" t="s">
        <v>3654</v>
      </c>
      <c r="D67" s="17" t="s">
        <v>3654</v>
      </c>
      <c r="H67" s="22" t="s">
        <v>2951</v>
      </c>
      <c r="J67" s="3" t="s">
        <v>3442</v>
      </c>
      <c r="L67" s="1" t="s">
        <v>377</v>
      </c>
      <c r="M67" s="6">
        <v>66.599999999999994</v>
      </c>
      <c r="N67" s="6">
        <v>59.9</v>
      </c>
      <c r="O67" s="50">
        <v>44652</v>
      </c>
      <c r="P67" s="5" t="s">
        <v>2825</v>
      </c>
      <c r="Q67" t="str">
        <f t="shared" si="1"/>
        <v>05.02.12.00.1</v>
      </c>
    </row>
    <row r="68" spans="1:17" ht="42.75" x14ac:dyDescent="0.2">
      <c r="A68" s="17" t="s">
        <v>508</v>
      </c>
      <c r="B68" s="17" t="s">
        <v>509</v>
      </c>
      <c r="C68" s="28" t="s">
        <v>3654</v>
      </c>
      <c r="D68" s="17" t="s">
        <v>3654</v>
      </c>
      <c r="H68" s="22" t="s">
        <v>2952</v>
      </c>
      <c r="J68" s="3" t="s">
        <v>3443</v>
      </c>
      <c r="L68" s="1" t="s">
        <v>377</v>
      </c>
      <c r="M68" s="6">
        <v>73.3</v>
      </c>
      <c r="N68" s="6">
        <v>66</v>
      </c>
      <c r="O68" s="50">
        <v>44652</v>
      </c>
      <c r="P68" s="5" t="s">
        <v>2836</v>
      </c>
    </row>
    <row r="69" spans="1:17" ht="42.75" x14ac:dyDescent="0.2">
      <c r="A69" s="17" t="s">
        <v>508</v>
      </c>
      <c r="B69" s="17" t="s">
        <v>509</v>
      </c>
      <c r="C69" s="28" t="s">
        <v>3654</v>
      </c>
      <c r="D69" s="17" t="s">
        <v>3654</v>
      </c>
      <c r="H69" s="22" t="s">
        <v>2954</v>
      </c>
      <c r="J69" s="3" t="s">
        <v>3444</v>
      </c>
      <c r="L69" s="1" t="s">
        <v>377</v>
      </c>
      <c r="M69" s="6">
        <v>81</v>
      </c>
      <c r="N69" s="6">
        <v>72.900000000000006</v>
      </c>
      <c r="O69" s="50">
        <v>44652</v>
      </c>
      <c r="P69" s="5" t="s">
        <v>2825</v>
      </c>
    </row>
    <row r="70" spans="1:17" ht="57" x14ac:dyDescent="0.2">
      <c r="A70" s="17" t="s">
        <v>508</v>
      </c>
      <c r="B70" s="17" t="s">
        <v>509</v>
      </c>
      <c r="C70" s="28" t="s">
        <v>3654</v>
      </c>
      <c r="D70" s="17" t="s">
        <v>3654</v>
      </c>
      <c r="H70" s="22" t="s">
        <v>2956</v>
      </c>
      <c r="I70" s="34" t="s">
        <v>1</v>
      </c>
      <c r="J70" s="3" t="s">
        <v>3445</v>
      </c>
      <c r="K70" s="3" t="s">
        <v>3446</v>
      </c>
      <c r="L70" s="1" t="s">
        <v>377</v>
      </c>
      <c r="M70" s="6">
        <v>192.5</v>
      </c>
      <c r="N70" s="6">
        <v>173.25</v>
      </c>
      <c r="O70" s="50">
        <v>44652</v>
      </c>
      <c r="P70" s="5" t="s">
        <v>2836</v>
      </c>
    </row>
    <row r="71" spans="1:17" ht="42.75" x14ac:dyDescent="0.2">
      <c r="A71" s="17" t="s">
        <v>508</v>
      </c>
      <c r="B71" s="17" t="s">
        <v>509</v>
      </c>
      <c r="C71" s="28" t="s">
        <v>3654</v>
      </c>
      <c r="D71" s="17" t="s">
        <v>3654</v>
      </c>
      <c r="H71" s="22" t="s">
        <v>3267</v>
      </c>
      <c r="J71" s="3" t="s">
        <v>3447</v>
      </c>
      <c r="L71" s="1" t="s">
        <v>377</v>
      </c>
      <c r="M71" s="6">
        <v>90</v>
      </c>
      <c r="N71" s="6">
        <v>81</v>
      </c>
      <c r="O71" s="50">
        <v>44652</v>
      </c>
      <c r="P71" s="5" t="s">
        <v>2836</v>
      </c>
    </row>
    <row r="72" spans="1:17" x14ac:dyDescent="0.2">
      <c r="A72" s="17" t="s">
        <v>508</v>
      </c>
      <c r="B72" s="17" t="s">
        <v>510</v>
      </c>
      <c r="C72" s="28" t="s">
        <v>3654</v>
      </c>
      <c r="D72" s="17" t="s">
        <v>3654</v>
      </c>
      <c r="H72" s="30" t="s">
        <v>3654</v>
      </c>
      <c r="J72" s="7" t="s">
        <v>688</v>
      </c>
      <c r="N72" s="6" t="s">
        <v>2650</v>
      </c>
      <c r="O72" s="50"/>
      <c r="Q72" t="str">
        <f t="shared" ref="Q72:Q103" si="2">IF(H72="",IF(B72="",A72,B72),H72)</f>
        <v xml:space="preserve"> </v>
      </c>
    </row>
    <row r="73" spans="1:17" x14ac:dyDescent="0.2">
      <c r="A73" s="17" t="s">
        <v>508</v>
      </c>
      <c r="B73" s="17" t="s">
        <v>510</v>
      </c>
      <c r="C73" s="28" t="s">
        <v>3654</v>
      </c>
      <c r="D73" s="17" t="s">
        <v>3654</v>
      </c>
      <c r="H73" s="22" t="s">
        <v>2961</v>
      </c>
      <c r="J73" s="3" t="s">
        <v>3449</v>
      </c>
      <c r="K73" s="3"/>
      <c r="L73" s="1" t="s">
        <v>377</v>
      </c>
      <c r="M73" s="6">
        <v>39.200000000000003</v>
      </c>
      <c r="N73" s="6">
        <v>35.299999999999997</v>
      </c>
      <c r="O73" s="50">
        <v>44652</v>
      </c>
      <c r="P73" s="5" t="s">
        <v>2836</v>
      </c>
      <c r="Q73" t="str">
        <f t="shared" si="2"/>
        <v>05.04.10.00.1</v>
      </c>
    </row>
    <row r="74" spans="1:17" ht="28.5" x14ac:dyDescent="0.2">
      <c r="A74" s="17" t="s">
        <v>508</v>
      </c>
      <c r="B74" s="17" t="s">
        <v>510</v>
      </c>
      <c r="C74" s="28" t="s">
        <v>3654</v>
      </c>
      <c r="D74" s="17" t="s">
        <v>3654</v>
      </c>
      <c r="H74" s="22" t="s">
        <v>2964</v>
      </c>
      <c r="J74" s="3" t="s">
        <v>3448</v>
      </c>
      <c r="L74" s="1" t="s">
        <v>377</v>
      </c>
      <c r="M74" s="6">
        <v>29.9</v>
      </c>
      <c r="N74" s="6">
        <v>26.9</v>
      </c>
      <c r="O74" s="50">
        <v>44652</v>
      </c>
      <c r="P74" s="5" t="s">
        <v>2836</v>
      </c>
      <c r="Q74" t="str">
        <f t="shared" si="2"/>
        <v>05.04.11.00.1</v>
      </c>
    </row>
    <row r="75" spans="1:17" ht="28.5" x14ac:dyDescent="0.2">
      <c r="A75" s="17" t="s">
        <v>508</v>
      </c>
      <c r="B75" s="17" t="s">
        <v>510</v>
      </c>
      <c r="C75" s="28" t="s">
        <v>3654</v>
      </c>
      <c r="D75" s="17" t="s">
        <v>3654</v>
      </c>
      <c r="H75" s="22" t="s">
        <v>2965</v>
      </c>
      <c r="J75" s="3" t="s">
        <v>3450</v>
      </c>
      <c r="K75" s="3"/>
      <c r="L75" s="1" t="s">
        <v>377</v>
      </c>
      <c r="M75" s="6">
        <v>82.6</v>
      </c>
      <c r="N75" s="6">
        <v>74.3</v>
      </c>
      <c r="O75" s="50">
        <v>44652</v>
      </c>
      <c r="P75" s="5" t="s">
        <v>2825</v>
      </c>
      <c r="Q75" t="str">
        <f t="shared" si="2"/>
        <v>05.04.12.00.1</v>
      </c>
    </row>
    <row r="76" spans="1:17" ht="42.75" x14ac:dyDescent="0.2">
      <c r="A76" s="17" t="s">
        <v>508</v>
      </c>
      <c r="B76" s="17" t="s">
        <v>510</v>
      </c>
      <c r="C76" s="28" t="s">
        <v>3654</v>
      </c>
      <c r="D76" s="17" t="s">
        <v>3654</v>
      </c>
      <c r="H76" s="22" t="s">
        <v>2967</v>
      </c>
      <c r="J76" s="3" t="s">
        <v>3451</v>
      </c>
      <c r="L76" s="1" t="s">
        <v>377</v>
      </c>
      <c r="M76" s="6">
        <v>115</v>
      </c>
      <c r="N76" s="6">
        <v>103.5</v>
      </c>
      <c r="O76" s="50">
        <v>44652</v>
      </c>
      <c r="P76" s="5" t="s">
        <v>2825</v>
      </c>
      <c r="Q76" t="str">
        <f t="shared" si="2"/>
        <v>05.04.13.00.1</v>
      </c>
    </row>
    <row r="77" spans="1:17" ht="57" x14ac:dyDescent="0.2">
      <c r="A77" s="17" t="s">
        <v>508</v>
      </c>
      <c r="B77" s="17" t="s">
        <v>510</v>
      </c>
      <c r="C77" s="28" t="s">
        <v>3654</v>
      </c>
      <c r="D77" s="17" t="s">
        <v>3654</v>
      </c>
      <c r="H77" s="22" t="s">
        <v>2969</v>
      </c>
      <c r="I77" s="34" t="s">
        <v>1</v>
      </c>
      <c r="J77" s="3" t="s">
        <v>3452</v>
      </c>
      <c r="K77" s="3" t="s">
        <v>3446</v>
      </c>
      <c r="L77" s="1" t="s">
        <v>377</v>
      </c>
      <c r="M77" s="6">
        <v>199.9</v>
      </c>
      <c r="N77" s="6">
        <v>179.9</v>
      </c>
      <c r="O77" s="50">
        <v>44652</v>
      </c>
      <c r="P77" s="5" t="s">
        <v>2836</v>
      </c>
      <c r="Q77" t="str">
        <f t="shared" si="2"/>
        <v>05.04.15.00.1</v>
      </c>
    </row>
    <row r="78" spans="1:17" x14ac:dyDescent="0.2">
      <c r="A78" s="17" t="s">
        <v>508</v>
      </c>
      <c r="B78" s="17" t="s">
        <v>511</v>
      </c>
      <c r="C78" s="28" t="s">
        <v>3654</v>
      </c>
      <c r="D78" s="17" t="s">
        <v>3654</v>
      </c>
      <c r="H78" s="30" t="s">
        <v>3654</v>
      </c>
      <c r="J78" s="7" t="s">
        <v>689</v>
      </c>
      <c r="N78" s="6" t="s">
        <v>2650</v>
      </c>
      <c r="O78" s="50"/>
      <c r="Q78" t="str">
        <f t="shared" si="2"/>
        <v xml:space="preserve"> </v>
      </c>
    </row>
    <row r="79" spans="1:17" ht="28.5" x14ac:dyDescent="0.2">
      <c r="A79" s="17" t="s">
        <v>508</v>
      </c>
      <c r="B79" s="17" t="s">
        <v>511</v>
      </c>
      <c r="C79" s="28" t="s">
        <v>3654</v>
      </c>
      <c r="D79" s="17" t="s">
        <v>3654</v>
      </c>
      <c r="H79" s="22" t="s">
        <v>2971</v>
      </c>
      <c r="J79" s="3" t="s">
        <v>3453</v>
      </c>
      <c r="K79" s="3"/>
      <c r="L79" s="1" t="s">
        <v>377</v>
      </c>
      <c r="M79" s="6">
        <v>52</v>
      </c>
      <c r="N79" s="6">
        <v>46.8</v>
      </c>
      <c r="O79" s="50">
        <v>44652</v>
      </c>
      <c r="P79" s="5" t="s">
        <v>2836</v>
      </c>
      <c r="Q79" t="str">
        <f t="shared" si="2"/>
        <v>05.06.02.00.1</v>
      </c>
    </row>
    <row r="80" spans="1:17" ht="43.5" x14ac:dyDescent="0.2">
      <c r="A80" s="17" t="s">
        <v>508</v>
      </c>
      <c r="B80" s="17" t="s">
        <v>512</v>
      </c>
      <c r="C80" s="28" t="s">
        <v>3654</v>
      </c>
      <c r="D80" s="17" t="s">
        <v>3654</v>
      </c>
      <c r="H80" s="30" t="s">
        <v>3654</v>
      </c>
      <c r="J80" s="8" t="s">
        <v>3454</v>
      </c>
      <c r="N80" s="6" t="s">
        <v>2650</v>
      </c>
      <c r="O80" s="50"/>
      <c r="Q80" t="str">
        <f t="shared" si="2"/>
        <v xml:space="preserve"> </v>
      </c>
    </row>
    <row r="81" spans="1:17" x14ac:dyDescent="0.2">
      <c r="A81" s="17" t="s">
        <v>508</v>
      </c>
      <c r="B81" s="17" t="s">
        <v>512</v>
      </c>
      <c r="C81" s="28" t="s">
        <v>3654</v>
      </c>
      <c r="D81" s="17" t="s">
        <v>3654</v>
      </c>
      <c r="H81" s="22" t="s">
        <v>69</v>
      </c>
      <c r="J81" s="1" t="s">
        <v>3455</v>
      </c>
      <c r="L81" s="1" t="s">
        <v>377</v>
      </c>
      <c r="M81" s="6">
        <v>49.9</v>
      </c>
      <c r="N81" s="6">
        <v>44.9</v>
      </c>
      <c r="O81" s="50">
        <v>44652</v>
      </c>
      <c r="P81" s="5" t="s">
        <v>2825</v>
      </c>
      <c r="Q81" t="str">
        <f t="shared" si="2"/>
        <v>05.07.01.00.1</v>
      </c>
    </row>
    <row r="82" spans="1:17" x14ac:dyDescent="0.2">
      <c r="A82" s="17" t="s">
        <v>508</v>
      </c>
      <c r="B82" s="17" t="s">
        <v>512</v>
      </c>
      <c r="C82" s="28" t="s">
        <v>3654</v>
      </c>
      <c r="D82" s="17" t="s">
        <v>3654</v>
      </c>
      <c r="H82" s="22" t="s">
        <v>2975</v>
      </c>
      <c r="J82" s="1" t="s">
        <v>3456</v>
      </c>
      <c r="L82" s="1" t="s">
        <v>377</v>
      </c>
      <c r="M82" s="6">
        <v>19.899999999999999</v>
      </c>
      <c r="N82" s="6">
        <v>17.899999999999999</v>
      </c>
      <c r="O82" s="50">
        <v>44652</v>
      </c>
      <c r="P82" s="5" t="s">
        <v>2836</v>
      </c>
      <c r="Q82" t="str">
        <f t="shared" si="2"/>
        <v>05.07.10.00.1</v>
      </c>
    </row>
    <row r="83" spans="1:17" ht="28.5" x14ac:dyDescent="0.2">
      <c r="A83" s="17" t="s">
        <v>508</v>
      </c>
      <c r="B83" s="17" t="s">
        <v>512</v>
      </c>
      <c r="C83" s="28" t="s">
        <v>3654</v>
      </c>
      <c r="D83" s="17" t="s">
        <v>3654</v>
      </c>
      <c r="H83" s="22" t="s">
        <v>2977</v>
      </c>
      <c r="J83" s="3" t="s">
        <v>3457</v>
      </c>
      <c r="L83" s="1" t="s">
        <v>377</v>
      </c>
      <c r="M83" s="6">
        <v>40.9</v>
      </c>
      <c r="N83" s="6">
        <v>36.799999999999997</v>
      </c>
      <c r="O83" s="50">
        <v>44652</v>
      </c>
      <c r="P83" s="5" t="s">
        <v>2836</v>
      </c>
      <c r="Q83" t="str">
        <f t="shared" si="2"/>
        <v>05.07.11.00.1</v>
      </c>
    </row>
    <row r="84" spans="1:17" x14ac:dyDescent="0.2">
      <c r="A84" s="17" t="s">
        <v>508</v>
      </c>
      <c r="B84" s="17" t="s">
        <v>512</v>
      </c>
      <c r="C84" s="28" t="s">
        <v>3654</v>
      </c>
      <c r="D84" s="17" t="s">
        <v>3654</v>
      </c>
      <c r="H84" s="22" t="s">
        <v>2979</v>
      </c>
      <c r="J84" s="3" t="s">
        <v>3458</v>
      </c>
      <c r="K84" s="3"/>
      <c r="L84" s="1" t="s">
        <v>377</v>
      </c>
      <c r="M84" s="6">
        <v>29.2</v>
      </c>
      <c r="N84" s="6">
        <v>26.3</v>
      </c>
      <c r="O84" s="50">
        <v>44652</v>
      </c>
      <c r="P84" s="5" t="s">
        <v>2836</v>
      </c>
      <c r="Q84" t="str">
        <f t="shared" si="2"/>
        <v>05.07.12.00.1</v>
      </c>
    </row>
    <row r="85" spans="1:17" ht="42.75" x14ac:dyDescent="0.2">
      <c r="A85" s="17" t="s">
        <v>508</v>
      </c>
      <c r="B85" s="17" t="s">
        <v>512</v>
      </c>
      <c r="C85" s="28" t="s">
        <v>3654</v>
      </c>
      <c r="D85" s="17" t="s">
        <v>3654</v>
      </c>
      <c r="H85" s="22" t="s">
        <v>2981</v>
      </c>
      <c r="J85" s="3" t="s">
        <v>3459</v>
      </c>
      <c r="K85" s="3"/>
      <c r="L85" s="1" t="s">
        <v>377</v>
      </c>
      <c r="M85" s="6">
        <v>35.1</v>
      </c>
      <c r="N85" s="6">
        <v>31.6</v>
      </c>
      <c r="O85" s="50">
        <v>44652</v>
      </c>
      <c r="P85" s="5" t="s">
        <v>2836</v>
      </c>
      <c r="Q85" t="str">
        <f t="shared" si="2"/>
        <v xml:space="preserve">05.07.13.00.1 </v>
      </c>
    </row>
    <row r="86" spans="1:17" ht="42.75" x14ac:dyDescent="0.2">
      <c r="A86" s="17" t="s">
        <v>508</v>
      </c>
      <c r="B86" s="17" t="s">
        <v>512</v>
      </c>
      <c r="C86" s="28" t="s">
        <v>3654</v>
      </c>
      <c r="D86" s="17" t="s">
        <v>3654</v>
      </c>
      <c r="H86" s="22" t="s">
        <v>2983</v>
      </c>
      <c r="J86" s="3" t="s">
        <v>3460</v>
      </c>
      <c r="K86" s="3"/>
      <c r="L86" s="1" t="s">
        <v>377</v>
      </c>
      <c r="M86" s="6">
        <v>70.2</v>
      </c>
      <c r="N86" s="6">
        <v>63.2</v>
      </c>
      <c r="O86" s="50">
        <v>44652</v>
      </c>
      <c r="P86" s="5" t="s">
        <v>2836</v>
      </c>
      <c r="Q86" t="str">
        <f t="shared" si="2"/>
        <v xml:space="preserve">05.07.14.00.1 </v>
      </c>
    </row>
    <row r="87" spans="1:17" ht="29.25" x14ac:dyDescent="0.2">
      <c r="A87" s="17" t="s">
        <v>508</v>
      </c>
      <c r="B87" s="17" t="s">
        <v>515</v>
      </c>
      <c r="C87" s="28" t="s">
        <v>3654</v>
      </c>
      <c r="D87" s="17" t="s">
        <v>3654</v>
      </c>
      <c r="H87" s="30" t="s">
        <v>3654</v>
      </c>
      <c r="J87" s="8" t="s">
        <v>3642</v>
      </c>
      <c r="N87" s="6" t="s">
        <v>2650</v>
      </c>
      <c r="O87" s="50"/>
      <c r="Q87" t="str">
        <f t="shared" si="2"/>
        <v xml:space="preserve"> </v>
      </c>
    </row>
    <row r="88" spans="1:17" x14ac:dyDescent="0.2">
      <c r="A88" s="17" t="s">
        <v>508</v>
      </c>
      <c r="B88" s="17" t="s">
        <v>515</v>
      </c>
      <c r="C88" s="28" t="s">
        <v>3654</v>
      </c>
      <c r="D88" s="17" t="s">
        <v>3654</v>
      </c>
      <c r="H88" s="22" t="s">
        <v>2986</v>
      </c>
      <c r="J88" s="3" t="s">
        <v>3461</v>
      </c>
      <c r="L88" s="1" t="s">
        <v>377</v>
      </c>
      <c r="M88" s="9">
        <v>21</v>
      </c>
      <c r="N88" s="9">
        <v>18.899999999999999</v>
      </c>
      <c r="O88" s="50">
        <v>44652</v>
      </c>
      <c r="P88" s="5" t="s">
        <v>2836</v>
      </c>
      <c r="Q88" t="str">
        <f t="shared" si="2"/>
        <v>05.08.05.00.1</v>
      </c>
    </row>
    <row r="89" spans="1:17" ht="28.5" x14ac:dyDescent="0.2">
      <c r="A89" s="17" t="s">
        <v>508</v>
      </c>
      <c r="B89" s="17" t="s">
        <v>515</v>
      </c>
      <c r="C89" s="28" t="s">
        <v>3654</v>
      </c>
      <c r="D89" s="17" t="s">
        <v>3654</v>
      </c>
      <c r="H89" s="22" t="s">
        <v>2987</v>
      </c>
      <c r="J89" s="3" t="s">
        <v>3462</v>
      </c>
      <c r="L89" s="1" t="s">
        <v>377</v>
      </c>
      <c r="M89" s="6">
        <v>26.7</v>
      </c>
      <c r="N89" s="6">
        <v>24</v>
      </c>
      <c r="O89" s="50">
        <v>44652</v>
      </c>
      <c r="P89" s="5" t="s">
        <v>2836</v>
      </c>
      <c r="Q89" t="str">
        <f t="shared" si="2"/>
        <v>05.08.06.00.1</v>
      </c>
    </row>
    <row r="90" spans="1:17" ht="28.5" x14ac:dyDescent="0.2">
      <c r="A90" s="17" t="s">
        <v>508</v>
      </c>
      <c r="B90" s="17" t="s">
        <v>515</v>
      </c>
      <c r="C90" s="28" t="s">
        <v>3654</v>
      </c>
      <c r="D90" s="17" t="s">
        <v>3654</v>
      </c>
      <c r="H90" s="22" t="s">
        <v>2988</v>
      </c>
      <c r="J90" s="3" t="s">
        <v>3463</v>
      </c>
      <c r="L90" s="1" t="s">
        <v>377</v>
      </c>
      <c r="M90" s="6">
        <v>68.900000000000006</v>
      </c>
      <c r="N90" s="6">
        <v>62</v>
      </c>
      <c r="O90" s="50">
        <v>44652</v>
      </c>
      <c r="P90" s="5" t="s">
        <v>2836</v>
      </c>
      <c r="Q90" t="str">
        <f t="shared" si="2"/>
        <v>05.08.07.00.1</v>
      </c>
    </row>
    <row r="91" spans="1:17" ht="28.5" x14ac:dyDescent="0.2">
      <c r="A91" s="17" t="s">
        <v>508</v>
      </c>
      <c r="B91" s="17" t="s">
        <v>515</v>
      </c>
      <c r="C91" s="28" t="s">
        <v>3654</v>
      </c>
      <c r="D91" s="17" t="s">
        <v>3654</v>
      </c>
      <c r="H91" s="22" t="s">
        <v>2989</v>
      </c>
      <c r="J91" s="3" t="s">
        <v>3464</v>
      </c>
      <c r="L91" s="1" t="s">
        <v>377</v>
      </c>
      <c r="M91" s="9">
        <v>76</v>
      </c>
      <c r="N91" s="9">
        <v>68.400000000000006</v>
      </c>
      <c r="O91" s="50">
        <v>44652</v>
      </c>
      <c r="P91" s="5" t="s">
        <v>2836</v>
      </c>
      <c r="Q91" t="str">
        <f t="shared" si="2"/>
        <v>05.08.08.00.1</v>
      </c>
    </row>
    <row r="92" spans="1:17" ht="42.75" x14ac:dyDescent="0.2">
      <c r="A92" s="17" t="s">
        <v>508</v>
      </c>
      <c r="B92" s="17" t="s">
        <v>515</v>
      </c>
      <c r="C92" s="28" t="s">
        <v>3654</v>
      </c>
      <c r="D92" s="17" t="s">
        <v>3654</v>
      </c>
      <c r="H92" s="22" t="s">
        <v>2990</v>
      </c>
      <c r="J92" s="3" t="s">
        <v>3465</v>
      </c>
      <c r="L92" s="1" t="s">
        <v>377</v>
      </c>
      <c r="M92" s="9">
        <v>69</v>
      </c>
      <c r="N92" s="9">
        <v>62.1</v>
      </c>
      <c r="O92" s="50">
        <v>44652</v>
      </c>
      <c r="P92" s="5" t="s">
        <v>2836</v>
      </c>
      <c r="Q92" t="str">
        <f t="shared" si="2"/>
        <v>05.08.09.00.1</v>
      </c>
    </row>
    <row r="93" spans="1:17" ht="57" x14ac:dyDescent="0.2">
      <c r="A93" s="17" t="s">
        <v>508</v>
      </c>
      <c r="B93" s="17" t="s">
        <v>515</v>
      </c>
      <c r="C93" s="28" t="s">
        <v>3654</v>
      </c>
      <c r="D93" s="17" t="s">
        <v>3654</v>
      </c>
      <c r="H93" s="22" t="s">
        <v>2991</v>
      </c>
      <c r="I93" s="34" t="s">
        <v>1</v>
      </c>
      <c r="J93" s="3" t="s">
        <v>3466</v>
      </c>
      <c r="K93" s="3" t="s">
        <v>3467</v>
      </c>
      <c r="L93" s="1" t="s">
        <v>377</v>
      </c>
      <c r="M93" s="6">
        <v>183</v>
      </c>
      <c r="N93" s="6">
        <v>164.7</v>
      </c>
      <c r="O93" s="50">
        <v>44652</v>
      </c>
      <c r="P93" s="5" t="s">
        <v>2836</v>
      </c>
      <c r="Q93" t="str">
        <f t="shared" si="2"/>
        <v>05.08.15.00.1</v>
      </c>
    </row>
    <row r="94" spans="1:17" x14ac:dyDescent="0.2">
      <c r="A94" s="17" t="s">
        <v>508</v>
      </c>
      <c r="B94" s="17" t="s">
        <v>516</v>
      </c>
      <c r="C94" s="28" t="s">
        <v>3654</v>
      </c>
      <c r="D94" s="17" t="s">
        <v>3654</v>
      </c>
      <c r="H94" s="30" t="s">
        <v>3654</v>
      </c>
      <c r="J94" s="7" t="s">
        <v>3468</v>
      </c>
      <c r="N94" s="6" t="s">
        <v>2650</v>
      </c>
      <c r="O94" s="50"/>
      <c r="Q94" t="str">
        <f t="shared" si="2"/>
        <v xml:space="preserve"> </v>
      </c>
    </row>
    <row r="95" spans="1:17" ht="28.5" x14ac:dyDescent="0.2">
      <c r="A95" s="17" t="s">
        <v>508</v>
      </c>
      <c r="B95" s="17" t="s">
        <v>516</v>
      </c>
      <c r="C95" s="28" t="s">
        <v>3654</v>
      </c>
      <c r="D95" s="17" t="s">
        <v>3654</v>
      </c>
      <c r="H95" s="22" t="s">
        <v>3000</v>
      </c>
      <c r="J95" s="3" t="s">
        <v>3469</v>
      </c>
      <c r="L95" s="1" t="s">
        <v>377</v>
      </c>
      <c r="M95" s="6">
        <v>100.3</v>
      </c>
      <c r="N95" s="6">
        <v>90.3</v>
      </c>
      <c r="O95" s="50">
        <v>44652</v>
      </c>
      <c r="P95" s="5" t="s">
        <v>2836</v>
      </c>
      <c r="Q95" t="str">
        <f t="shared" si="2"/>
        <v>05.09.05.00.1</v>
      </c>
    </row>
    <row r="96" spans="1:17" ht="28.5" x14ac:dyDescent="0.2">
      <c r="A96" s="17" t="s">
        <v>508</v>
      </c>
      <c r="B96" s="17" t="s">
        <v>516</v>
      </c>
      <c r="C96" s="28" t="s">
        <v>3654</v>
      </c>
      <c r="D96" s="17" t="s">
        <v>3654</v>
      </c>
      <c r="H96" s="22" t="s">
        <v>3002</v>
      </c>
      <c r="J96" s="3" t="s">
        <v>3470</v>
      </c>
      <c r="L96" s="1" t="s">
        <v>377</v>
      </c>
      <c r="M96" s="6">
        <v>122.9</v>
      </c>
      <c r="N96" s="6">
        <v>110.6</v>
      </c>
      <c r="O96" s="50">
        <v>44652</v>
      </c>
      <c r="P96" s="5" t="s">
        <v>2836</v>
      </c>
      <c r="Q96" t="str">
        <f t="shared" si="2"/>
        <v>05.09.06.00.1</v>
      </c>
    </row>
    <row r="97" spans="1:17" x14ac:dyDescent="0.2">
      <c r="A97" s="17" t="s">
        <v>508</v>
      </c>
      <c r="B97" s="17" t="s">
        <v>1237</v>
      </c>
      <c r="C97" s="28" t="s">
        <v>3654</v>
      </c>
      <c r="D97" s="17" t="s">
        <v>3654</v>
      </c>
      <c r="H97" s="22" t="s">
        <v>3654</v>
      </c>
      <c r="J97" s="7" t="s">
        <v>1659</v>
      </c>
      <c r="N97" s="6" t="s">
        <v>2650</v>
      </c>
      <c r="O97" s="50"/>
      <c r="Q97" t="str">
        <f t="shared" si="2"/>
        <v xml:space="preserve"> </v>
      </c>
    </row>
    <row r="98" spans="1:17" ht="28.5" x14ac:dyDescent="0.2">
      <c r="A98" s="17" t="s">
        <v>508</v>
      </c>
      <c r="B98" s="17" t="s">
        <v>1237</v>
      </c>
      <c r="C98" s="28" t="s">
        <v>3654</v>
      </c>
      <c r="D98" s="17" t="s">
        <v>3654</v>
      </c>
      <c r="H98" s="22" t="s">
        <v>1239</v>
      </c>
      <c r="J98" s="12" t="s">
        <v>454</v>
      </c>
      <c r="L98" s="1" t="s">
        <v>377</v>
      </c>
      <c r="M98" s="6">
        <v>6.2</v>
      </c>
      <c r="N98" s="6">
        <v>5.6</v>
      </c>
      <c r="O98" s="50">
        <v>44652</v>
      </c>
      <c r="P98" s="5" t="s">
        <v>2858</v>
      </c>
      <c r="Q98" t="str">
        <f t="shared" si="2"/>
        <v xml:space="preserve">05.10.01.00.1 </v>
      </c>
    </row>
    <row r="99" spans="1:17" ht="28.5" x14ac:dyDescent="0.2">
      <c r="A99" s="17" t="s">
        <v>508</v>
      </c>
      <c r="B99" s="17" t="s">
        <v>1237</v>
      </c>
      <c r="C99" s="28" t="s">
        <v>3654</v>
      </c>
      <c r="D99" s="17" t="s">
        <v>3654</v>
      </c>
      <c r="H99" s="22" t="s">
        <v>1240</v>
      </c>
      <c r="J99" s="12" t="s">
        <v>455</v>
      </c>
      <c r="L99" s="1" t="s">
        <v>377</v>
      </c>
      <c r="M99" s="6">
        <v>7.7</v>
      </c>
      <c r="N99" s="6">
        <v>6.9</v>
      </c>
      <c r="O99" s="50">
        <v>44652</v>
      </c>
      <c r="P99" s="5" t="s">
        <v>2858</v>
      </c>
      <c r="Q99" t="str">
        <f t="shared" si="2"/>
        <v xml:space="preserve">05.10.02.00.1 </v>
      </c>
    </row>
    <row r="100" spans="1:17" ht="28.5" x14ac:dyDescent="0.2">
      <c r="A100" s="17" t="s">
        <v>508</v>
      </c>
      <c r="B100" s="17" t="s">
        <v>1237</v>
      </c>
      <c r="C100" s="28" t="s">
        <v>3654</v>
      </c>
      <c r="D100" s="17" t="s">
        <v>3654</v>
      </c>
      <c r="H100" s="22" t="s">
        <v>1241</v>
      </c>
      <c r="J100" s="12" t="s">
        <v>456</v>
      </c>
      <c r="L100" s="1" t="s">
        <v>377</v>
      </c>
      <c r="M100" s="6">
        <v>11.5</v>
      </c>
      <c r="N100" s="6">
        <v>10.4</v>
      </c>
      <c r="O100" s="50">
        <v>44652</v>
      </c>
      <c r="P100" s="5" t="s">
        <v>2858</v>
      </c>
      <c r="Q100" t="str">
        <f t="shared" si="2"/>
        <v xml:space="preserve">05.10.03.00.1 </v>
      </c>
    </row>
    <row r="101" spans="1:17" ht="72" x14ac:dyDescent="0.2">
      <c r="A101" s="17" t="s">
        <v>508</v>
      </c>
      <c r="B101" s="17" t="s">
        <v>517</v>
      </c>
      <c r="C101" s="28" t="s">
        <v>3654</v>
      </c>
      <c r="D101" s="17" t="s">
        <v>3654</v>
      </c>
      <c r="H101" s="22" t="s">
        <v>3654</v>
      </c>
      <c r="J101" s="8" t="s">
        <v>3471</v>
      </c>
      <c r="N101" s="6" t="s">
        <v>2650</v>
      </c>
      <c r="O101" s="50"/>
      <c r="Q101" t="str">
        <f t="shared" si="2"/>
        <v xml:space="preserve"> </v>
      </c>
    </row>
    <row r="102" spans="1:17" x14ac:dyDescent="0.2">
      <c r="A102" s="17" t="s">
        <v>508</v>
      </c>
      <c r="B102" s="17" t="s">
        <v>517</v>
      </c>
      <c r="C102" s="28" t="s">
        <v>3654</v>
      </c>
      <c r="D102" s="17" t="s">
        <v>3654</v>
      </c>
      <c r="H102" s="22" t="s">
        <v>70</v>
      </c>
      <c r="J102" s="1" t="s">
        <v>3472</v>
      </c>
      <c r="L102" s="1" t="s">
        <v>377</v>
      </c>
      <c r="M102" s="6">
        <v>151.9</v>
      </c>
      <c r="N102" s="6">
        <v>136.69999999999999</v>
      </c>
      <c r="O102" s="50">
        <v>44652</v>
      </c>
      <c r="P102" s="5" t="s">
        <v>2858</v>
      </c>
      <c r="Q102" t="str">
        <f t="shared" si="2"/>
        <v>05.11.02.00.1</v>
      </c>
    </row>
    <row r="103" spans="1:17" ht="28.5" x14ac:dyDescent="0.2">
      <c r="A103" s="17" t="s">
        <v>508</v>
      </c>
      <c r="B103" s="17" t="s">
        <v>517</v>
      </c>
      <c r="C103" s="28" t="s">
        <v>3654</v>
      </c>
      <c r="D103" s="17" t="s">
        <v>3654</v>
      </c>
      <c r="H103" s="22" t="s">
        <v>3005</v>
      </c>
      <c r="J103" s="12" t="s">
        <v>3473</v>
      </c>
      <c r="L103" s="1" t="s">
        <v>377</v>
      </c>
      <c r="M103" s="6">
        <v>135.9</v>
      </c>
      <c r="N103" s="6">
        <v>122.3</v>
      </c>
      <c r="O103" s="50">
        <v>44652</v>
      </c>
      <c r="P103" s="5" t="s">
        <v>2836</v>
      </c>
      <c r="Q103" t="str">
        <f t="shared" si="2"/>
        <v>05.11.06.00.1</v>
      </c>
    </row>
    <row r="104" spans="1:17" ht="112.15" customHeight="1" x14ac:dyDescent="0.2">
      <c r="A104" s="17" t="s">
        <v>508</v>
      </c>
      <c r="B104" s="17" t="s">
        <v>517</v>
      </c>
      <c r="C104" s="28" t="s">
        <v>3654</v>
      </c>
      <c r="D104" s="17" t="s">
        <v>3654</v>
      </c>
      <c r="H104" s="22" t="s">
        <v>72</v>
      </c>
      <c r="I104" s="34" t="s">
        <v>1</v>
      </c>
      <c r="J104" s="3" t="s">
        <v>3474</v>
      </c>
      <c r="K104" s="3" t="s">
        <v>3643</v>
      </c>
      <c r="L104" s="1" t="s">
        <v>377</v>
      </c>
      <c r="M104" s="6">
        <v>53.1</v>
      </c>
      <c r="N104" s="6">
        <v>47.8</v>
      </c>
      <c r="O104" s="50">
        <v>44652</v>
      </c>
      <c r="P104" s="5" t="s">
        <v>2825</v>
      </c>
      <c r="Q104" t="str">
        <f t="shared" ref="Q104:Q132" si="3">IF(H104="",IF(B104="",A104,B104),H104)</f>
        <v>05.11.10.00.1</v>
      </c>
    </row>
    <row r="105" spans="1:17" ht="203.85" customHeight="1" x14ac:dyDescent="0.2">
      <c r="A105" s="17" t="s">
        <v>508</v>
      </c>
      <c r="B105" s="17" t="s">
        <v>517</v>
      </c>
      <c r="C105" s="28" t="s">
        <v>3654</v>
      </c>
      <c r="D105" s="17" t="s">
        <v>3654</v>
      </c>
      <c r="H105" s="22" t="s">
        <v>3009</v>
      </c>
      <c r="I105" s="34" t="s">
        <v>1</v>
      </c>
      <c r="J105" s="1" t="s">
        <v>3475</v>
      </c>
      <c r="K105" s="3" t="s">
        <v>3644</v>
      </c>
      <c r="L105" s="1" t="s">
        <v>377</v>
      </c>
      <c r="M105" s="6">
        <v>163.4</v>
      </c>
      <c r="N105" s="6">
        <v>147.1</v>
      </c>
      <c r="O105" s="50">
        <v>44652</v>
      </c>
      <c r="P105" s="5" t="s">
        <v>2836</v>
      </c>
      <c r="Q105" t="str">
        <f t="shared" si="3"/>
        <v>05.11.15.00.1</v>
      </c>
    </row>
    <row r="106" spans="1:17" x14ac:dyDescent="0.2">
      <c r="A106" s="17" t="s">
        <v>508</v>
      </c>
      <c r="B106" s="17" t="s">
        <v>518</v>
      </c>
      <c r="C106" s="28" t="s">
        <v>3654</v>
      </c>
      <c r="D106" s="17" t="s">
        <v>3654</v>
      </c>
      <c r="H106" s="22" t="s">
        <v>3654</v>
      </c>
      <c r="J106" s="7" t="s">
        <v>3476</v>
      </c>
      <c r="N106" s="6" t="s">
        <v>2650</v>
      </c>
      <c r="O106" s="50"/>
      <c r="Q106" t="str">
        <f t="shared" si="3"/>
        <v xml:space="preserve"> </v>
      </c>
    </row>
    <row r="107" spans="1:17" x14ac:dyDescent="0.2">
      <c r="A107" s="17" t="s">
        <v>508</v>
      </c>
      <c r="B107" s="17" t="s">
        <v>518</v>
      </c>
      <c r="C107" s="28" t="s">
        <v>3654</v>
      </c>
      <c r="D107" s="17" t="s">
        <v>3654</v>
      </c>
      <c r="H107" s="22" t="s">
        <v>3011</v>
      </c>
      <c r="J107" s="3" t="s">
        <v>406</v>
      </c>
      <c r="L107" s="1" t="s">
        <v>377</v>
      </c>
      <c r="M107" s="6">
        <v>31.9</v>
      </c>
      <c r="N107" s="6">
        <v>28.7</v>
      </c>
      <c r="O107" s="50">
        <v>44652</v>
      </c>
      <c r="P107" s="5" t="s">
        <v>2825</v>
      </c>
      <c r="Q107" t="str">
        <f t="shared" si="3"/>
        <v>05.13.02.00.1</v>
      </c>
    </row>
    <row r="108" spans="1:17" ht="72" x14ac:dyDescent="0.2">
      <c r="A108" s="17" t="s">
        <v>508</v>
      </c>
      <c r="B108" s="17" t="s">
        <v>519</v>
      </c>
      <c r="C108" s="28" t="s">
        <v>3654</v>
      </c>
      <c r="D108" s="17" t="s">
        <v>3654</v>
      </c>
      <c r="H108" s="22" t="s">
        <v>3654</v>
      </c>
      <c r="J108" s="8" t="s">
        <v>3477</v>
      </c>
      <c r="N108" s="6" t="s">
        <v>2650</v>
      </c>
      <c r="O108" s="50"/>
      <c r="Q108" t="str">
        <f t="shared" si="3"/>
        <v xml:space="preserve"> </v>
      </c>
    </row>
    <row r="109" spans="1:17" x14ac:dyDescent="0.2">
      <c r="A109" s="17" t="s">
        <v>508</v>
      </c>
      <c r="B109" s="17" t="s">
        <v>519</v>
      </c>
      <c r="C109" s="28" t="s">
        <v>3654</v>
      </c>
      <c r="D109" s="17" t="s">
        <v>3654</v>
      </c>
      <c r="H109" s="22" t="s">
        <v>73</v>
      </c>
      <c r="J109" s="1" t="s">
        <v>3478</v>
      </c>
      <c r="L109" s="1" t="s">
        <v>377</v>
      </c>
      <c r="M109" s="6">
        <v>79.5</v>
      </c>
      <c r="N109" s="6">
        <v>71.599999999999994</v>
      </c>
      <c r="O109" s="50">
        <v>44652</v>
      </c>
      <c r="P109" s="5" t="s">
        <v>2825</v>
      </c>
      <c r="Q109" t="str">
        <f t="shared" si="3"/>
        <v>05.14.01.00.1</v>
      </c>
    </row>
    <row r="110" spans="1:17" x14ac:dyDescent="0.2">
      <c r="A110" s="17" t="s">
        <v>508</v>
      </c>
      <c r="B110" s="17" t="s">
        <v>519</v>
      </c>
      <c r="C110" s="28" t="s">
        <v>3654</v>
      </c>
      <c r="D110" s="17" t="s">
        <v>3654</v>
      </c>
      <c r="H110" s="22" t="s">
        <v>74</v>
      </c>
      <c r="J110" s="1" t="s">
        <v>407</v>
      </c>
      <c r="L110" s="1" t="s">
        <v>377</v>
      </c>
      <c r="M110" s="6">
        <v>163.5</v>
      </c>
      <c r="N110" s="6">
        <v>147.19999999999999</v>
      </c>
      <c r="O110" s="50">
        <v>44652</v>
      </c>
      <c r="P110" s="5" t="s">
        <v>2858</v>
      </c>
      <c r="Q110" t="str">
        <f t="shared" si="3"/>
        <v>05.14.02.00.1</v>
      </c>
    </row>
    <row r="111" spans="1:17" x14ac:dyDescent="0.2">
      <c r="A111" s="17" t="s">
        <v>508</v>
      </c>
      <c r="B111" s="17" t="s">
        <v>519</v>
      </c>
      <c r="C111" s="28" t="s">
        <v>3654</v>
      </c>
      <c r="D111" s="17" t="s">
        <v>3654</v>
      </c>
      <c r="H111" s="22" t="s">
        <v>3017</v>
      </c>
      <c r="J111" s="1" t="s">
        <v>3479</v>
      </c>
      <c r="L111" s="1" t="s">
        <v>377</v>
      </c>
      <c r="M111" s="6">
        <v>145.30000000000001</v>
      </c>
      <c r="N111" s="6">
        <v>130.80000000000001</v>
      </c>
      <c r="O111" s="50">
        <v>44652</v>
      </c>
      <c r="P111" s="5" t="s">
        <v>2836</v>
      </c>
      <c r="Q111" t="str">
        <f t="shared" si="3"/>
        <v>05.14.05.00.1</v>
      </c>
    </row>
    <row r="112" spans="1:17" ht="43.5" x14ac:dyDescent="0.2">
      <c r="A112" s="17" t="s">
        <v>508</v>
      </c>
      <c r="B112" s="17" t="s">
        <v>1245</v>
      </c>
      <c r="C112" s="28" t="s">
        <v>3654</v>
      </c>
      <c r="D112" s="17" t="s">
        <v>3654</v>
      </c>
      <c r="H112" s="22" t="s">
        <v>3654</v>
      </c>
      <c r="J112" s="3" t="s">
        <v>2770</v>
      </c>
      <c r="N112" s="6" t="s">
        <v>2650</v>
      </c>
      <c r="O112" s="50"/>
      <c r="Q112" t="str">
        <f t="shared" si="3"/>
        <v xml:space="preserve"> </v>
      </c>
    </row>
    <row r="113" spans="1:17" ht="28.5" x14ac:dyDescent="0.2">
      <c r="A113" s="17" t="s">
        <v>508</v>
      </c>
      <c r="B113" s="17" t="s">
        <v>1245</v>
      </c>
      <c r="C113" s="28" t="s">
        <v>3654</v>
      </c>
      <c r="D113" s="17" t="s">
        <v>3654</v>
      </c>
      <c r="H113" s="22" t="s">
        <v>1247</v>
      </c>
      <c r="J113" s="3" t="s">
        <v>1660</v>
      </c>
      <c r="L113" s="1" t="s">
        <v>453</v>
      </c>
      <c r="M113" s="6">
        <v>0.65</v>
      </c>
      <c r="N113" s="6">
        <v>0.59</v>
      </c>
      <c r="O113" s="50">
        <v>44470</v>
      </c>
      <c r="P113" s="5" t="s">
        <v>2823</v>
      </c>
      <c r="Q113" t="str">
        <f t="shared" si="3"/>
        <v>05.20.01.00.1</v>
      </c>
    </row>
    <row r="114" spans="1:17" ht="28.5" x14ac:dyDescent="0.2">
      <c r="A114" s="17" t="s">
        <v>508</v>
      </c>
      <c r="B114" s="17" t="s">
        <v>1245</v>
      </c>
      <c r="C114" s="28" t="s">
        <v>3654</v>
      </c>
      <c r="D114" s="17" t="s">
        <v>3654</v>
      </c>
      <c r="H114" s="22" t="s">
        <v>1248</v>
      </c>
      <c r="J114" s="3" t="s">
        <v>1661</v>
      </c>
      <c r="L114" s="1" t="s">
        <v>453</v>
      </c>
      <c r="M114" s="6">
        <v>0.95</v>
      </c>
      <c r="N114" s="6">
        <v>0.86</v>
      </c>
      <c r="O114" s="50">
        <v>44470</v>
      </c>
      <c r="P114" s="5" t="s">
        <v>2823</v>
      </c>
      <c r="Q114" t="str">
        <f t="shared" si="3"/>
        <v>05.20.02.00.1</v>
      </c>
    </row>
    <row r="115" spans="1:17" ht="28.5" x14ac:dyDescent="0.2">
      <c r="A115" s="17" t="s">
        <v>508</v>
      </c>
      <c r="B115" s="17" t="s">
        <v>1245</v>
      </c>
      <c r="C115" s="28" t="s">
        <v>3654</v>
      </c>
      <c r="D115" s="17" t="s">
        <v>3654</v>
      </c>
      <c r="H115" s="22" t="s">
        <v>1249</v>
      </c>
      <c r="J115" s="3" t="s">
        <v>1662</v>
      </c>
      <c r="L115" s="1" t="s">
        <v>453</v>
      </c>
      <c r="M115" s="6">
        <v>1.45</v>
      </c>
      <c r="N115" s="6">
        <v>1.31</v>
      </c>
      <c r="O115" s="50">
        <v>44470</v>
      </c>
      <c r="P115" s="5" t="s">
        <v>2823</v>
      </c>
      <c r="Q115" t="str">
        <f t="shared" si="3"/>
        <v>05.20.03.00.1</v>
      </c>
    </row>
    <row r="116" spans="1:17" ht="28.5" x14ac:dyDescent="0.2">
      <c r="A116" s="17" t="s">
        <v>508</v>
      </c>
      <c r="B116" s="17" t="s">
        <v>1245</v>
      </c>
      <c r="C116" s="28" t="s">
        <v>3654</v>
      </c>
      <c r="D116" s="17" t="s">
        <v>3654</v>
      </c>
      <c r="H116" s="22" t="s">
        <v>1250</v>
      </c>
      <c r="J116" s="3" t="s">
        <v>2771</v>
      </c>
      <c r="L116" s="1" t="s">
        <v>453</v>
      </c>
      <c r="M116" s="6">
        <v>2.6</v>
      </c>
      <c r="N116" s="6">
        <v>2.3400000000000003</v>
      </c>
      <c r="O116" s="50">
        <v>44470</v>
      </c>
      <c r="P116" s="5" t="s">
        <v>2824</v>
      </c>
      <c r="Q116" t="str">
        <f t="shared" si="3"/>
        <v>05.20.04.00.1</v>
      </c>
    </row>
    <row r="117" spans="1:17" ht="28.5" x14ac:dyDescent="0.2">
      <c r="A117" s="17" t="s">
        <v>508</v>
      </c>
      <c r="B117" s="17" t="s">
        <v>1245</v>
      </c>
      <c r="C117" s="28" t="s">
        <v>3654</v>
      </c>
      <c r="D117" s="17" t="s">
        <v>3654</v>
      </c>
      <c r="H117" s="22" t="s">
        <v>1251</v>
      </c>
      <c r="J117" s="3" t="s">
        <v>2772</v>
      </c>
      <c r="L117" s="1" t="s">
        <v>453</v>
      </c>
      <c r="M117" s="6">
        <v>4</v>
      </c>
      <c r="N117" s="6">
        <v>3.6</v>
      </c>
      <c r="O117" s="50">
        <v>44470</v>
      </c>
      <c r="P117" s="5" t="s">
        <v>2824</v>
      </c>
      <c r="Q117" t="str">
        <f t="shared" si="3"/>
        <v>05.20.05.00.1</v>
      </c>
    </row>
    <row r="118" spans="1:17" ht="28.5" x14ac:dyDescent="0.2">
      <c r="A118" s="17" t="s">
        <v>508</v>
      </c>
      <c r="B118" s="17" t="s">
        <v>1245</v>
      </c>
      <c r="C118" s="28" t="s">
        <v>3654</v>
      </c>
      <c r="D118" s="17" t="s">
        <v>3654</v>
      </c>
      <c r="H118" s="22" t="s">
        <v>1252</v>
      </c>
      <c r="J118" s="3" t="s">
        <v>2773</v>
      </c>
      <c r="L118" s="1" t="s">
        <v>453</v>
      </c>
      <c r="M118" s="6">
        <v>3.85</v>
      </c>
      <c r="N118" s="6">
        <v>3.47</v>
      </c>
      <c r="O118" s="50">
        <v>44470</v>
      </c>
      <c r="P118" s="5" t="s">
        <v>2824</v>
      </c>
      <c r="Q118" t="str">
        <f t="shared" si="3"/>
        <v>05.20.06.00.1</v>
      </c>
    </row>
    <row r="119" spans="1:17" ht="28.5" x14ac:dyDescent="0.2">
      <c r="A119" s="17" t="s">
        <v>508</v>
      </c>
      <c r="B119" s="17" t="s">
        <v>1245</v>
      </c>
      <c r="C119" s="28" t="s">
        <v>3654</v>
      </c>
      <c r="D119" s="17" t="s">
        <v>3654</v>
      </c>
      <c r="H119" s="22" t="s">
        <v>1253</v>
      </c>
      <c r="J119" s="3" t="s">
        <v>2774</v>
      </c>
      <c r="L119" s="1" t="s">
        <v>453</v>
      </c>
      <c r="M119" s="6">
        <v>4.8499999999999996</v>
      </c>
      <c r="N119" s="6">
        <v>4.37</v>
      </c>
      <c r="O119" s="50">
        <v>44470</v>
      </c>
      <c r="P119" s="5" t="s">
        <v>2824</v>
      </c>
      <c r="Q119" t="str">
        <f t="shared" si="3"/>
        <v>05.20.07.00.1</v>
      </c>
    </row>
    <row r="120" spans="1:17" ht="100.5" x14ac:dyDescent="0.2">
      <c r="A120" s="17" t="s">
        <v>520</v>
      </c>
      <c r="B120" s="17" t="s">
        <v>3654</v>
      </c>
      <c r="C120" s="28" t="s">
        <v>3654</v>
      </c>
      <c r="D120" s="17" t="s">
        <v>3654</v>
      </c>
      <c r="H120" s="22" t="s">
        <v>3654</v>
      </c>
      <c r="J120" s="3" t="s">
        <v>2775</v>
      </c>
      <c r="N120" s="6" t="s">
        <v>2650</v>
      </c>
      <c r="O120" s="50"/>
      <c r="Q120" t="str">
        <f t="shared" si="3"/>
        <v xml:space="preserve"> </v>
      </c>
    </row>
    <row r="121" spans="1:17" ht="102" x14ac:dyDescent="0.2">
      <c r="A121" s="17" t="s">
        <v>520</v>
      </c>
      <c r="B121" s="17" t="s">
        <v>521</v>
      </c>
      <c r="C121" s="28" t="s">
        <v>3654</v>
      </c>
      <c r="D121" s="17" t="s">
        <v>3654</v>
      </c>
      <c r="H121" s="22" t="s">
        <v>3654</v>
      </c>
      <c r="J121" s="8" t="s">
        <v>2432</v>
      </c>
      <c r="N121" s="6" t="s">
        <v>2650</v>
      </c>
      <c r="O121" s="50"/>
      <c r="Q121" t="str">
        <f t="shared" si="3"/>
        <v xml:space="preserve"> </v>
      </c>
    </row>
    <row r="122" spans="1:17" ht="114" x14ac:dyDescent="0.2">
      <c r="A122" s="17" t="s">
        <v>520</v>
      </c>
      <c r="B122" s="17" t="s">
        <v>521</v>
      </c>
      <c r="C122" s="28" t="s">
        <v>3654</v>
      </c>
      <c r="D122" s="17" t="s">
        <v>3654</v>
      </c>
      <c r="H122" s="22" t="s">
        <v>75</v>
      </c>
      <c r="I122" s="34" t="s">
        <v>1</v>
      </c>
      <c r="J122" s="3" t="s">
        <v>408</v>
      </c>
      <c r="K122" s="3" t="s">
        <v>2489</v>
      </c>
      <c r="L122" s="1" t="s">
        <v>377</v>
      </c>
      <c r="M122" s="6">
        <v>300</v>
      </c>
      <c r="N122" s="6">
        <v>285</v>
      </c>
      <c r="O122" s="50">
        <v>44470</v>
      </c>
      <c r="P122" s="5" t="s">
        <v>2823</v>
      </c>
      <c r="Q122" t="str">
        <f t="shared" si="3"/>
        <v>06.01.01.00.1</v>
      </c>
    </row>
    <row r="123" spans="1:17" ht="114" x14ac:dyDescent="0.2">
      <c r="A123" s="17" t="s">
        <v>520</v>
      </c>
      <c r="B123" s="17" t="s">
        <v>521</v>
      </c>
      <c r="C123" s="28" t="s">
        <v>3654</v>
      </c>
      <c r="D123" s="17" t="s">
        <v>3654</v>
      </c>
      <c r="H123" s="22" t="s">
        <v>76</v>
      </c>
      <c r="I123" s="34" t="s">
        <v>1</v>
      </c>
      <c r="J123" s="3" t="s">
        <v>409</v>
      </c>
      <c r="K123" s="3" t="s">
        <v>2490</v>
      </c>
      <c r="L123" s="3" t="s">
        <v>1218</v>
      </c>
      <c r="M123" s="6">
        <v>1</v>
      </c>
      <c r="N123" s="6">
        <v>0.95</v>
      </c>
      <c r="O123" s="50">
        <v>44470</v>
      </c>
      <c r="P123" s="5" t="s">
        <v>2823</v>
      </c>
      <c r="Q123" t="str">
        <f t="shared" si="3"/>
        <v>06.01.01.00.2</v>
      </c>
    </row>
    <row r="124" spans="1:17" ht="114.75" x14ac:dyDescent="0.2">
      <c r="A124" s="17" t="s">
        <v>522</v>
      </c>
      <c r="B124" s="17" t="s">
        <v>3654</v>
      </c>
      <c r="C124" s="28" t="s">
        <v>3654</v>
      </c>
      <c r="D124" s="17" t="s">
        <v>3654</v>
      </c>
      <c r="H124" s="22" t="s">
        <v>3654</v>
      </c>
      <c r="J124" s="3" t="s">
        <v>2936</v>
      </c>
      <c r="N124" s="6" t="s">
        <v>2650</v>
      </c>
      <c r="O124" s="50"/>
      <c r="Q124" t="str">
        <f t="shared" si="3"/>
        <v xml:space="preserve"> </v>
      </c>
    </row>
    <row r="125" spans="1:17" x14ac:dyDescent="0.2">
      <c r="A125" s="17" t="s">
        <v>522</v>
      </c>
      <c r="B125" s="17" t="s">
        <v>523</v>
      </c>
      <c r="C125" s="28" t="s">
        <v>3654</v>
      </c>
      <c r="D125" s="17" t="s">
        <v>3654</v>
      </c>
      <c r="H125" s="22" t="s">
        <v>3654</v>
      </c>
      <c r="J125" s="7" t="s">
        <v>691</v>
      </c>
      <c r="N125" s="6" t="s">
        <v>2650</v>
      </c>
      <c r="O125" s="50"/>
      <c r="Q125" t="str">
        <f t="shared" si="3"/>
        <v xml:space="preserve"> </v>
      </c>
    </row>
    <row r="126" spans="1:17" ht="156.75" x14ac:dyDescent="0.2">
      <c r="A126" s="17" t="s">
        <v>522</v>
      </c>
      <c r="B126" s="17" t="s">
        <v>523</v>
      </c>
      <c r="C126" s="28" t="s">
        <v>3654</v>
      </c>
      <c r="D126" s="17" t="s">
        <v>3654</v>
      </c>
      <c r="H126" s="22" t="s">
        <v>77</v>
      </c>
      <c r="I126" s="34" t="s">
        <v>1</v>
      </c>
      <c r="J126" s="3" t="s">
        <v>410</v>
      </c>
      <c r="K126" s="3" t="s">
        <v>411</v>
      </c>
      <c r="L126" s="1" t="s">
        <v>377</v>
      </c>
      <c r="M126" s="6">
        <v>723</v>
      </c>
      <c r="N126" s="6">
        <v>686.85</v>
      </c>
      <c r="O126" s="50">
        <v>44470</v>
      </c>
      <c r="P126" s="5" t="s">
        <v>2823</v>
      </c>
      <c r="Q126" t="str">
        <f t="shared" si="3"/>
        <v>09.01.01.00.1</v>
      </c>
    </row>
    <row r="127" spans="1:17" ht="28.5" x14ac:dyDescent="0.2">
      <c r="A127" s="17" t="s">
        <v>522</v>
      </c>
      <c r="B127" s="17" t="s">
        <v>523</v>
      </c>
      <c r="C127" s="28" t="s">
        <v>3654</v>
      </c>
      <c r="D127" s="17" t="s">
        <v>3654</v>
      </c>
      <c r="H127" s="22" t="s">
        <v>78</v>
      </c>
      <c r="I127" s="34" t="s">
        <v>1</v>
      </c>
      <c r="J127" s="3" t="s">
        <v>2257</v>
      </c>
      <c r="K127" s="3" t="s">
        <v>2258</v>
      </c>
      <c r="L127" s="1" t="s">
        <v>412</v>
      </c>
      <c r="M127" s="6">
        <v>58.75</v>
      </c>
      <c r="N127" s="6">
        <v>52.88</v>
      </c>
      <c r="O127" s="50">
        <v>44470</v>
      </c>
      <c r="P127" s="5" t="s">
        <v>2823</v>
      </c>
      <c r="Q127" t="str">
        <f t="shared" si="3"/>
        <v>09.01.01.01.1</v>
      </c>
    </row>
    <row r="128" spans="1:17" x14ac:dyDescent="0.2">
      <c r="A128" s="17" t="s">
        <v>522</v>
      </c>
      <c r="B128" s="17" t="s">
        <v>524</v>
      </c>
      <c r="C128" s="28" t="s">
        <v>3654</v>
      </c>
      <c r="D128" s="17" t="s">
        <v>3654</v>
      </c>
      <c r="H128" s="22" t="s">
        <v>3654</v>
      </c>
      <c r="J128" s="7" t="s">
        <v>692</v>
      </c>
      <c r="N128" s="6" t="s">
        <v>2650</v>
      </c>
      <c r="O128" s="50"/>
      <c r="Q128" t="str">
        <f t="shared" si="3"/>
        <v xml:space="preserve"> </v>
      </c>
    </row>
    <row r="129" spans="1:17" ht="327.75" x14ac:dyDescent="0.2">
      <c r="A129" s="17" t="s">
        <v>522</v>
      </c>
      <c r="B129" s="17" t="s">
        <v>524</v>
      </c>
      <c r="C129" s="28" t="s">
        <v>3654</v>
      </c>
      <c r="D129" s="17" t="s">
        <v>3654</v>
      </c>
      <c r="H129" s="22" t="s">
        <v>80</v>
      </c>
      <c r="I129" s="34" t="s">
        <v>1</v>
      </c>
      <c r="J129" s="3" t="s">
        <v>693</v>
      </c>
      <c r="K129" s="3" t="s">
        <v>694</v>
      </c>
      <c r="L129" s="1" t="s">
        <v>377</v>
      </c>
      <c r="M129" s="6">
        <v>270</v>
      </c>
      <c r="N129" s="6">
        <v>256.5</v>
      </c>
      <c r="O129" s="50">
        <v>44470</v>
      </c>
      <c r="P129" s="5" t="s">
        <v>2823</v>
      </c>
      <c r="Q129" t="str">
        <f t="shared" si="3"/>
        <v>09.02.01.00.1</v>
      </c>
    </row>
    <row r="130" spans="1:17" ht="42.75" x14ac:dyDescent="0.2">
      <c r="A130" s="17" t="s">
        <v>522</v>
      </c>
      <c r="B130" s="17" t="s">
        <v>524</v>
      </c>
      <c r="C130" s="28" t="s">
        <v>3654</v>
      </c>
      <c r="D130" s="17" t="s">
        <v>3654</v>
      </c>
      <c r="H130" s="22" t="s">
        <v>81</v>
      </c>
      <c r="I130" s="34" t="s">
        <v>1</v>
      </c>
      <c r="J130" s="3" t="s">
        <v>413</v>
      </c>
      <c r="K130" s="3" t="s">
        <v>414</v>
      </c>
      <c r="L130" s="3" t="s">
        <v>1218</v>
      </c>
      <c r="M130" s="6">
        <v>1.3</v>
      </c>
      <c r="N130" s="6">
        <v>1.24</v>
      </c>
      <c r="O130" s="50">
        <v>44470</v>
      </c>
      <c r="P130" s="5" t="s">
        <v>2823</v>
      </c>
      <c r="Q130" t="str">
        <f t="shared" si="3"/>
        <v>09.02.01.00.2</v>
      </c>
    </row>
    <row r="131" spans="1:17" ht="30" x14ac:dyDescent="0.2">
      <c r="A131" s="17" t="s">
        <v>522</v>
      </c>
      <c r="B131" s="17" t="s">
        <v>529</v>
      </c>
      <c r="C131" s="28" t="s">
        <v>3654</v>
      </c>
      <c r="D131" s="17" t="s">
        <v>3654</v>
      </c>
      <c r="H131" s="22" t="s">
        <v>3654</v>
      </c>
      <c r="J131" s="8" t="s">
        <v>2869</v>
      </c>
      <c r="K131" s="3"/>
      <c r="N131" s="6" t="s">
        <v>2650</v>
      </c>
      <c r="O131" s="50"/>
      <c r="Q131" t="str">
        <f t="shared" si="3"/>
        <v xml:space="preserve"> </v>
      </c>
    </row>
    <row r="132" spans="1:17" ht="384.75" x14ac:dyDescent="0.2">
      <c r="A132" s="17" t="s">
        <v>522</v>
      </c>
      <c r="B132" s="17" t="s">
        <v>529</v>
      </c>
      <c r="C132" s="28" t="s">
        <v>3654</v>
      </c>
      <c r="D132" s="17" t="s">
        <v>3654</v>
      </c>
      <c r="H132" s="22" t="s">
        <v>231</v>
      </c>
      <c r="I132" s="34" t="s">
        <v>1</v>
      </c>
      <c r="J132" s="3" t="s">
        <v>3739</v>
      </c>
      <c r="K132" s="59" t="s">
        <v>3740</v>
      </c>
      <c r="L132" s="59" t="s">
        <v>1218</v>
      </c>
      <c r="M132" s="70">
        <v>124</v>
      </c>
      <c r="N132" s="66" t="s">
        <v>3736</v>
      </c>
      <c r="O132" s="75">
        <v>44743</v>
      </c>
      <c r="P132" s="76" t="s">
        <v>2824</v>
      </c>
      <c r="Q132" t="str">
        <f t="shared" si="3"/>
        <v>09.03.01.00.2</v>
      </c>
    </row>
    <row r="133" spans="1:17" ht="409.5" x14ac:dyDescent="0.2">
      <c r="A133" s="17" t="s">
        <v>522</v>
      </c>
      <c r="B133" s="17" t="s">
        <v>2651</v>
      </c>
      <c r="C133" s="28" t="s">
        <v>3654</v>
      </c>
      <c r="D133" s="17" t="s">
        <v>3654</v>
      </c>
      <c r="H133" s="22" t="s">
        <v>2652</v>
      </c>
      <c r="I133" s="34" t="s">
        <v>1</v>
      </c>
      <c r="J133" s="3" t="s">
        <v>2663</v>
      </c>
      <c r="K133" s="3" t="s">
        <v>2864</v>
      </c>
      <c r="L133" s="3" t="s">
        <v>2664</v>
      </c>
      <c r="M133" s="6">
        <v>14320</v>
      </c>
      <c r="N133" s="6" t="s">
        <v>2682</v>
      </c>
      <c r="O133" s="50">
        <v>44470</v>
      </c>
      <c r="P133" s="5" t="s">
        <v>2824</v>
      </c>
    </row>
    <row r="134" spans="1:17" x14ac:dyDescent="0.2">
      <c r="A134" s="17" t="s">
        <v>531</v>
      </c>
      <c r="B134" s="17" t="s">
        <v>3654</v>
      </c>
      <c r="C134" s="28" t="s">
        <v>3654</v>
      </c>
      <c r="D134" s="17" t="s">
        <v>3654</v>
      </c>
      <c r="H134" s="22" t="s">
        <v>3654</v>
      </c>
      <c r="J134" s="7" t="s">
        <v>695</v>
      </c>
      <c r="N134" s="6" t="s">
        <v>2650</v>
      </c>
      <c r="O134" s="50"/>
      <c r="Q134" t="str">
        <f t="shared" ref="Q134:Q170" si="4">IF(H134="",IF(B134="",A134,B134),H134)</f>
        <v xml:space="preserve"> </v>
      </c>
    </row>
    <row r="135" spans="1:17" x14ac:dyDescent="0.2">
      <c r="A135" s="17" t="s">
        <v>531</v>
      </c>
      <c r="B135" s="17" t="s">
        <v>533</v>
      </c>
      <c r="C135" s="28" t="s">
        <v>3654</v>
      </c>
      <c r="D135" s="17" t="s">
        <v>3654</v>
      </c>
      <c r="H135" s="22" t="s">
        <v>3654</v>
      </c>
      <c r="J135" s="7" t="s">
        <v>696</v>
      </c>
      <c r="N135" s="6" t="s">
        <v>2650</v>
      </c>
      <c r="O135" s="50"/>
      <c r="Q135" t="str">
        <f t="shared" si="4"/>
        <v xml:space="preserve"> </v>
      </c>
    </row>
    <row r="136" spans="1:17" ht="71.25" x14ac:dyDescent="0.2">
      <c r="A136" s="17" t="s">
        <v>531</v>
      </c>
      <c r="B136" s="17" t="s">
        <v>533</v>
      </c>
      <c r="C136" s="28" t="s">
        <v>3654</v>
      </c>
      <c r="D136" s="17" t="s">
        <v>3654</v>
      </c>
      <c r="H136" s="22" t="s">
        <v>82</v>
      </c>
      <c r="I136" s="34" t="s">
        <v>1</v>
      </c>
      <c r="J136" s="1" t="s">
        <v>481</v>
      </c>
      <c r="K136" s="3" t="s">
        <v>2776</v>
      </c>
      <c r="L136" s="1" t="s">
        <v>412</v>
      </c>
      <c r="M136" s="6">
        <v>35</v>
      </c>
      <c r="N136" s="6">
        <v>29.75</v>
      </c>
      <c r="O136" s="50">
        <v>44470</v>
      </c>
      <c r="P136" s="5" t="s">
        <v>2824</v>
      </c>
      <c r="Q136" t="str">
        <f t="shared" si="4"/>
        <v>10.01.01.00.1</v>
      </c>
    </row>
    <row r="137" spans="1:17" ht="114" x14ac:dyDescent="0.2">
      <c r="A137" s="17" t="s">
        <v>531</v>
      </c>
      <c r="B137" s="17" t="s">
        <v>533</v>
      </c>
      <c r="C137" s="28" t="s">
        <v>3654</v>
      </c>
      <c r="D137" s="17" t="s">
        <v>3654</v>
      </c>
      <c r="H137" s="22" t="s">
        <v>471</v>
      </c>
      <c r="I137" s="34" t="s">
        <v>1</v>
      </c>
      <c r="J137" s="3" t="s">
        <v>482</v>
      </c>
      <c r="K137" s="3" t="s">
        <v>2778</v>
      </c>
      <c r="L137" s="1" t="s">
        <v>412</v>
      </c>
      <c r="M137" s="6">
        <v>60</v>
      </c>
      <c r="N137" s="6">
        <v>51</v>
      </c>
      <c r="O137" s="50">
        <v>44470</v>
      </c>
      <c r="P137" s="5" t="s">
        <v>2824</v>
      </c>
      <c r="Q137" t="str">
        <f t="shared" si="4"/>
        <v>10.01.01.01.1</v>
      </c>
    </row>
    <row r="138" spans="1:17" ht="71.25" x14ac:dyDescent="0.2">
      <c r="A138" s="17" t="s">
        <v>531</v>
      </c>
      <c r="B138" s="17" t="s">
        <v>533</v>
      </c>
      <c r="C138" s="28" t="s">
        <v>3654</v>
      </c>
      <c r="D138" s="17" t="s">
        <v>3654</v>
      </c>
      <c r="H138" s="22" t="s">
        <v>473</v>
      </c>
      <c r="I138" s="34" t="s">
        <v>1</v>
      </c>
      <c r="J138" s="3" t="s">
        <v>697</v>
      </c>
      <c r="K138" s="3" t="s">
        <v>2776</v>
      </c>
      <c r="L138" s="1" t="s">
        <v>412</v>
      </c>
      <c r="M138" s="6">
        <v>44</v>
      </c>
      <c r="N138" s="6">
        <v>37.4</v>
      </c>
      <c r="O138" s="50">
        <v>44470</v>
      </c>
      <c r="P138" s="5" t="s">
        <v>2824</v>
      </c>
      <c r="Q138" t="str">
        <f t="shared" si="4"/>
        <v>10.01.01.02.1</v>
      </c>
    </row>
    <row r="139" spans="1:17" ht="142.5" x14ac:dyDescent="0.2">
      <c r="A139" s="17" t="s">
        <v>531</v>
      </c>
      <c r="B139" s="17" t="s">
        <v>533</v>
      </c>
      <c r="C139" s="28" t="s">
        <v>3654</v>
      </c>
      <c r="D139" s="17" t="s">
        <v>3654</v>
      </c>
      <c r="H139" s="22" t="s">
        <v>474</v>
      </c>
      <c r="I139" s="34" t="s">
        <v>1</v>
      </c>
      <c r="J139" s="3" t="s">
        <v>698</v>
      </c>
      <c r="K139" s="3" t="s">
        <v>2777</v>
      </c>
      <c r="L139" s="3" t="s">
        <v>1218</v>
      </c>
      <c r="M139" s="6">
        <v>1.1499999999999999</v>
      </c>
      <c r="N139" s="6">
        <v>1.04</v>
      </c>
      <c r="O139" s="50">
        <v>44470</v>
      </c>
      <c r="P139" s="5" t="s">
        <v>2824</v>
      </c>
      <c r="Q139" t="str">
        <f t="shared" si="4"/>
        <v>10.01.01.02.2</v>
      </c>
    </row>
    <row r="140" spans="1:17" ht="30" x14ac:dyDescent="0.2">
      <c r="A140" s="17" t="s">
        <v>531</v>
      </c>
      <c r="B140" s="17" t="s">
        <v>534</v>
      </c>
      <c r="C140" s="28" t="s">
        <v>3654</v>
      </c>
      <c r="D140" s="17" t="s">
        <v>3654</v>
      </c>
      <c r="H140" s="22" t="s">
        <v>3654</v>
      </c>
      <c r="J140" s="8" t="s">
        <v>2605</v>
      </c>
      <c r="N140" s="6" t="s">
        <v>2650</v>
      </c>
      <c r="O140" s="50"/>
      <c r="Q140" t="str">
        <f t="shared" si="4"/>
        <v xml:space="preserve"> </v>
      </c>
    </row>
    <row r="141" spans="1:17" ht="28.5" x14ac:dyDescent="0.2">
      <c r="A141" s="17" t="s">
        <v>531</v>
      </c>
      <c r="B141" s="17" t="s">
        <v>534</v>
      </c>
      <c r="C141" s="28" t="s">
        <v>3654</v>
      </c>
      <c r="D141" s="17" t="s">
        <v>3654</v>
      </c>
      <c r="H141" s="22" t="s">
        <v>234</v>
      </c>
      <c r="I141" s="34" t="s">
        <v>1</v>
      </c>
      <c r="J141" s="3" t="s">
        <v>2606</v>
      </c>
      <c r="K141" s="1" t="s">
        <v>415</v>
      </c>
      <c r="L141" s="1" t="s">
        <v>377</v>
      </c>
      <c r="M141" s="6">
        <v>39</v>
      </c>
      <c r="N141" s="6">
        <v>35.1</v>
      </c>
      <c r="O141" s="50">
        <v>44470</v>
      </c>
      <c r="P141" s="5" t="s">
        <v>2823</v>
      </c>
      <c r="Q141" t="str">
        <f t="shared" si="4"/>
        <v>10.02.01.00.1</v>
      </c>
    </row>
    <row r="142" spans="1:17" x14ac:dyDescent="0.2">
      <c r="A142" s="17" t="s">
        <v>636</v>
      </c>
      <c r="B142" s="17" t="s">
        <v>3654</v>
      </c>
      <c r="C142" s="28" t="s">
        <v>3654</v>
      </c>
      <c r="D142" s="17" t="s">
        <v>3654</v>
      </c>
      <c r="H142" s="22" t="s">
        <v>3654</v>
      </c>
      <c r="J142" s="7" t="s">
        <v>699</v>
      </c>
      <c r="N142" s="6" t="s">
        <v>2650</v>
      </c>
      <c r="O142" s="50"/>
      <c r="Q142" t="str">
        <f t="shared" si="4"/>
        <v xml:space="preserve"> </v>
      </c>
    </row>
    <row r="143" spans="1:17" x14ac:dyDescent="0.2">
      <c r="A143" s="17" t="s">
        <v>636</v>
      </c>
      <c r="B143" s="17" t="s">
        <v>539</v>
      </c>
      <c r="C143" s="28" t="s">
        <v>3654</v>
      </c>
      <c r="D143" s="17" t="s">
        <v>3654</v>
      </c>
      <c r="H143" s="22" t="s">
        <v>3654</v>
      </c>
      <c r="J143" s="8" t="s">
        <v>2242</v>
      </c>
      <c r="N143" s="6" t="s">
        <v>2650</v>
      </c>
      <c r="O143" s="50"/>
      <c r="Q143" t="str">
        <f t="shared" si="4"/>
        <v xml:space="preserve"> </v>
      </c>
    </row>
    <row r="144" spans="1:17" ht="57" x14ac:dyDescent="0.2">
      <c r="A144" s="17" t="s">
        <v>636</v>
      </c>
      <c r="B144" s="17" t="s">
        <v>539</v>
      </c>
      <c r="C144" s="28" t="s">
        <v>3654</v>
      </c>
      <c r="D144" s="17" t="s">
        <v>3654</v>
      </c>
      <c r="H144" s="22" t="s">
        <v>83</v>
      </c>
      <c r="J144" s="3" t="s">
        <v>2780</v>
      </c>
      <c r="K144" s="3"/>
      <c r="O144" s="50">
        <v>44470</v>
      </c>
      <c r="P144" s="5" t="s">
        <v>2824</v>
      </c>
      <c r="Q144" t="str">
        <f t="shared" si="4"/>
        <v>13.01.01.00.1</v>
      </c>
    </row>
    <row r="145" spans="1:17" ht="71.25" x14ac:dyDescent="0.2">
      <c r="A145" s="17" t="s">
        <v>636</v>
      </c>
      <c r="B145" s="17" t="s">
        <v>539</v>
      </c>
      <c r="C145" s="28" t="s">
        <v>3654</v>
      </c>
      <c r="D145" s="17" t="s">
        <v>3654</v>
      </c>
      <c r="H145" s="22" t="s">
        <v>84</v>
      </c>
      <c r="J145" s="3" t="s">
        <v>2781</v>
      </c>
      <c r="K145" s="3"/>
      <c r="L145" s="1" t="s">
        <v>416</v>
      </c>
      <c r="M145" s="6">
        <v>60</v>
      </c>
      <c r="N145" s="6">
        <v>51</v>
      </c>
      <c r="O145" s="50">
        <v>44470</v>
      </c>
      <c r="P145" s="5" t="s">
        <v>2824</v>
      </c>
      <c r="Q145" t="str">
        <f t="shared" si="4"/>
        <v>13.01.01.01.1</v>
      </c>
    </row>
    <row r="146" spans="1:17" ht="71.25" x14ac:dyDescent="0.2">
      <c r="A146" s="17" t="s">
        <v>636</v>
      </c>
      <c r="B146" s="17" t="s">
        <v>539</v>
      </c>
      <c r="C146" s="28" t="s">
        <v>3654</v>
      </c>
      <c r="D146" s="17" t="s">
        <v>3654</v>
      </c>
      <c r="H146" s="22" t="s">
        <v>86</v>
      </c>
      <c r="J146" s="3" t="s">
        <v>2782</v>
      </c>
      <c r="K146" s="3"/>
      <c r="L146" s="1" t="s">
        <v>416</v>
      </c>
      <c r="M146" s="6">
        <v>120</v>
      </c>
      <c r="N146" s="6">
        <v>102</v>
      </c>
      <c r="O146" s="50">
        <v>44470</v>
      </c>
      <c r="P146" s="5" t="s">
        <v>2824</v>
      </c>
      <c r="Q146" t="str">
        <f t="shared" si="4"/>
        <v>13.01.01.02.1</v>
      </c>
    </row>
    <row r="147" spans="1:17" ht="156.75" x14ac:dyDescent="0.2">
      <c r="A147" s="17" t="s">
        <v>636</v>
      </c>
      <c r="B147" s="17" t="s">
        <v>539</v>
      </c>
      <c r="C147" s="28" t="s">
        <v>3654</v>
      </c>
      <c r="D147" s="17" t="s">
        <v>3654</v>
      </c>
      <c r="H147" s="22" t="s">
        <v>87</v>
      </c>
      <c r="J147" s="3" t="s">
        <v>2783</v>
      </c>
      <c r="K147" s="3"/>
      <c r="L147" s="1" t="s">
        <v>416</v>
      </c>
      <c r="M147" s="6">
        <v>436</v>
      </c>
      <c r="N147" s="6">
        <v>414.2</v>
      </c>
      <c r="O147" s="50">
        <v>44470</v>
      </c>
      <c r="P147" s="5" t="s">
        <v>2824</v>
      </c>
      <c r="Q147" t="str">
        <f t="shared" si="4"/>
        <v>13.01.01.03.1</v>
      </c>
    </row>
    <row r="148" spans="1:17" ht="115.5" x14ac:dyDescent="0.2">
      <c r="A148" s="17" t="s">
        <v>540</v>
      </c>
      <c r="B148" s="17" t="s">
        <v>3654</v>
      </c>
      <c r="C148" s="28" t="s">
        <v>3654</v>
      </c>
      <c r="D148" s="17" t="s">
        <v>3654</v>
      </c>
      <c r="H148" s="22" t="s">
        <v>3654</v>
      </c>
      <c r="J148" s="3" t="s">
        <v>2871</v>
      </c>
      <c r="N148" s="6" t="s">
        <v>2650</v>
      </c>
      <c r="O148" s="50"/>
      <c r="Q148" t="str">
        <f t="shared" si="4"/>
        <v xml:space="preserve"> </v>
      </c>
    </row>
    <row r="149" spans="1:17" ht="409.5" x14ac:dyDescent="0.2">
      <c r="A149" s="17" t="s">
        <v>540</v>
      </c>
      <c r="B149" s="17" t="s">
        <v>541</v>
      </c>
      <c r="C149" s="28" t="s">
        <v>3654</v>
      </c>
      <c r="D149" s="17" t="s">
        <v>3654</v>
      </c>
      <c r="H149" s="22" t="s">
        <v>3654</v>
      </c>
      <c r="J149" s="8" t="s">
        <v>2339</v>
      </c>
      <c r="N149" s="6" t="s">
        <v>2650</v>
      </c>
      <c r="O149" s="50"/>
      <c r="Q149" t="str">
        <f t="shared" si="4"/>
        <v xml:space="preserve"> </v>
      </c>
    </row>
    <row r="150" spans="1:17" ht="71.25" x14ac:dyDescent="0.2">
      <c r="A150" s="17" t="s">
        <v>540</v>
      </c>
      <c r="B150" s="17" t="s">
        <v>541</v>
      </c>
      <c r="C150" s="28" t="s">
        <v>3654</v>
      </c>
      <c r="D150" s="17" t="s">
        <v>3654</v>
      </c>
      <c r="H150" s="22" t="s">
        <v>88</v>
      </c>
      <c r="I150" s="34" t="s">
        <v>1</v>
      </c>
      <c r="J150" s="3" t="s">
        <v>417</v>
      </c>
      <c r="K150" s="3" t="s">
        <v>2784</v>
      </c>
      <c r="L150" s="1" t="s">
        <v>377</v>
      </c>
      <c r="M150" s="6">
        <v>195</v>
      </c>
      <c r="N150" s="6">
        <v>175.5</v>
      </c>
      <c r="O150" s="50">
        <v>44470</v>
      </c>
      <c r="P150" s="5" t="s">
        <v>2824</v>
      </c>
      <c r="Q150" t="str">
        <f t="shared" si="4"/>
        <v>14.01.01.00.1</v>
      </c>
    </row>
    <row r="151" spans="1:17" ht="71.25" x14ac:dyDescent="0.2">
      <c r="A151" s="17" t="s">
        <v>540</v>
      </c>
      <c r="B151" s="17" t="s">
        <v>541</v>
      </c>
      <c r="C151" s="28" t="s">
        <v>3654</v>
      </c>
      <c r="D151" s="17" t="s">
        <v>3654</v>
      </c>
      <c r="H151" s="22" t="s">
        <v>89</v>
      </c>
      <c r="I151" s="34" t="s">
        <v>1</v>
      </c>
      <c r="J151" s="3" t="s">
        <v>2340</v>
      </c>
      <c r="K151" s="3" t="s">
        <v>2785</v>
      </c>
      <c r="L151" s="3" t="s">
        <v>1218</v>
      </c>
      <c r="M151" s="6">
        <v>0.2</v>
      </c>
      <c r="N151" s="6">
        <v>0.19</v>
      </c>
      <c r="O151" s="50">
        <v>44470</v>
      </c>
      <c r="P151" s="5" t="s">
        <v>2824</v>
      </c>
      <c r="Q151" t="str">
        <f t="shared" si="4"/>
        <v>14.01.01.00.2</v>
      </c>
    </row>
    <row r="152" spans="1:17" ht="42.75" x14ac:dyDescent="0.2">
      <c r="A152" s="17" t="s">
        <v>540</v>
      </c>
      <c r="B152" s="17" t="s">
        <v>541</v>
      </c>
      <c r="C152" s="28" t="s">
        <v>3654</v>
      </c>
      <c r="D152" s="17" t="s">
        <v>3654</v>
      </c>
      <c r="H152" s="22" t="s">
        <v>276</v>
      </c>
      <c r="J152" s="3" t="s">
        <v>3832</v>
      </c>
      <c r="K152" s="1" t="s">
        <v>3833</v>
      </c>
      <c r="L152" s="1" t="s">
        <v>377</v>
      </c>
      <c r="M152" s="6">
        <v>39.450000000000003</v>
      </c>
      <c r="N152" s="6">
        <v>35.51</v>
      </c>
      <c r="O152" s="50">
        <v>44470</v>
      </c>
      <c r="P152" s="5" t="s">
        <v>2823</v>
      </c>
      <c r="Q152" t="str">
        <f t="shared" si="4"/>
        <v>14.01.01.01.3</v>
      </c>
    </row>
    <row r="153" spans="1:17" ht="71.25" x14ac:dyDescent="0.2">
      <c r="A153" s="17" t="s">
        <v>540</v>
      </c>
      <c r="B153" s="17" t="s">
        <v>541</v>
      </c>
      <c r="C153" s="28" t="s">
        <v>3654</v>
      </c>
      <c r="D153" s="17" t="s">
        <v>3654</v>
      </c>
      <c r="H153" s="22" t="s">
        <v>2300</v>
      </c>
      <c r="J153" s="3" t="s">
        <v>3834</v>
      </c>
      <c r="K153" s="1" t="s">
        <v>3833</v>
      </c>
      <c r="L153" s="1" t="s">
        <v>377</v>
      </c>
      <c r="M153" s="6">
        <v>99.65</v>
      </c>
      <c r="N153" s="6">
        <v>89.69</v>
      </c>
      <c r="O153" s="50">
        <v>44470</v>
      </c>
      <c r="P153" s="5" t="s">
        <v>2823</v>
      </c>
      <c r="Q153" t="str">
        <f t="shared" si="4"/>
        <v>14.01.01.02.3</v>
      </c>
    </row>
    <row r="154" spans="1:17" ht="71.25" x14ac:dyDescent="0.2">
      <c r="A154" s="17" t="s">
        <v>540</v>
      </c>
      <c r="B154" s="17" t="s">
        <v>541</v>
      </c>
      <c r="C154" s="28" t="s">
        <v>3654</v>
      </c>
      <c r="D154" s="17" t="s">
        <v>3654</v>
      </c>
      <c r="H154" s="22" t="s">
        <v>2307</v>
      </c>
      <c r="J154" s="3" t="s">
        <v>2786</v>
      </c>
      <c r="K154" s="3"/>
      <c r="L154" s="1" t="s">
        <v>285</v>
      </c>
      <c r="M154" s="6">
        <v>25</v>
      </c>
      <c r="N154" s="6">
        <v>23.75</v>
      </c>
      <c r="O154" s="50">
        <v>44470</v>
      </c>
      <c r="P154" s="5" t="s">
        <v>2824</v>
      </c>
      <c r="Q154" t="str">
        <f t="shared" si="4"/>
        <v>14.01.01.03.2</v>
      </c>
    </row>
    <row r="155" spans="1:17" ht="199.5" x14ac:dyDescent="0.2">
      <c r="A155" s="17" t="s">
        <v>540</v>
      </c>
      <c r="B155" s="17" t="s">
        <v>541</v>
      </c>
      <c r="C155" s="28" t="s">
        <v>3654</v>
      </c>
      <c r="D155" s="17" t="s">
        <v>3654</v>
      </c>
      <c r="H155" s="22" t="s">
        <v>90</v>
      </c>
      <c r="I155" s="34" t="s">
        <v>1</v>
      </c>
      <c r="J155" s="3" t="s">
        <v>2341</v>
      </c>
      <c r="K155" s="3" t="s">
        <v>2787</v>
      </c>
      <c r="L155" s="1" t="s">
        <v>377</v>
      </c>
      <c r="M155" s="6">
        <v>1115</v>
      </c>
      <c r="N155" s="6">
        <v>1059.25</v>
      </c>
      <c r="O155" s="50">
        <v>44470</v>
      </c>
      <c r="P155" s="5" t="s">
        <v>2823</v>
      </c>
      <c r="Q155" t="str">
        <f t="shared" si="4"/>
        <v>14.01.03.00.1</v>
      </c>
    </row>
    <row r="156" spans="1:17" ht="171" x14ac:dyDescent="0.2">
      <c r="A156" s="17" t="s">
        <v>540</v>
      </c>
      <c r="B156" s="17" t="s">
        <v>541</v>
      </c>
      <c r="C156" s="28" t="s">
        <v>3654</v>
      </c>
      <c r="D156" s="17" t="s">
        <v>3654</v>
      </c>
      <c r="H156" s="22" t="s">
        <v>2309</v>
      </c>
      <c r="I156" s="34" t="s">
        <v>1</v>
      </c>
      <c r="J156" s="3" t="s">
        <v>2483</v>
      </c>
      <c r="K156" s="3" t="s">
        <v>2788</v>
      </c>
      <c r="L156" s="3" t="s">
        <v>1218</v>
      </c>
      <c r="M156" s="6">
        <v>1</v>
      </c>
      <c r="N156" s="6">
        <v>0.95</v>
      </c>
      <c r="O156" s="50">
        <v>44470</v>
      </c>
      <c r="P156" s="5" t="s">
        <v>2823</v>
      </c>
      <c r="Q156" t="str">
        <f t="shared" si="4"/>
        <v>14.01.03.00.2</v>
      </c>
    </row>
    <row r="157" spans="1:17" ht="42.75" x14ac:dyDescent="0.2">
      <c r="A157" s="17" t="s">
        <v>540</v>
      </c>
      <c r="B157" s="17" t="s">
        <v>541</v>
      </c>
      <c r="C157" s="28" t="s">
        <v>3654</v>
      </c>
      <c r="D157" s="17" t="s">
        <v>3654</v>
      </c>
      <c r="H157" s="22" t="s">
        <v>2311</v>
      </c>
      <c r="J157" s="3" t="s">
        <v>3836</v>
      </c>
      <c r="K157" s="3" t="s">
        <v>3835</v>
      </c>
      <c r="L157" s="1" t="s">
        <v>377</v>
      </c>
      <c r="M157" s="6">
        <v>130</v>
      </c>
      <c r="N157" s="6">
        <v>117</v>
      </c>
      <c r="O157" s="50">
        <v>44470</v>
      </c>
      <c r="P157" s="5" t="s">
        <v>2823</v>
      </c>
      <c r="Q157" t="str">
        <f t="shared" si="4"/>
        <v>14.01.03.01.3</v>
      </c>
    </row>
    <row r="158" spans="1:17" ht="71.25" x14ac:dyDescent="0.2">
      <c r="A158" s="17" t="s">
        <v>540</v>
      </c>
      <c r="B158" s="17" t="s">
        <v>541</v>
      </c>
      <c r="C158" s="28" t="s">
        <v>3654</v>
      </c>
      <c r="D158" s="17" t="s">
        <v>3654</v>
      </c>
      <c r="H158" s="22" t="s">
        <v>2312</v>
      </c>
      <c r="J158" s="3" t="s">
        <v>3837</v>
      </c>
      <c r="K158" s="3" t="s">
        <v>3835</v>
      </c>
      <c r="L158" s="1" t="s">
        <v>377</v>
      </c>
      <c r="M158" s="6">
        <v>86</v>
      </c>
      <c r="N158" s="6">
        <v>77.400000000000006</v>
      </c>
      <c r="O158" s="50">
        <v>44470</v>
      </c>
      <c r="P158" s="5" t="s">
        <v>2823</v>
      </c>
      <c r="Q158" t="str">
        <f t="shared" si="4"/>
        <v>14.01.03.02.3</v>
      </c>
    </row>
    <row r="159" spans="1:17" ht="299.25" x14ac:dyDescent="0.2">
      <c r="A159" s="17" t="s">
        <v>540</v>
      </c>
      <c r="B159" s="17" t="s">
        <v>541</v>
      </c>
      <c r="C159" s="28" t="s">
        <v>3654</v>
      </c>
      <c r="D159" s="17" t="s">
        <v>3654</v>
      </c>
      <c r="H159" s="22" t="s">
        <v>91</v>
      </c>
      <c r="I159" s="34" t="s">
        <v>1</v>
      </c>
      <c r="J159" s="3" t="s">
        <v>2243</v>
      </c>
      <c r="K159" s="3" t="s">
        <v>2789</v>
      </c>
      <c r="L159" s="1" t="s">
        <v>377</v>
      </c>
      <c r="M159" s="6" t="s">
        <v>92</v>
      </c>
      <c r="N159" s="6">
        <v>3475.48</v>
      </c>
      <c r="O159" s="50">
        <v>44470</v>
      </c>
      <c r="P159" s="5" t="s">
        <v>2823</v>
      </c>
      <c r="Q159" t="str">
        <f t="shared" si="4"/>
        <v>14.01.04.00.1</v>
      </c>
    </row>
    <row r="160" spans="1:17" ht="42.75" x14ac:dyDescent="0.2">
      <c r="A160" s="17" t="s">
        <v>540</v>
      </c>
      <c r="B160" s="17" t="s">
        <v>541</v>
      </c>
      <c r="C160" s="28" t="s">
        <v>3654</v>
      </c>
      <c r="D160" s="17" t="s">
        <v>3654</v>
      </c>
      <c r="H160" s="22" t="s">
        <v>93</v>
      </c>
      <c r="I160" s="34" t="s">
        <v>1</v>
      </c>
      <c r="J160" s="3" t="s">
        <v>2342</v>
      </c>
      <c r="K160" s="3" t="s">
        <v>2343</v>
      </c>
      <c r="L160" s="1" t="s">
        <v>1218</v>
      </c>
      <c r="M160" s="6">
        <v>2.4</v>
      </c>
      <c r="N160" s="6">
        <v>2.2799999999999998</v>
      </c>
      <c r="O160" s="50">
        <v>44470</v>
      </c>
      <c r="P160" s="5" t="s">
        <v>2823</v>
      </c>
      <c r="Q160" t="str">
        <f t="shared" si="4"/>
        <v>14.01.04.00.2</v>
      </c>
    </row>
    <row r="161" spans="1:17" ht="142.5" x14ac:dyDescent="0.2">
      <c r="A161" s="17" t="s">
        <v>540</v>
      </c>
      <c r="B161" s="17" t="s">
        <v>541</v>
      </c>
      <c r="C161" s="28" t="s">
        <v>3654</v>
      </c>
      <c r="D161" s="17" t="s">
        <v>3654</v>
      </c>
      <c r="H161" s="22" t="s">
        <v>94</v>
      </c>
      <c r="J161" s="3" t="s">
        <v>2344</v>
      </c>
      <c r="K161" s="3"/>
      <c r="L161" s="3" t="s">
        <v>2244</v>
      </c>
      <c r="M161" s="6">
        <v>322.8</v>
      </c>
      <c r="N161" s="6">
        <v>290.52000000000004</v>
      </c>
      <c r="O161" s="50">
        <v>44470</v>
      </c>
      <c r="P161" s="5" t="s">
        <v>2823</v>
      </c>
      <c r="Q161" t="str">
        <f t="shared" si="4"/>
        <v>14.01.04.01.1</v>
      </c>
    </row>
    <row r="162" spans="1:17" x14ac:dyDescent="0.2">
      <c r="A162" s="17" t="s">
        <v>540</v>
      </c>
      <c r="B162" s="17" t="s">
        <v>541</v>
      </c>
      <c r="C162" s="28" t="s">
        <v>3654</v>
      </c>
      <c r="D162" s="17" t="s">
        <v>3654</v>
      </c>
      <c r="H162" s="22" t="s">
        <v>2302</v>
      </c>
      <c r="J162" s="3" t="s">
        <v>2346</v>
      </c>
      <c r="K162" s="3"/>
      <c r="L162" s="1" t="s">
        <v>377</v>
      </c>
      <c r="M162" s="6">
        <v>6</v>
      </c>
      <c r="N162" s="6">
        <v>5.4</v>
      </c>
      <c r="O162" s="50">
        <v>44470</v>
      </c>
      <c r="P162" s="5" t="s">
        <v>2823</v>
      </c>
      <c r="Q162" t="str">
        <f t="shared" si="4"/>
        <v>14.01.30.10.3</v>
      </c>
    </row>
    <row r="163" spans="1:17" ht="85.5" x14ac:dyDescent="0.2">
      <c r="A163" s="17" t="s">
        <v>540</v>
      </c>
      <c r="B163" s="17" t="s">
        <v>541</v>
      </c>
      <c r="C163" s="28" t="s">
        <v>3654</v>
      </c>
      <c r="D163" s="17" t="s">
        <v>3654</v>
      </c>
      <c r="H163" s="22" t="s">
        <v>2304</v>
      </c>
      <c r="I163" s="34" t="s">
        <v>1</v>
      </c>
      <c r="J163" s="3" t="s">
        <v>2345</v>
      </c>
      <c r="K163" s="3" t="s">
        <v>2350</v>
      </c>
      <c r="L163" s="1" t="s">
        <v>377</v>
      </c>
      <c r="M163" s="6">
        <v>20.95</v>
      </c>
      <c r="N163" s="6">
        <v>18.86</v>
      </c>
      <c r="O163" s="50">
        <v>44470</v>
      </c>
      <c r="P163" s="5" t="s">
        <v>2823</v>
      </c>
      <c r="Q163" t="str">
        <f t="shared" si="4"/>
        <v>14.01.30.11.3</v>
      </c>
    </row>
    <row r="164" spans="1:17" ht="143.25" x14ac:dyDescent="0.2">
      <c r="A164" s="17" t="s">
        <v>540</v>
      </c>
      <c r="B164" s="17" t="s">
        <v>542</v>
      </c>
      <c r="C164" s="28" t="s">
        <v>3654</v>
      </c>
      <c r="D164" s="17" t="s">
        <v>3654</v>
      </c>
      <c r="H164" s="22" t="s">
        <v>3654</v>
      </c>
      <c r="J164" s="8" t="s">
        <v>2349</v>
      </c>
      <c r="N164" s="6" t="s">
        <v>2650</v>
      </c>
      <c r="O164" s="50"/>
      <c r="Q164" t="str">
        <f t="shared" si="4"/>
        <v xml:space="preserve"> </v>
      </c>
    </row>
    <row r="165" spans="1:17" ht="57" x14ac:dyDescent="0.2">
      <c r="A165" s="17" t="s">
        <v>540</v>
      </c>
      <c r="B165" s="17" t="s">
        <v>542</v>
      </c>
      <c r="C165" s="28" t="s">
        <v>3654</v>
      </c>
      <c r="D165" s="17" t="s">
        <v>3654</v>
      </c>
      <c r="H165" s="22" t="s">
        <v>95</v>
      </c>
      <c r="J165" s="3" t="s">
        <v>2348</v>
      </c>
      <c r="K165" s="3"/>
      <c r="L165" s="1" t="s">
        <v>377</v>
      </c>
      <c r="M165" s="6">
        <v>34.299999999999997</v>
      </c>
      <c r="N165" s="6">
        <v>30.869999999999997</v>
      </c>
      <c r="O165" s="50">
        <v>44470</v>
      </c>
      <c r="P165" s="5" t="s">
        <v>2823</v>
      </c>
      <c r="Q165" t="str">
        <f t="shared" si="4"/>
        <v>14.02.02.00.1</v>
      </c>
    </row>
    <row r="166" spans="1:17" ht="42.75" x14ac:dyDescent="0.2">
      <c r="A166" s="17" t="s">
        <v>540</v>
      </c>
      <c r="B166" s="17" t="s">
        <v>542</v>
      </c>
      <c r="C166" s="28" t="s">
        <v>3654</v>
      </c>
      <c r="D166" s="17" t="s">
        <v>3654</v>
      </c>
      <c r="H166" s="22" t="s">
        <v>2318</v>
      </c>
      <c r="J166" s="3" t="s">
        <v>2347</v>
      </c>
      <c r="L166" s="1" t="s">
        <v>377</v>
      </c>
      <c r="M166" s="6">
        <v>38.5</v>
      </c>
      <c r="N166" s="6">
        <v>34.65</v>
      </c>
      <c r="O166" s="50">
        <v>44470</v>
      </c>
      <c r="P166" s="5" t="s">
        <v>2823</v>
      </c>
      <c r="Q166" t="str">
        <f t="shared" si="4"/>
        <v>14.02.03.00.1</v>
      </c>
    </row>
    <row r="167" spans="1:17" ht="28.5" x14ac:dyDescent="0.2">
      <c r="A167" s="17" t="s">
        <v>540</v>
      </c>
      <c r="B167" s="17" t="s">
        <v>542</v>
      </c>
      <c r="C167" s="28" t="s">
        <v>3654</v>
      </c>
      <c r="D167" s="17" t="s">
        <v>3654</v>
      </c>
      <c r="H167" s="22" t="s">
        <v>2322</v>
      </c>
      <c r="J167" s="3" t="s">
        <v>3838</v>
      </c>
      <c r="K167" s="1" t="s">
        <v>3839</v>
      </c>
      <c r="L167" s="1" t="s">
        <v>377</v>
      </c>
      <c r="M167" s="6">
        <v>7.9</v>
      </c>
      <c r="N167" s="6">
        <v>7.11</v>
      </c>
      <c r="O167" s="50">
        <v>44470</v>
      </c>
      <c r="P167" s="5" t="s">
        <v>2823</v>
      </c>
      <c r="Q167" t="str">
        <f t="shared" si="4"/>
        <v>14.02.04.00.1</v>
      </c>
    </row>
    <row r="168" spans="1:17" ht="409.5" x14ac:dyDescent="0.2">
      <c r="A168" s="17" t="s">
        <v>540</v>
      </c>
      <c r="B168" s="17" t="s">
        <v>543</v>
      </c>
      <c r="C168" s="28" t="s">
        <v>3654</v>
      </c>
      <c r="D168" s="17" t="s">
        <v>3654</v>
      </c>
      <c r="H168" s="22" t="s">
        <v>3654</v>
      </c>
      <c r="J168" s="8" t="s">
        <v>2433</v>
      </c>
      <c r="N168" s="6" t="s">
        <v>2650</v>
      </c>
      <c r="O168" s="50"/>
      <c r="Q168" t="str">
        <f t="shared" si="4"/>
        <v xml:space="preserve"> </v>
      </c>
    </row>
    <row r="169" spans="1:17" ht="42.75" x14ac:dyDescent="0.2">
      <c r="A169" s="17" t="s">
        <v>540</v>
      </c>
      <c r="B169" s="17" t="s">
        <v>543</v>
      </c>
      <c r="C169" s="28" t="s">
        <v>3654</v>
      </c>
      <c r="D169" s="17" t="s">
        <v>3654</v>
      </c>
      <c r="H169" s="22" t="s">
        <v>96</v>
      </c>
      <c r="J169" s="3" t="s">
        <v>2458</v>
      </c>
      <c r="K169" s="3"/>
      <c r="L169" s="1" t="s">
        <v>377</v>
      </c>
      <c r="M169" s="6">
        <v>40</v>
      </c>
      <c r="N169" s="6">
        <v>38</v>
      </c>
      <c r="O169" s="50">
        <v>44470</v>
      </c>
      <c r="P169" s="5" t="s">
        <v>2823</v>
      </c>
      <c r="Q169" t="str">
        <f t="shared" si="4"/>
        <v>14.03.01.00.1</v>
      </c>
    </row>
    <row r="170" spans="1:17" ht="199.5" x14ac:dyDescent="0.2">
      <c r="A170" s="17" t="s">
        <v>540</v>
      </c>
      <c r="B170" s="17" t="s">
        <v>543</v>
      </c>
      <c r="C170" s="28" t="s">
        <v>3654</v>
      </c>
      <c r="D170" s="17" t="s">
        <v>3654</v>
      </c>
      <c r="H170" s="22" t="s">
        <v>2371</v>
      </c>
      <c r="I170" s="34" t="s">
        <v>1</v>
      </c>
      <c r="J170" s="3" t="s">
        <v>2434</v>
      </c>
      <c r="K170" s="3" t="s">
        <v>2435</v>
      </c>
      <c r="L170" s="1" t="s">
        <v>377</v>
      </c>
      <c r="M170" s="6">
        <v>40</v>
      </c>
      <c r="N170" s="6">
        <v>38</v>
      </c>
      <c r="O170" s="50">
        <v>44470</v>
      </c>
      <c r="P170" s="5" t="s">
        <v>2823</v>
      </c>
      <c r="Q170" t="str">
        <f t="shared" si="4"/>
        <v>14.03.05.00.1</v>
      </c>
    </row>
    <row r="171" spans="1:17" ht="57.75" x14ac:dyDescent="0.2">
      <c r="A171" s="17" t="s">
        <v>540</v>
      </c>
      <c r="B171" s="17" t="s">
        <v>543</v>
      </c>
      <c r="C171" s="28" t="s">
        <v>3654</v>
      </c>
      <c r="D171" s="17" t="s">
        <v>3654</v>
      </c>
      <c r="H171" s="22" t="s">
        <v>2373</v>
      </c>
      <c r="I171" s="34" t="s">
        <v>1</v>
      </c>
      <c r="J171" s="3" t="s">
        <v>2459</v>
      </c>
      <c r="K171" s="3" t="s">
        <v>2486</v>
      </c>
      <c r="L171" s="1" t="s">
        <v>377</v>
      </c>
      <c r="M171" s="6">
        <v>100</v>
      </c>
      <c r="N171" s="6">
        <v>95</v>
      </c>
      <c r="O171" s="50">
        <v>44470</v>
      </c>
      <c r="P171" s="5" t="s">
        <v>2823</v>
      </c>
    </row>
    <row r="172" spans="1:17" ht="128.25" x14ac:dyDescent="0.2">
      <c r="A172" s="17" t="s">
        <v>540</v>
      </c>
      <c r="B172" s="17" t="s">
        <v>543</v>
      </c>
      <c r="C172" s="28" t="s">
        <v>3654</v>
      </c>
      <c r="D172" s="17" t="s">
        <v>3654</v>
      </c>
      <c r="H172" s="22" t="s">
        <v>2374</v>
      </c>
      <c r="I172" s="34" t="s">
        <v>1</v>
      </c>
      <c r="J172" s="3" t="s">
        <v>2436</v>
      </c>
      <c r="K172" s="3" t="s">
        <v>2790</v>
      </c>
      <c r="L172" s="1" t="s">
        <v>377</v>
      </c>
      <c r="M172" s="6">
        <v>7900</v>
      </c>
      <c r="N172" s="6">
        <v>7505</v>
      </c>
      <c r="O172" s="50">
        <v>44470</v>
      </c>
      <c r="P172" s="5" t="s">
        <v>2823</v>
      </c>
    </row>
    <row r="173" spans="1:17" ht="114" x14ac:dyDescent="0.2">
      <c r="A173" s="17" t="s">
        <v>540</v>
      </c>
      <c r="B173" s="17" t="s">
        <v>543</v>
      </c>
      <c r="C173" s="28" t="s">
        <v>3654</v>
      </c>
      <c r="D173" s="17" t="s">
        <v>3654</v>
      </c>
      <c r="H173" s="22" t="s">
        <v>2375</v>
      </c>
      <c r="I173" s="34" t="s">
        <v>1</v>
      </c>
      <c r="J173" s="3" t="s">
        <v>2437</v>
      </c>
      <c r="K173" s="3" t="s">
        <v>2791</v>
      </c>
      <c r="L173" s="3" t="s">
        <v>1218</v>
      </c>
      <c r="M173" s="6">
        <v>10.96</v>
      </c>
      <c r="N173" s="6">
        <v>10.41</v>
      </c>
      <c r="O173" s="50">
        <v>44562</v>
      </c>
      <c r="P173" s="5" t="s">
        <v>2858</v>
      </c>
      <c r="Q173" t="str">
        <f>IF(H173="",IF(B173="",A173,B173),H173)</f>
        <v>14.03.15.00.2</v>
      </c>
    </row>
    <row r="174" spans="1:17" ht="57" x14ac:dyDescent="0.2">
      <c r="A174" s="17" t="s">
        <v>540</v>
      </c>
      <c r="B174" s="17" t="s">
        <v>543</v>
      </c>
      <c r="C174" s="28" t="s">
        <v>3654</v>
      </c>
      <c r="D174" s="17" t="s">
        <v>3654</v>
      </c>
      <c r="H174" s="22" t="s">
        <v>2376</v>
      </c>
      <c r="J174" s="3" t="s">
        <v>2619</v>
      </c>
      <c r="K174" s="3" t="s">
        <v>2438</v>
      </c>
      <c r="L174" s="3" t="s">
        <v>2439</v>
      </c>
      <c r="M174" s="6">
        <v>1.5</v>
      </c>
      <c r="N174" s="6">
        <v>1.35</v>
      </c>
      <c r="O174" s="50">
        <v>44470</v>
      </c>
      <c r="P174" s="5" t="s">
        <v>2823</v>
      </c>
    </row>
    <row r="175" spans="1:17" ht="89.1" customHeight="1" x14ac:dyDescent="0.2">
      <c r="A175" s="17" t="s">
        <v>540</v>
      </c>
      <c r="B175" s="17" t="s">
        <v>543</v>
      </c>
      <c r="C175" s="28" t="s">
        <v>3654</v>
      </c>
      <c r="D175" s="17" t="s">
        <v>3654</v>
      </c>
      <c r="H175" s="22" t="s">
        <v>2394</v>
      </c>
      <c r="I175" s="34" t="s">
        <v>1</v>
      </c>
      <c r="J175" s="3" t="s">
        <v>2620</v>
      </c>
      <c r="K175" s="3" t="s">
        <v>2792</v>
      </c>
      <c r="L175" s="1" t="s">
        <v>285</v>
      </c>
      <c r="M175" s="6">
        <v>400</v>
      </c>
      <c r="N175" s="6">
        <v>380</v>
      </c>
      <c r="O175" s="50">
        <v>44470</v>
      </c>
      <c r="P175" s="5" t="s">
        <v>2824</v>
      </c>
      <c r="Q175" t="str">
        <f t="shared" ref="Q175:Q192" si="5">IF(H175="",IF(B175="",A175,B175),H175)</f>
        <v>14.03.15.02.1</v>
      </c>
    </row>
    <row r="176" spans="1:17" ht="242.25" x14ac:dyDescent="0.2">
      <c r="A176" s="17" t="s">
        <v>540</v>
      </c>
      <c r="B176" s="17" t="s">
        <v>544</v>
      </c>
      <c r="C176" s="28" t="s">
        <v>3654</v>
      </c>
      <c r="D176" s="17" t="s">
        <v>3654</v>
      </c>
      <c r="H176" s="22" t="s">
        <v>3654</v>
      </c>
      <c r="I176" s="34" t="s">
        <v>1</v>
      </c>
      <c r="J176" s="3" t="s">
        <v>3668</v>
      </c>
      <c r="K176" s="3" t="s">
        <v>3667</v>
      </c>
      <c r="N176" s="6" t="s">
        <v>2650</v>
      </c>
      <c r="O176" s="50"/>
      <c r="Q176" t="str">
        <f t="shared" si="5"/>
        <v xml:space="preserve"> </v>
      </c>
    </row>
    <row r="177" spans="1:17" ht="171.75" x14ac:dyDescent="0.2">
      <c r="A177" s="17" t="s">
        <v>540</v>
      </c>
      <c r="B177" s="17" t="s">
        <v>544</v>
      </c>
      <c r="C177" s="28" t="s">
        <v>3654</v>
      </c>
      <c r="D177" s="17" t="s">
        <v>3025</v>
      </c>
      <c r="H177" s="22" t="s">
        <v>3654</v>
      </c>
      <c r="I177" s="34" t="s">
        <v>1</v>
      </c>
      <c r="J177" s="23" t="s">
        <v>3480</v>
      </c>
      <c r="K177" s="3" t="s">
        <v>3481</v>
      </c>
      <c r="O177" s="50"/>
      <c r="Q177" t="str">
        <f t="shared" si="5"/>
        <v xml:space="preserve"> </v>
      </c>
    </row>
    <row r="178" spans="1:17" ht="228" x14ac:dyDescent="0.2">
      <c r="A178" s="17" t="s">
        <v>540</v>
      </c>
      <c r="B178" s="17" t="s">
        <v>544</v>
      </c>
      <c r="C178" s="28" t="s">
        <v>3654</v>
      </c>
      <c r="D178" s="17" t="s">
        <v>3025</v>
      </c>
      <c r="H178" s="22" t="s">
        <v>100</v>
      </c>
      <c r="I178" s="34" t="s">
        <v>1</v>
      </c>
      <c r="J178" s="3" t="s">
        <v>3482</v>
      </c>
      <c r="K178" s="3" t="s">
        <v>3483</v>
      </c>
      <c r="L178" s="1" t="s">
        <v>377</v>
      </c>
      <c r="M178" s="6">
        <v>1222</v>
      </c>
      <c r="N178" s="6">
        <v>1100</v>
      </c>
      <c r="O178" s="50">
        <v>44652</v>
      </c>
      <c r="P178" s="5" t="s">
        <v>2825</v>
      </c>
      <c r="Q178" t="str">
        <f t="shared" si="5"/>
        <v>14.10.20.00.1</v>
      </c>
    </row>
    <row r="179" spans="1:17" ht="199.5" x14ac:dyDescent="0.2">
      <c r="A179" s="17" t="s">
        <v>540</v>
      </c>
      <c r="B179" s="17" t="s">
        <v>544</v>
      </c>
      <c r="C179" s="28" t="s">
        <v>3654</v>
      </c>
      <c r="D179" s="17" t="s">
        <v>3025</v>
      </c>
      <c r="H179" s="22" t="s">
        <v>101</v>
      </c>
      <c r="I179" s="34" t="s">
        <v>1</v>
      </c>
      <c r="J179" s="3" t="s">
        <v>3484</v>
      </c>
      <c r="K179" s="3" t="s">
        <v>3485</v>
      </c>
      <c r="L179" s="1" t="s">
        <v>1218</v>
      </c>
      <c r="M179" s="6">
        <v>1.52</v>
      </c>
      <c r="N179" s="6">
        <v>1.37</v>
      </c>
      <c r="O179" s="50">
        <v>44652</v>
      </c>
      <c r="P179" s="5" t="s">
        <v>2825</v>
      </c>
      <c r="Q179" t="str">
        <f t="shared" si="5"/>
        <v>14.10.20.00.2</v>
      </c>
    </row>
    <row r="180" spans="1:17" ht="171" x14ac:dyDescent="0.2">
      <c r="A180" s="17" t="s">
        <v>540</v>
      </c>
      <c r="B180" s="17" t="s">
        <v>544</v>
      </c>
      <c r="C180" s="28" t="s">
        <v>3654</v>
      </c>
      <c r="D180" s="17" t="s">
        <v>3025</v>
      </c>
      <c r="H180" s="22" t="s">
        <v>3026</v>
      </c>
      <c r="I180" s="34" t="s">
        <v>1</v>
      </c>
      <c r="J180" s="3" t="s">
        <v>3658</v>
      </c>
      <c r="K180" s="3" t="s">
        <v>3486</v>
      </c>
      <c r="L180" s="3" t="s">
        <v>377</v>
      </c>
      <c r="M180" s="6">
        <v>2234</v>
      </c>
      <c r="N180" s="6">
        <v>2122.3000000000002</v>
      </c>
      <c r="O180" s="50">
        <v>44652</v>
      </c>
      <c r="P180" s="5" t="s">
        <v>2836</v>
      </c>
      <c r="Q180" t="str">
        <f t="shared" si="5"/>
        <v>14.10.20.01.1</v>
      </c>
    </row>
    <row r="181" spans="1:17" ht="118.5" x14ac:dyDescent="0.2">
      <c r="A181" s="17" t="s">
        <v>540</v>
      </c>
      <c r="B181" s="17" t="s">
        <v>544</v>
      </c>
      <c r="C181" s="28" t="s">
        <v>3660</v>
      </c>
      <c r="D181" s="17" t="s">
        <v>3645</v>
      </c>
      <c r="H181" s="22" t="s">
        <v>3028</v>
      </c>
      <c r="I181" s="34" t="s">
        <v>1</v>
      </c>
      <c r="J181" s="3" t="s">
        <v>3659</v>
      </c>
      <c r="K181" s="3" t="s">
        <v>3487</v>
      </c>
      <c r="L181" s="3" t="s">
        <v>1218</v>
      </c>
      <c r="M181" s="6">
        <v>2.74</v>
      </c>
      <c r="N181" s="6">
        <v>2.6</v>
      </c>
      <c r="O181" s="50">
        <v>44652</v>
      </c>
      <c r="P181" s="5" t="s">
        <v>2836</v>
      </c>
      <c r="Q181" t="str">
        <f t="shared" si="5"/>
        <v>14.10.20.01.2</v>
      </c>
    </row>
    <row r="182" spans="1:17" ht="42.75" x14ac:dyDescent="0.2">
      <c r="A182" s="17" t="s">
        <v>540</v>
      </c>
      <c r="B182" s="17" t="s">
        <v>544</v>
      </c>
      <c r="C182" s="28" t="s">
        <v>3654</v>
      </c>
      <c r="D182" s="17" t="s">
        <v>3025</v>
      </c>
      <c r="H182" s="22" t="s">
        <v>3030</v>
      </c>
      <c r="J182" s="3" t="s">
        <v>3741</v>
      </c>
      <c r="K182" s="59"/>
      <c r="L182" s="59" t="s">
        <v>285</v>
      </c>
      <c r="M182" s="70">
        <v>35</v>
      </c>
      <c r="N182" s="71"/>
      <c r="O182" s="75">
        <v>44743</v>
      </c>
      <c r="P182" s="76" t="s">
        <v>2824</v>
      </c>
      <c r="Q182" t="str">
        <f t="shared" si="5"/>
        <v>14.10.20.80.3</v>
      </c>
    </row>
    <row r="183" spans="1:17" ht="199.5" x14ac:dyDescent="0.2">
      <c r="A183" s="17" t="s">
        <v>540</v>
      </c>
      <c r="B183" s="17" t="s">
        <v>544</v>
      </c>
      <c r="C183" s="28" t="s">
        <v>3654</v>
      </c>
      <c r="D183" s="17" t="s">
        <v>3025</v>
      </c>
      <c r="H183" s="22" t="s">
        <v>3031</v>
      </c>
      <c r="I183" s="34" t="s">
        <v>1</v>
      </c>
      <c r="J183" s="59" t="s">
        <v>3488</v>
      </c>
      <c r="K183" s="59" t="s">
        <v>3489</v>
      </c>
      <c r="L183" s="59" t="s">
        <v>377</v>
      </c>
      <c r="M183" s="70">
        <v>4180</v>
      </c>
      <c r="N183" s="70">
        <v>3971</v>
      </c>
      <c r="O183" s="75">
        <v>44652</v>
      </c>
      <c r="P183" s="76" t="s">
        <v>2836</v>
      </c>
      <c r="Q183" t="str">
        <f t="shared" si="5"/>
        <v>14.10.22.00.1</v>
      </c>
    </row>
    <row r="184" spans="1:17" ht="256.5" x14ac:dyDescent="0.2">
      <c r="A184" s="17" t="s">
        <v>540</v>
      </c>
      <c r="B184" s="17" t="s">
        <v>544</v>
      </c>
      <c r="C184" s="28" t="s">
        <v>3654</v>
      </c>
      <c r="D184" s="17" t="s">
        <v>3025</v>
      </c>
      <c r="H184" s="22" t="s">
        <v>3034</v>
      </c>
      <c r="I184" s="34" t="s">
        <v>1</v>
      </c>
      <c r="J184" s="3" t="s">
        <v>3490</v>
      </c>
      <c r="K184" s="3" t="s">
        <v>3491</v>
      </c>
      <c r="L184" s="3" t="s">
        <v>1218</v>
      </c>
      <c r="M184" s="6">
        <v>5.66</v>
      </c>
      <c r="N184" s="6">
        <v>5.38</v>
      </c>
      <c r="O184" s="50">
        <v>44652</v>
      </c>
      <c r="P184" s="5" t="s">
        <v>2836</v>
      </c>
      <c r="Q184" t="str">
        <f t="shared" si="5"/>
        <v>14.10.22.00.2</v>
      </c>
    </row>
    <row r="185" spans="1:17" ht="42.75" x14ac:dyDescent="0.2">
      <c r="A185" s="17" t="s">
        <v>540</v>
      </c>
      <c r="B185" s="17" t="s">
        <v>544</v>
      </c>
      <c r="C185" s="28" t="s">
        <v>3654</v>
      </c>
      <c r="D185" s="17" t="s">
        <v>3025</v>
      </c>
      <c r="H185" s="22" t="s">
        <v>3037</v>
      </c>
      <c r="J185" s="3" t="s">
        <v>3742</v>
      </c>
      <c r="K185" s="59"/>
      <c r="L185" s="59" t="s">
        <v>285</v>
      </c>
      <c r="M185" s="70">
        <v>50</v>
      </c>
      <c r="N185" s="70">
        <v>47.5</v>
      </c>
      <c r="O185" s="75">
        <v>44743</v>
      </c>
      <c r="P185" s="76" t="s">
        <v>499</v>
      </c>
      <c r="Q185" t="str">
        <f t="shared" si="5"/>
        <v>14.10.22.80.3</v>
      </c>
    </row>
    <row r="186" spans="1:17" ht="85.5" x14ac:dyDescent="0.2">
      <c r="A186" s="17" t="s">
        <v>540</v>
      </c>
      <c r="B186" s="17" t="s">
        <v>544</v>
      </c>
      <c r="C186" s="28" t="s">
        <v>3654</v>
      </c>
      <c r="D186" s="17" t="s">
        <v>3025</v>
      </c>
      <c r="H186" s="23" t="s">
        <v>3038</v>
      </c>
      <c r="J186" s="59" t="s">
        <v>3841</v>
      </c>
      <c r="K186" s="3" t="s">
        <v>3840</v>
      </c>
      <c r="L186" s="1" t="s">
        <v>2879</v>
      </c>
      <c r="M186" s="6">
        <v>115</v>
      </c>
      <c r="N186" s="6">
        <v>109.25</v>
      </c>
      <c r="O186" s="50">
        <v>44652</v>
      </c>
      <c r="P186" s="5" t="s">
        <v>2825</v>
      </c>
      <c r="Q186" t="str">
        <f t="shared" si="5"/>
        <v>14.10.25.90.1</v>
      </c>
    </row>
    <row r="187" spans="1:17" ht="99.75" x14ac:dyDescent="0.2">
      <c r="A187" s="17" t="s">
        <v>540</v>
      </c>
      <c r="B187" s="17" t="s">
        <v>544</v>
      </c>
      <c r="C187" s="28" t="s">
        <v>3654</v>
      </c>
      <c r="D187" s="17" t="s">
        <v>3025</v>
      </c>
      <c r="H187" s="22" t="s">
        <v>3039</v>
      </c>
      <c r="I187" s="34" t="s">
        <v>1</v>
      </c>
      <c r="J187" s="3" t="s">
        <v>3492</v>
      </c>
      <c r="K187" s="3" t="s">
        <v>3493</v>
      </c>
      <c r="L187" s="3" t="s">
        <v>377</v>
      </c>
      <c r="M187" s="6">
        <v>293</v>
      </c>
      <c r="N187" s="6">
        <v>278.35000000000002</v>
      </c>
      <c r="O187" s="50">
        <v>44652</v>
      </c>
      <c r="P187" s="5" t="s">
        <v>2836</v>
      </c>
      <c r="Q187" t="str">
        <f t="shared" si="5"/>
        <v>14.10.25.91.1</v>
      </c>
    </row>
    <row r="188" spans="1:17" ht="99.75" x14ac:dyDescent="0.2">
      <c r="A188" s="17" t="s">
        <v>540</v>
      </c>
      <c r="B188" s="17" t="s">
        <v>544</v>
      </c>
      <c r="C188" s="28" t="s">
        <v>3654</v>
      </c>
      <c r="D188" s="17" t="s">
        <v>3025</v>
      </c>
      <c r="H188" s="22" t="s">
        <v>3042</v>
      </c>
      <c r="I188" s="34" t="s">
        <v>1</v>
      </c>
      <c r="J188" s="3" t="s">
        <v>3494</v>
      </c>
      <c r="K188" s="3" t="s">
        <v>3495</v>
      </c>
      <c r="L188" s="3" t="s">
        <v>377</v>
      </c>
      <c r="M188" s="6">
        <v>571</v>
      </c>
      <c r="N188" s="6">
        <v>542.45000000000005</v>
      </c>
      <c r="O188" s="50">
        <v>44652</v>
      </c>
      <c r="P188" s="5" t="s">
        <v>2836</v>
      </c>
      <c r="Q188" t="str">
        <f t="shared" si="5"/>
        <v>14.10.25.92.1</v>
      </c>
    </row>
    <row r="189" spans="1:17" ht="185.25" x14ac:dyDescent="0.2">
      <c r="A189" s="17" t="s">
        <v>540</v>
      </c>
      <c r="B189" s="17" t="s">
        <v>544</v>
      </c>
      <c r="C189" s="28" t="s">
        <v>3654</v>
      </c>
      <c r="D189" s="17" t="s">
        <v>3025</v>
      </c>
      <c r="H189" s="22" t="s">
        <v>3045</v>
      </c>
      <c r="I189" s="34" t="s">
        <v>1</v>
      </c>
      <c r="J189" s="3" t="s">
        <v>3496</v>
      </c>
      <c r="K189" s="3" t="s">
        <v>3497</v>
      </c>
      <c r="L189" s="1" t="s">
        <v>377</v>
      </c>
      <c r="M189" s="6">
        <v>5148</v>
      </c>
      <c r="N189" s="6">
        <v>4890.6000000000004</v>
      </c>
      <c r="O189" s="50">
        <v>44652</v>
      </c>
      <c r="P189" s="5" t="s">
        <v>2836</v>
      </c>
      <c r="Q189" t="str">
        <f t="shared" si="5"/>
        <v>14.10.26.00.1</v>
      </c>
    </row>
    <row r="190" spans="1:17" ht="171" x14ac:dyDescent="0.2">
      <c r="A190" s="17" t="s">
        <v>540</v>
      </c>
      <c r="B190" s="17" t="s">
        <v>544</v>
      </c>
      <c r="C190" s="28" t="s">
        <v>3654</v>
      </c>
      <c r="D190" s="17" t="s">
        <v>3025</v>
      </c>
      <c r="H190" s="22" t="s">
        <v>3048</v>
      </c>
      <c r="I190" s="34" t="s">
        <v>1</v>
      </c>
      <c r="J190" s="3" t="s">
        <v>3498</v>
      </c>
      <c r="K190" s="3" t="s">
        <v>3499</v>
      </c>
      <c r="L190" s="1" t="s">
        <v>1218</v>
      </c>
      <c r="M190" s="6">
        <v>4.4000000000000004</v>
      </c>
      <c r="N190" s="6">
        <v>4.18</v>
      </c>
      <c r="O190" s="50">
        <v>44652</v>
      </c>
      <c r="P190" s="5" t="s">
        <v>2836</v>
      </c>
      <c r="Q190" t="str">
        <f t="shared" si="5"/>
        <v>14.10.26.00.2</v>
      </c>
    </row>
    <row r="191" spans="1:17" ht="57" x14ac:dyDescent="0.2">
      <c r="A191" s="17" t="s">
        <v>540</v>
      </c>
      <c r="B191" s="17" t="s">
        <v>544</v>
      </c>
      <c r="C191" s="28" t="s">
        <v>3654</v>
      </c>
      <c r="D191" s="17" t="s">
        <v>3025</v>
      </c>
      <c r="H191" s="22" t="s">
        <v>3051</v>
      </c>
      <c r="J191" s="73" t="s">
        <v>3743</v>
      </c>
      <c r="K191" s="59"/>
      <c r="L191" s="69" t="s">
        <v>285</v>
      </c>
      <c r="M191" s="70">
        <v>35</v>
      </c>
      <c r="N191" s="70">
        <v>33.25</v>
      </c>
      <c r="O191" s="75">
        <v>44743</v>
      </c>
      <c r="P191" s="76" t="s">
        <v>499</v>
      </c>
      <c r="Q191" t="str">
        <f t="shared" si="5"/>
        <v>14.10.26.80.3</v>
      </c>
    </row>
    <row r="192" spans="1:17" ht="99.75" x14ac:dyDescent="0.2">
      <c r="A192" s="17" t="s">
        <v>540</v>
      </c>
      <c r="B192" s="17" t="s">
        <v>544</v>
      </c>
      <c r="C192" s="28" t="s">
        <v>3654</v>
      </c>
      <c r="D192" s="17" t="s">
        <v>3025</v>
      </c>
      <c r="H192" s="22" t="s">
        <v>3052</v>
      </c>
      <c r="J192" s="3" t="s">
        <v>3842</v>
      </c>
      <c r="K192" s="3" t="s">
        <v>3843</v>
      </c>
      <c r="L192" s="3" t="s">
        <v>2879</v>
      </c>
      <c r="M192" s="6">
        <v>110</v>
      </c>
      <c r="N192" s="6">
        <v>104.5</v>
      </c>
      <c r="O192" s="50">
        <v>44652</v>
      </c>
      <c r="P192" s="5" t="s">
        <v>2836</v>
      </c>
      <c r="Q192" t="str">
        <f t="shared" si="5"/>
        <v>14.10.26.90.1</v>
      </c>
    </row>
    <row r="193" spans="1:17" ht="142.5" x14ac:dyDescent="0.2">
      <c r="A193" s="17" t="s">
        <v>540</v>
      </c>
      <c r="B193" s="17" t="s">
        <v>544</v>
      </c>
      <c r="C193" s="28" t="s">
        <v>3654</v>
      </c>
      <c r="D193" s="17" t="s">
        <v>3053</v>
      </c>
      <c r="H193" s="22" t="s">
        <v>3654</v>
      </c>
      <c r="I193" s="34" t="s">
        <v>1</v>
      </c>
      <c r="J193" s="8" t="s">
        <v>3500</v>
      </c>
      <c r="K193" s="3" t="s">
        <v>3501</v>
      </c>
      <c r="L193" s="3"/>
      <c r="O193" s="50"/>
    </row>
    <row r="194" spans="1:17" ht="85.5" x14ac:dyDescent="0.2">
      <c r="A194" s="17" t="s">
        <v>540</v>
      </c>
      <c r="B194" s="17" t="s">
        <v>544</v>
      </c>
      <c r="C194" s="28" t="s">
        <v>3654</v>
      </c>
      <c r="D194" s="17" t="s">
        <v>3053</v>
      </c>
      <c r="H194" s="22" t="s">
        <v>3056</v>
      </c>
      <c r="I194" s="34" t="s">
        <v>1</v>
      </c>
      <c r="J194" s="3" t="s">
        <v>3646</v>
      </c>
      <c r="K194" s="3" t="s">
        <v>3502</v>
      </c>
      <c r="L194" s="3" t="s">
        <v>418</v>
      </c>
      <c r="M194" s="6">
        <v>53</v>
      </c>
      <c r="N194" s="6">
        <v>50.35</v>
      </c>
      <c r="O194" s="50">
        <v>44652</v>
      </c>
      <c r="P194" s="5" t="s">
        <v>2825</v>
      </c>
      <c r="Q194" t="str">
        <f t="shared" ref="Q194:Q221" si="6">IF(H194="",IF(B194="",A194,B194),H194)</f>
        <v>14.10.40.00.1</v>
      </c>
    </row>
    <row r="195" spans="1:17" ht="85.5" x14ac:dyDescent="0.2">
      <c r="A195" s="17" t="s">
        <v>540</v>
      </c>
      <c r="B195" s="17" t="s">
        <v>544</v>
      </c>
      <c r="C195" s="28" t="s">
        <v>3654</v>
      </c>
      <c r="D195" s="17" t="s">
        <v>3053</v>
      </c>
      <c r="H195" s="22" t="s">
        <v>3059</v>
      </c>
      <c r="I195" s="34" t="s">
        <v>1</v>
      </c>
      <c r="J195" s="3" t="s">
        <v>3503</v>
      </c>
      <c r="K195" s="3" t="s">
        <v>3504</v>
      </c>
      <c r="L195" s="3" t="s">
        <v>1218</v>
      </c>
      <c r="M195" s="6">
        <v>0.44</v>
      </c>
      <c r="N195" s="6">
        <v>0.42</v>
      </c>
      <c r="O195" s="50">
        <v>44652</v>
      </c>
      <c r="P195" s="5" t="s">
        <v>2825</v>
      </c>
      <c r="Q195" t="str">
        <f t="shared" si="6"/>
        <v>14.10.41.00.2</v>
      </c>
    </row>
    <row r="196" spans="1:17" ht="99.75" x14ac:dyDescent="0.2">
      <c r="A196" s="17" t="s">
        <v>540</v>
      </c>
      <c r="B196" s="17" t="s">
        <v>544</v>
      </c>
      <c r="C196" s="28" t="s">
        <v>3654</v>
      </c>
      <c r="D196" s="17" t="s">
        <v>3053</v>
      </c>
      <c r="H196" s="22" t="s">
        <v>3061</v>
      </c>
      <c r="I196" s="34" t="s">
        <v>1</v>
      </c>
      <c r="J196" s="3" t="s">
        <v>3505</v>
      </c>
      <c r="K196" s="3" t="s">
        <v>3506</v>
      </c>
      <c r="L196" s="3" t="s">
        <v>1218</v>
      </c>
      <c r="M196" s="6">
        <v>0.55000000000000004</v>
      </c>
      <c r="N196" s="6">
        <v>0.52</v>
      </c>
      <c r="O196" s="50">
        <v>44652</v>
      </c>
      <c r="P196" s="5" t="s">
        <v>2825</v>
      </c>
      <c r="Q196" t="str">
        <f t="shared" si="6"/>
        <v>14.10.41.01.2</v>
      </c>
    </row>
    <row r="197" spans="1:17" ht="114" x14ac:dyDescent="0.2">
      <c r="A197" s="17" t="s">
        <v>540</v>
      </c>
      <c r="B197" s="17" t="s">
        <v>544</v>
      </c>
      <c r="C197" s="28" t="s">
        <v>3654</v>
      </c>
      <c r="D197" s="17" t="s">
        <v>3053</v>
      </c>
      <c r="H197" s="22" t="s">
        <v>3062</v>
      </c>
      <c r="I197" s="34" t="s">
        <v>1</v>
      </c>
      <c r="J197" s="3" t="s">
        <v>3507</v>
      </c>
      <c r="K197" s="3" t="s">
        <v>3508</v>
      </c>
      <c r="L197" s="3" t="s">
        <v>1218</v>
      </c>
      <c r="M197" s="6">
        <v>1.08</v>
      </c>
      <c r="N197" s="6">
        <v>1.03</v>
      </c>
      <c r="O197" s="50">
        <v>44652</v>
      </c>
      <c r="P197" s="5" t="s">
        <v>2836</v>
      </c>
      <c r="Q197" t="str">
        <f t="shared" si="6"/>
        <v>14.10.41.02.2</v>
      </c>
    </row>
    <row r="198" spans="1:17" ht="57" x14ac:dyDescent="0.2">
      <c r="A198" s="17" t="s">
        <v>540</v>
      </c>
      <c r="B198" s="17" t="s">
        <v>544</v>
      </c>
      <c r="C198" s="28" t="s">
        <v>3654</v>
      </c>
      <c r="D198" s="17" t="s">
        <v>3053</v>
      </c>
      <c r="H198" s="22" t="s">
        <v>3065</v>
      </c>
      <c r="I198" s="34" t="s">
        <v>1</v>
      </c>
      <c r="J198" s="3" t="s">
        <v>3509</v>
      </c>
      <c r="K198" s="3" t="s">
        <v>3504</v>
      </c>
      <c r="L198" s="3" t="s">
        <v>1218</v>
      </c>
      <c r="M198" s="6">
        <v>0.11</v>
      </c>
      <c r="N198" s="6">
        <v>0.1</v>
      </c>
      <c r="O198" s="50">
        <v>44652</v>
      </c>
      <c r="P198" s="5" t="s">
        <v>2825</v>
      </c>
      <c r="Q198" t="str">
        <f t="shared" si="6"/>
        <v>14.10.42.00.2</v>
      </c>
    </row>
    <row r="199" spans="1:17" ht="42.75" x14ac:dyDescent="0.2">
      <c r="A199" s="17" t="s">
        <v>540</v>
      </c>
      <c r="B199" s="17" t="s">
        <v>544</v>
      </c>
      <c r="C199" s="28" t="s">
        <v>3654</v>
      </c>
      <c r="D199" s="17" t="s">
        <v>3053</v>
      </c>
      <c r="H199" s="22" t="s">
        <v>3067</v>
      </c>
      <c r="I199" s="34" t="s">
        <v>1</v>
      </c>
      <c r="J199" s="3" t="s">
        <v>3510</v>
      </c>
      <c r="K199" s="3" t="s">
        <v>3504</v>
      </c>
      <c r="L199" s="3" t="s">
        <v>1218</v>
      </c>
      <c r="M199" s="6">
        <v>0.44</v>
      </c>
      <c r="N199" s="6">
        <v>0.42</v>
      </c>
      <c r="O199" s="50">
        <v>44652</v>
      </c>
      <c r="P199" s="5" t="s">
        <v>2825</v>
      </c>
      <c r="Q199" t="str">
        <f t="shared" si="6"/>
        <v>14.10.43.00.2</v>
      </c>
    </row>
    <row r="200" spans="1:17" ht="99.75" x14ac:dyDescent="0.2">
      <c r="A200" s="17" t="s">
        <v>540</v>
      </c>
      <c r="B200" s="17" t="s">
        <v>544</v>
      </c>
      <c r="C200" s="28" t="s">
        <v>3654</v>
      </c>
      <c r="D200" s="17" t="s">
        <v>3053</v>
      </c>
      <c r="H200" s="22" t="s">
        <v>3069</v>
      </c>
      <c r="I200" s="34" t="s">
        <v>1</v>
      </c>
      <c r="J200" s="3" t="s">
        <v>3511</v>
      </c>
      <c r="K200" s="3" t="s">
        <v>3512</v>
      </c>
      <c r="L200" s="1" t="s">
        <v>3513</v>
      </c>
      <c r="M200" s="6">
        <v>50</v>
      </c>
      <c r="N200" s="6">
        <v>47.5</v>
      </c>
      <c r="O200" s="50">
        <v>44652</v>
      </c>
      <c r="P200" s="5" t="s">
        <v>2825</v>
      </c>
      <c r="Q200" t="str">
        <f t="shared" si="6"/>
        <v>14.10.45.50.1</v>
      </c>
    </row>
    <row r="201" spans="1:17" ht="85.5" x14ac:dyDescent="0.2">
      <c r="A201" s="17" t="s">
        <v>540</v>
      </c>
      <c r="B201" s="17" t="s">
        <v>544</v>
      </c>
      <c r="C201" s="28" t="s">
        <v>3654</v>
      </c>
      <c r="D201" s="17" t="s">
        <v>3053</v>
      </c>
      <c r="H201" s="22" t="s">
        <v>3072</v>
      </c>
      <c r="J201" s="3" t="s">
        <v>3514</v>
      </c>
      <c r="K201" s="3"/>
      <c r="L201" s="1" t="s">
        <v>285</v>
      </c>
      <c r="M201" s="6">
        <v>116.5</v>
      </c>
      <c r="N201" s="6">
        <v>110.68</v>
      </c>
      <c r="O201" s="50">
        <v>44652</v>
      </c>
      <c r="P201" s="5" t="s">
        <v>2825</v>
      </c>
      <c r="Q201" t="str">
        <f t="shared" si="6"/>
        <v>14.10.45.80.1</v>
      </c>
    </row>
    <row r="202" spans="1:17" ht="270.75" x14ac:dyDescent="0.2">
      <c r="A202" s="17" t="s">
        <v>540</v>
      </c>
      <c r="B202" s="17" t="s">
        <v>544</v>
      </c>
      <c r="C202" s="28" t="s">
        <v>3654</v>
      </c>
      <c r="D202" s="17" t="s">
        <v>3074</v>
      </c>
      <c r="H202" s="22" t="s">
        <v>3654</v>
      </c>
      <c r="I202" s="34" t="s">
        <v>1</v>
      </c>
      <c r="J202" s="3" t="s">
        <v>3647</v>
      </c>
      <c r="K202" s="3" t="s">
        <v>3515</v>
      </c>
      <c r="L202" s="3"/>
      <c r="O202" s="50"/>
      <c r="Q202" t="str">
        <f t="shared" si="6"/>
        <v xml:space="preserve"> </v>
      </c>
    </row>
    <row r="203" spans="1:17" ht="85.5" x14ac:dyDescent="0.2">
      <c r="A203" s="17" t="s">
        <v>540</v>
      </c>
      <c r="B203" s="17" t="s">
        <v>544</v>
      </c>
      <c r="C203" s="28" t="s">
        <v>3654</v>
      </c>
      <c r="D203" s="17" t="s">
        <v>3074</v>
      </c>
      <c r="H203" s="22" t="s">
        <v>3077</v>
      </c>
      <c r="I203" s="34" t="s">
        <v>1</v>
      </c>
      <c r="J203" s="3" t="s">
        <v>3516</v>
      </c>
      <c r="K203" s="3" t="s">
        <v>3517</v>
      </c>
      <c r="L203" s="1" t="s">
        <v>418</v>
      </c>
      <c r="M203" s="6">
        <v>110</v>
      </c>
      <c r="N203" s="6">
        <v>104.5</v>
      </c>
      <c r="O203" s="50">
        <v>44652</v>
      </c>
      <c r="P203" s="5" t="s">
        <v>2836</v>
      </c>
      <c r="Q203" t="str">
        <f t="shared" si="6"/>
        <v>14.10.50.00.1</v>
      </c>
    </row>
    <row r="204" spans="1:17" ht="85.5" x14ac:dyDescent="0.2">
      <c r="A204" s="17" t="s">
        <v>540</v>
      </c>
      <c r="B204" s="17" t="s">
        <v>544</v>
      </c>
      <c r="C204" s="28" t="s">
        <v>3654</v>
      </c>
      <c r="D204" s="17" t="s">
        <v>3074</v>
      </c>
      <c r="H204" s="22" t="s">
        <v>3080</v>
      </c>
      <c r="I204" s="34" t="s">
        <v>1</v>
      </c>
      <c r="J204" s="3" t="s">
        <v>3518</v>
      </c>
      <c r="K204" s="3" t="s">
        <v>3517</v>
      </c>
      <c r="L204" s="1" t="s">
        <v>418</v>
      </c>
      <c r="M204" s="6">
        <v>158</v>
      </c>
      <c r="N204" s="6">
        <v>150.1</v>
      </c>
      <c r="O204" s="50">
        <v>44652</v>
      </c>
      <c r="P204" s="50" t="s">
        <v>2836</v>
      </c>
      <c r="Q204" t="str">
        <f t="shared" si="6"/>
        <v>14.10.50.01.1</v>
      </c>
    </row>
    <row r="205" spans="1:17" ht="71.25" x14ac:dyDescent="0.2">
      <c r="A205" s="17" t="s">
        <v>540</v>
      </c>
      <c r="B205" s="17" t="s">
        <v>544</v>
      </c>
      <c r="C205" s="28" t="s">
        <v>3654</v>
      </c>
      <c r="D205" s="17" t="s">
        <v>3074</v>
      </c>
      <c r="H205" s="22" t="s">
        <v>3082</v>
      </c>
      <c r="I205" s="34" t="s">
        <v>1</v>
      </c>
      <c r="J205" s="3" t="s">
        <v>3519</v>
      </c>
      <c r="K205" s="3" t="s">
        <v>3520</v>
      </c>
      <c r="L205" s="1" t="s">
        <v>1218</v>
      </c>
      <c r="M205" s="6">
        <v>2.5499999999999998</v>
      </c>
      <c r="N205" s="6">
        <v>2.42</v>
      </c>
      <c r="O205" s="50">
        <v>44652</v>
      </c>
      <c r="P205" s="50" t="s">
        <v>2836</v>
      </c>
      <c r="Q205" t="str">
        <f t="shared" si="6"/>
        <v>14.10.51.00.2</v>
      </c>
    </row>
    <row r="206" spans="1:17" ht="85.5" x14ac:dyDescent="0.2">
      <c r="A206" s="17" t="s">
        <v>540</v>
      </c>
      <c r="B206" s="17" t="s">
        <v>544</v>
      </c>
      <c r="C206" s="28" t="s">
        <v>3654</v>
      </c>
      <c r="D206" s="17" t="s">
        <v>3074</v>
      </c>
      <c r="H206" s="22" t="s">
        <v>3085</v>
      </c>
      <c r="I206" s="34" t="s">
        <v>1</v>
      </c>
      <c r="J206" s="3" t="s">
        <v>3521</v>
      </c>
      <c r="K206" s="3" t="s">
        <v>3520</v>
      </c>
      <c r="L206" s="1" t="s">
        <v>1218</v>
      </c>
      <c r="M206" s="6">
        <v>2.0499999999999998</v>
      </c>
      <c r="N206" s="6">
        <v>1.95</v>
      </c>
      <c r="O206" s="50">
        <v>44652</v>
      </c>
      <c r="P206" s="50" t="s">
        <v>2836</v>
      </c>
      <c r="Q206" t="str">
        <f t="shared" si="6"/>
        <v>14.10.52.00.2</v>
      </c>
    </row>
    <row r="207" spans="1:17" ht="99.75" x14ac:dyDescent="0.2">
      <c r="A207" s="17" t="s">
        <v>540</v>
      </c>
      <c r="B207" s="17" t="s">
        <v>544</v>
      </c>
      <c r="C207" s="28" t="s">
        <v>3654</v>
      </c>
      <c r="D207" s="17" t="s">
        <v>3074</v>
      </c>
      <c r="H207" s="22" t="s">
        <v>3087</v>
      </c>
      <c r="I207" s="34" t="s">
        <v>1</v>
      </c>
      <c r="J207" s="3" t="s">
        <v>3522</v>
      </c>
      <c r="K207" s="3" t="s">
        <v>3523</v>
      </c>
      <c r="L207" s="3" t="s">
        <v>3513</v>
      </c>
      <c r="M207" s="6">
        <v>50</v>
      </c>
      <c r="N207" s="6">
        <v>47.5</v>
      </c>
      <c r="O207" s="50">
        <v>44652</v>
      </c>
      <c r="P207" s="50" t="s">
        <v>2836</v>
      </c>
      <c r="Q207" t="str">
        <f t="shared" si="6"/>
        <v>14.10.55.50.1</v>
      </c>
    </row>
    <row r="208" spans="1:17" ht="57" x14ac:dyDescent="0.2">
      <c r="A208" s="17" t="s">
        <v>540</v>
      </c>
      <c r="B208" s="17" t="s">
        <v>544</v>
      </c>
      <c r="C208" s="28" t="s">
        <v>3654</v>
      </c>
      <c r="D208" s="17" t="s">
        <v>3074</v>
      </c>
      <c r="H208" s="22" t="s">
        <v>3090</v>
      </c>
      <c r="I208" s="34" t="s">
        <v>1</v>
      </c>
      <c r="J208" s="3" t="s">
        <v>3524</v>
      </c>
      <c r="K208" s="3" t="s">
        <v>3520</v>
      </c>
      <c r="L208" s="1" t="s">
        <v>285</v>
      </c>
      <c r="M208" s="6">
        <v>116.5</v>
      </c>
      <c r="N208" s="6">
        <v>110.7</v>
      </c>
      <c r="O208" s="50">
        <v>44652</v>
      </c>
      <c r="P208" s="50" t="s">
        <v>2825</v>
      </c>
      <c r="Q208" t="str">
        <f t="shared" si="6"/>
        <v>14.10.55.80.1</v>
      </c>
    </row>
    <row r="209" spans="1:17" ht="114.75" x14ac:dyDescent="0.2">
      <c r="A209" s="17" t="s">
        <v>540</v>
      </c>
      <c r="B209" s="17" t="s">
        <v>544</v>
      </c>
      <c r="C209" s="28" t="s">
        <v>3654</v>
      </c>
      <c r="D209" s="17" t="s">
        <v>3091</v>
      </c>
      <c r="H209" s="22" t="s">
        <v>3654</v>
      </c>
      <c r="J209" s="3" t="s">
        <v>3525</v>
      </c>
      <c r="K209" s="3"/>
      <c r="L209" s="3"/>
      <c r="O209" s="50"/>
      <c r="Q209" t="str">
        <f t="shared" si="6"/>
        <v xml:space="preserve"> </v>
      </c>
    </row>
    <row r="210" spans="1:17" ht="118.5" x14ac:dyDescent="0.2">
      <c r="A210" s="17" t="s">
        <v>540</v>
      </c>
      <c r="B210" s="17" t="s">
        <v>544</v>
      </c>
      <c r="C210" s="28" t="s">
        <v>3654</v>
      </c>
      <c r="D210" s="17" t="s">
        <v>3091</v>
      </c>
      <c r="H210" s="22" t="s">
        <v>3092</v>
      </c>
      <c r="J210" s="65" t="s">
        <v>3844</v>
      </c>
      <c r="K210" s="3" t="s">
        <v>3845</v>
      </c>
      <c r="L210" s="3" t="s">
        <v>3526</v>
      </c>
      <c r="M210" s="6">
        <v>185</v>
      </c>
      <c r="N210" s="6">
        <v>166.5</v>
      </c>
      <c r="O210" s="50">
        <v>44652</v>
      </c>
      <c r="P210" s="5" t="s">
        <v>2836</v>
      </c>
      <c r="Q210" t="str">
        <f t="shared" si="6"/>
        <v>14.10.60.00.1</v>
      </c>
    </row>
    <row r="211" spans="1:17" ht="175.5" x14ac:dyDescent="0.2">
      <c r="A211" s="17" t="s">
        <v>540</v>
      </c>
      <c r="B211" s="17" t="s">
        <v>544</v>
      </c>
      <c r="C211" s="28" t="s">
        <v>3654</v>
      </c>
      <c r="D211" s="17" t="s">
        <v>3091</v>
      </c>
      <c r="H211" s="22" t="s">
        <v>3095</v>
      </c>
      <c r="J211" s="65" t="s">
        <v>3846</v>
      </c>
      <c r="K211" s="3" t="s">
        <v>3847</v>
      </c>
      <c r="L211" s="3" t="s">
        <v>3526</v>
      </c>
      <c r="M211" s="6">
        <v>401</v>
      </c>
      <c r="N211" s="6">
        <v>360.9</v>
      </c>
      <c r="O211" s="50">
        <v>44652</v>
      </c>
      <c r="P211" s="5" t="s">
        <v>2836</v>
      </c>
      <c r="Q211" t="str">
        <f t="shared" si="6"/>
        <v>14.10.61.00.1</v>
      </c>
    </row>
    <row r="212" spans="1:17" ht="153.6" customHeight="1" x14ac:dyDescent="0.2">
      <c r="A212" s="17" t="s">
        <v>540</v>
      </c>
      <c r="B212" s="17" t="s">
        <v>544</v>
      </c>
      <c r="C212" s="28" t="s">
        <v>3654</v>
      </c>
      <c r="D212" s="17" t="s">
        <v>3091</v>
      </c>
      <c r="H212" s="22" t="s">
        <v>3096</v>
      </c>
      <c r="J212" s="3" t="s">
        <v>3848</v>
      </c>
      <c r="K212" s="3" t="s">
        <v>3849</v>
      </c>
      <c r="L212" s="3" t="s">
        <v>3526</v>
      </c>
      <c r="M212" s="6">
        <v>288.5</v>
      </c>
      <c r="N212" s="6">
        <v>259.64999999999998</v>
      </c>
      <c r="O212" s="50">
        <v>44652</v>
      </c>
      <c r="P212" s="5" t="s">
        <v>2836</v>
      </c>
      <c r="Q212" t="str">
        <f t="shared" si="6"/>
        <v>14.10.62.00.1</v>
      </c>
    </row>
    <row r="213" spans="1:17" ht="128.25" x14ac:dyDescent="0.2">
      <c r="A213" s="17" t="s">
        <v>540</v>
      </c>
      <c r="B213" s="17" t="s">
        <v>544</v>
      </c>
      <c r="C213" s="28" t="s">
        <v>3654</v>
      </c>
      <c r="D213" s="17" t="s">
        <v>3097</v>
      </c>
      <c r="H213" s="22" t="s">
        <v>3654</v>
      </c>
      <c r="I213" s="34" t="s">
        <v>1</v>
      </c>
      <c r="J213" s="8" t="s">
        <v>3527</v>
      </c>
      <c r="K213" s="3" t="s">
        <v>3528</v>
      </c>
      <c r="O213" s="50"/>
      <c r="Q213" t="str">
        <f t="shared" si="6"/>
        <v xml:space="preserve"> </v>
      </c>
    </row>
    <row r="214" spans="1:17" ht="85.5" x14ac:dyDescent="0.2">
      <c r="A214" s="17" t="s">
        <v>540</v>
      </c>
      <c r="B214" s="17" t="s">
        <v>544</v>
      </c>
      <c r="C214" s="28" t="s">
        <v>3654</v>
      </c>
      <c r="D214" s="17" t="s">
        <v>3097</v>
      </c>
      <c r="H214" s="22" t="s">
        <v>3099</v>
      </c>
      <c r="I214" s="34" t="s">
        <v>1</v>
      </c>
      <c r="J214" s="3" t="s">
        <v>3529</v>
      </c>
      <c r="K214" s="3" t="s">
        <v>3531</v>
      </c>
      <c r="L214" s="3" t="s">
        <v>3513</v>
      </c>
      <c r="M214" s="6">
        <v>200</v>
      </c>
      <c r="N214" s="6">
        <v>190</v>
      </c>
      <c r="O214" s="50">
        <v>44652</v>
      </c>
      <c r="P214" s="5" t="s">
        <v>2836</v>
      </c>
      <c r="Q214" t="str">
        <f t="shared" si="6"/>
        <v>14.10.70.00.1</v>
      </c>
    </row>
    <row r="215" spans="1:17" ht="114" x14ac:dyDescent="0.2">
      <c r="A215" s="17" t="s">
        <v>540</v>
      </c>
      <c r="B215" s="17" t="s">
        <v>544</v>
      </c>
      <c r="C215" s="28" t="s">
        <v>3654</v>
      </c>
      <c r="D215" s="17" t="s">
        <v>3097</v>
      </c>
      <c r="H215" s="22" t="s">
        <v>3100</v>
      </c>
      <c r="I215" s="34" t="s">
        <v>1</v>
      </c>
      <c r="J215" s="3" t="s">
        <v>3530</v>
      </c>
      <c r="K215" s="3" t="s">
        <v>3532</v>
      </c>
      <c r="L215" s="1" t="s">
        <v>3513</v>
      </c>
      <c r="M215" s="6">
        <v>300</v>
      </c>
      <c r="N215" s="6">
        <v>285</v>
      </c>
      <c r="O215" s="50">
        <v>44652</v>
      </c>
      <c r="P215" s="5" t="s">
        <v>2836</v>
      </c>
      <c r="Q215" t="str">
        <f t="shared" si="6"/>
        <v>14.10.70.01.1</v>
      </c>
    </row>
    <row r="216" spans="1:17" ht="409.5" x14ac:dyDescent="0.2">
      <c r="A216" s="17" t="s">
        <v>540</v>
      </c>
      <c r="B216" s="17" t="s">
        <v>545</v>
      </c>
      <c r="C216" s="28" t="s">
        <v>3654</v>
      </c>
      <c r="D216" s="17" t="s">
        <v>3654</v>
      </c>
      <c r="H216" s="22" t="s">
        <v>3654</v>
      </c>
      <c r="I216" s="34" t="s">
        <v>1</v>
      </c>
      <c r="J216" s="3" t="s">
        <v>2625</v>
      </c>
      <c r="K216" s="3" t="s">
        <v>2793</v>
      </c>
      <c r="N216" s="6" t="s">
        <v>2650</v>
      </c>
      <c r="O216" s="50"/>
      <c r="Q216" t="str">
        <f t="shared" si="6"/>
        <v xml:space="preserve"> </v>
      </c>
    </row>
    <row r="217" spans="1:17" ht="85.5" x14ac:dyDescent="0.2">
      <c r="A217" s="17" t="s">
        <v>540</v>
      </c>
      <c r="B217" s="17" t="s">
        <v>545</v>
      </c>
      <c r="C217" s="28" t="s">
        <v>3654</v>
      </c>
      <c r="D217" s="17" t="s">
        <v>3654</v>
      </c>
      <c r="H217" s="22" t="s">
        <v>2621</v>
      </c>
      <c r="I217" s="34" t="s">
        <v>1</v>
      </c>
      <c r="J217" s="3" t="s">
        <v>2612</v>
      </c>
      <c r="K217" s="3" t="s">
        <v>2622</v>
      </c>
      <c r="L217" s="1" t="s">
        <v>377</v>
      </c>
      <c r="M217" s="6">
        <v>730</v>
      </c>
      <c r="N217" s="6">
        <v>730</v>
      </c>
      <c r="O217" s="50">
        <v>44470</v>
      </c>
      <c r="P217" s="5" t="s">
        <v>2823</v>
      </c>
      <c r="Q217" t="str">
        <f t="shared" si="6"/>
        <v>14.11.00.01.1</v>
      </c>
    </row>
    <row r="218" spans="1:17" ht="85.5" x14ac:dyDescent="0.2">
      <c r="A218" s="17" t="s">
        <v>540</v>
      </c>
      <c r="B218" s="17" t="s">
        <v>545</v>
      </c>
      <c r="C218" s="28" t="s">
        <v>3654</v>
      </c>
      <c r="D218" s="17" t="s">
        <v>3654</v>
      </c>
      <c r="H218" s="22" t="s">
        <v>102</v>
      </c>
      <c r="I218" s="34" t="s">
        <v>1</v>
      </c>
      <c r="J218" s="3" t="s">
        <v>2636</v>
      </c>
      <c r="K218" s="3" t="s">
        <v>2794</v>
      </c>
      <c r="L218" s="1" t="s">
        <v>377</v>
      </c>
      <c r="M218" s="6">
        <v>1223</v>
      </c>
      <c r="N218" s="6">
        <v>1161.8499999999999</v>
      </c>
      <c r="O218" s="50">
        <v>44470</v>
      </c>
      <c r="P218" s="5" t="s">
        <v>2824</v>
      </c>
      <c r="Q218" t="str">
        <f t="shared" si="6"/>
        <v>14.11.02.00.1</v>
      </c>
    </row>
    <row r="219" spans="1:17" ht="42.75" x14ac:dyDescent="0.2">
      <c r="A219" s="17" t="s">
        <v>540</v>
      </c>
      <c r="B219" s="17" t="s">
        <v>545</v>
      </c>
      <c r="C219" s="28" t="s">
        <v>3654</v>
      </c>
      <c r="D219" s="17" t="s">
        <v>3654</v>
      </c>
      <c r="H219" s="22" t="s">
        <v>103</v>
      </c>
      <c r="I219" s="34" t="s">
        <v>1</v>
      </c>
      <c r="J219" s="3" t="s">
        <v>2637</v>
      </c>
      <c r="K219" s="3"/>
      <c r="L219" s="3" t="s">
        <v>2439</v>
      </c>
      <c r="M219" s="6">
        <v>1.49</v>
      </c>
      <c r="N219" s="6">
        <v>1.42</v>
      </c>
      <c r="O219" s="50">
        <v>44470</v>
      </c>
      <c r="P219" s="5" t="s">
        <v>2823</v>
      </c>
      <c r="Q219" t="str">
        <f t="shared" si="6"/>
        <v>14.11.02.00.2</v>
      </c>
    </row>
    <row r="220" spans="1:17" ht="85.5" x14ac:dyDescent="0.2">
      <c r="A220" s="17" t="s">
        <v>540</v>
      </c>
      <c r="B220" s="17" t="s">
        <v>545</v>
      </c>
      <c r="C220" s="28" t="s">
        <v>3654</v>
      </c>
      <c r="D220" s="17" t="s">
        <v>3654</v>
      </c>
      <c r="H220" s="22" t="s">
        <v>2872</v>
      </c>
      <c r="I220" s="34" t="s">
        <v>1</v>
      </c>
      <c r="J220" s="3" t="s">
        <v>2922</v>
      </c>
      <c r="K220" s="3" t="s">
        <v>2873</v>
      </c>
      <c r="L220" s="1" t="s">
        <v>2640</v>
      </c>
      <c r="M220" s="6">
        <v>525</v>
      </c>
      <c r="N220" s="6">
        <v>498.75</v>
      </c>
      <c r="O220" s="50">
        <v>44562</v>
      </c>
      <c r="P220" s="5" t="s">
        <v>2825</v>
      </c>
      <c r="Q220" t="str">
        <f t="shared" si="6"/>
        <v>14.11.02.01.1</v>
      </c>
    </row>
    <row r="221" spans="1:17" ht="42.75" x14ac:dyDescent="0.2">
      <c r="A221" s="17" t="s">
        <v>540</v>
      </c>
      <c r="B221" s="17" t="s">
        <v>545</v>
      </c>
      <c r="C221" s="28" t="s">
        <v>3654</v>
      </c>
      <c r="D221" s="17" t="s">
        <v>3654</v>
      </c>
      <c r="H221" s="22" t="s">
        <v>104</v>
      </c>
      <c r="I221" s="34" t="s">
        <v>1</v>
      </c>
      <c r="J221" s="3" t="s">
        <v>2635</v>
      </c>
      <c r="L221" s="3" t="s">
        <v>419</v>
      </c>
      <c r="M221" s="6">
        <v>135</v>
      </c>
      <c r="N221" s="6">
        <v>128.25</v>
      </c>
      <c r="O221" s="50">
        <v>44470</v>
      </c>
      <c r="P221" s="5" t="s">
        <v>2823</v>
      </c>
      <c r="Q221" t="str">
        <f t="shared" si="6"/>
        <v>14.11.02.90.1</v>
      </c>
    </row>
    <row r="222" spans="1:17" ht="42.75" x14ac:dyDescent="0.2">
      <c r="A222" s="17" t="s">
        <v>540</v>
      </c>
      <c r="B222" s="17" t="s">
        <v>545</v>
      </c>
      <c r="C222" s="28" t="s">
        <v>3654</v>
      </c>
      <c r="D222" s="17" t="s">
        <v>3654</v>
      </c>
      <c r="H222" s="22" t="s">
        <v>2628</v>
      </c>
      <c r="I222" s="34" t="s">
        <v>1</v>
      </c>
      <c r="J222" s="3" t="s">
        <v>2638</v>
      </c>
      <c r="L222" s="3" t="s">
        <v>2439</v>
      </c>
      <c r="M222" s="6">
        <v>7.67</v>
      </c>
      <c r="N222" s="6">
        <v>7.29</v>
      </c>
      <c r="O222" s="50">
        <v>44562</v>
      </c>
      <c r="P222" s="5" t="s">
        <v>2858</v>
      </c>
    </row>
    <row r="223" spans="1:17" ht="42.75" x14ac:dyDescent="0.2">
      <c r="A223" s="17" t="s">
        <v>540</v>
      </c>
      <c r="B223" s="17" t="s">
        <v>545</v>
      </c>
      <c r="C223" s="28" t="s">
        <v>3654</v>
      </c>
      <c r="D223" s="17" t="s">
        <v>3654</v>
      </c>
      <c r="H223" s="22" t="s">
        <v>2630</v>
      </c>
      <c r="I223" s="34" t="s">
        <v>1</v>
      </c>
      <c r="J223" s="3" t="s">
        <v>2639</v>
      </c>
      <c r="L223" s="3" t="s">
        <v>2439</v>
      </c>
      <c r="M223" s="6">
        <v>4.03</v>
      </c>
      <c r="N223" s="6">
        <v>3.83</v>
      </c>
      <c r="O223" s="50">
        <v>44562</v>
      </c>
      <c r="P223" s="5" t="s">
        <v>2858</v>
      </c>
    </row>
    <row r="224" spans="1:17" ht="171" x14ac:dyDescent="0.2">
      <c r="A224" s="17" t="s">
        <v>540</v>
      </c>
      <c r="B224" s="17" t="s">
        <v>545</v>
      </c>
      <c r="C224" s="28" t="s">
        <v>3654</v>
      </c>
      <c r="D224" s="17" t="s">
        <v>3654</v>
      </c>
      <c r="H224" s="22" t="s">
        <v>2632</v>
      </c>
      <c r="I224" s="34" t="s">
        <v>1</v>
      </c>
      <c r="J224" s="3" t="s">
        <v>3850</v>
      </c>
      <c r="K224" s="1" t="s">
        <v>3851</v>
      </c>
      <c r="L224" s="3" t="s">
        <v>416</v>
      </c>
      <c r="M224" s="6">
        <v>380</v>
      </c>
      <c r="N224" s="6">
        <v>342</v>
      </c>
      <c r="O224" s="50">
        <v>44470</v>
      </c>
      <c r="P224" s="5" t="s">
        <v>2824</v>
      </c>
    </row>
    <row r="225" spans="1:17" ht="99.75" x14ac:dyDescent="0.2">
      <c r="A225" s="17" t="s">
        <v>540</v>
      </c>
      <c r="B225" s="17" t="s">
        <v>545</v>
      </c>
      <c r="C225" s="28" t="s">
        <v>3654</v>
      </c>
      <c r="D225" s="17" t="s">
        <v>3654</v>
      </c>
      <c r="H225" s="22" t="s">
        <v>2633</v>
      </c>
      <c r="I225" s="34" t="s">
        <v>1</v>
      </c>
      <c r="J225" s="3" t="s">
        <v>2924</v>
      </c>
      <c r="K225" s="3" t="s">
        <v>2923</v>
      </c>
      <c r="L225" s="3" t="s">
        <v>2640</v>
      </c>
      <c r="M225" s="6">
        <v>525</v>
      </c>
      <c r="N225" s="6">
        <v>498.75</v>
      </c>
      <c r="O225" s="50">
        <v>44562</v>
      </c>
      <c r="P225" s="5" t="s">
        <v>2825</v>
      </c>
    </row>
    <row r="226" spans="1:17" ht="343.5" x14ac:dyDescent="0.2">
      <c r="A226" s="17" t="s">
        <v>540</v>
      </c>
      <c r="B226" s="17" t="s">
        <v>546</v>
      </c>
      <c r="C226" s="28" t="s">
        <v>3654</v>
      </c>
      <c r="D226" s="17" t="s">
        <v>3654</v>
      </c>
      <c r="H226" s="22" t="s">
        <v>3654</v>
      </c>
      <c r="I226" s="34" t="s">
        <v>1</v>
      </c>
      <c r="J226" s="8" t="s">
        <v>2932</v>
      </c>
      <c r="K226" s="3" t="s">
        <v>2795</v>
      </c>
      <c r="L226" s="3"/>
      <c r="N226" s="6" t="s">
        <v>2650</v>
      </c>
      <c r="O226" s="50"/>
      <c r="Q226" t="str">
        <f t="shared" ref="Q226:Q257" si="7">IF(H226="",IF(B226="",A226,B226),H226)</f>
        <v xml:space="preserve"> </v>
      </c>
    </row>
    <row r="227" spans="1:17" ht="85.5" x14ac:dyDescent="0.2">
      <c r="A227" s="17" t="s">
        <v>540</v>
      </c>
      <c r="B227" s="17" t="s">
        <v>546</v>
      </c>
      <c r="C227" s="28" t="s">
        <v>3654</v>
      </c>
      <c r="D227" s="17" t="s">
        <v>3654</v>
      </c>
      <c r="H227" s="22" t="s">
        <v>106</v>
      </c>
      <c r="I227" s="34" t="s">
        <v>1</v>
      </c>
      <c r="J227" s="3" t="s">
        <v>2874</v>
      </c>
      <c r="K227" s="3"/>
      <c r="L227" s="3" t="s">
        <v>2439</v>
      </c>
      <c r="M227" s="6">
        <v>6.59</v>
      </c>
      <c r="N227" s="6">
        <v>6.26</v>
      </c>
      <c r="O227" s="50">
        <v>44562</v>
      </c>
      <c r="P227" s="5" t="s">
        <v>2825</v>
      </c>
      <c r="Q227" t="str">
        <f t="shared" si="7"/>
        <v>14.12.02.00.2</v>
      </c>
    </row>
    <row r="228" spans="1:17" ht="171" x14ac:dyDescent="0.2">
      <c r="A228" s="17" t="s">
        <v>540</v>
      </c>
      <c r="B228" s="17" t="s">
        <v>546</v>
      </c>
      <c r="C228" s="28" t="s">
        <v>3654</v>
      </c>
      <c r="D228" s="17" t="s">
        <v>3654</v>
      </c>
      <c r="H228" s="22" t="s">
        <v>2875</v>
      </c>
      <c r="I228" s="34" t="s">
        <v>1</v>
      </c>
      <c r="J228" s="3" t="s">
        <v>2933</v>
      </c>
      <c r="K228" s="3"/>
      <c r="L228" s="1" t="s">
        <v>416</v>
      </c>
      <c r="M228" s="6">
        <v>450</v>
      </c>
      <c r="N228" s="6">
        <v>405</v>
      </c>
      <c r="O228" s="50">
        <v>44562</v>
      </c>
      <c r="P228" s="5" t="s">
        <v>2825</v>
      </c>
      <c r="Q228" t="str">
        <f t="shared" si="7"/>
        <v>14.12.02.05.1</v>
      </c>
    </row>
    <row r="229" spans="1:17" ht="85.5" x14ac:dyDescent="0.2">
      <c r="A229" s="17" t="s">
        <v>540</v>
      </c>
      <c r="B229" s="17" t="s">
        <v>546</v>
      </c>
      <c r="C229" s="28" t="s">
        <v>3654</v>
      </c>
      <c r="D229" s="17" t="s">
        <v>3654</v>
      </c>
      <c r="H229" s="22" t="s">
        <v>107</v>
      </c>
      <c r="I229" s="34" t="s">
        <v>1</v>
      </c>
      <c r="J229" s="3" t="s">
        <v>2876</v>
      </c>
      <c r="L229" s="3" t="s">
        <v>2439</v>
      </c>
      <c r="M229" s="6">
        <v>21.98</v>
      </c>
      <c r="N229" s="6">
        <v>20.88</v>
      </c>
      <c r="O229" s="50">
        <v>44562</v>
      </c>
      <c r="P229" s="5" t="s">
        <v>2825</v>
      </c>
      <c r="Q229" t="str">
        <f t="shared" si="7"/>
        <v>14.12.03.00.2</v>
      </c>
    </row>
    <row r="230" spans="1:17" ht="171" x14ac:dyDescent="0.2">
      <c r="A230" s="17" t="s">
        <v>540</v>
      </c>
      <c r="B230" s="17" t="s">
        <v>546</v>
      </c>
      <c r="C230" s="28" t="s">
        <v>3654</v>
      </c>
      <c r="D230" s="17" t="s">
        <v>3654</v>
      </c>
      <c r="H230" s="22" t="s">
        <v>2877</v>
      </c>
      <c r="I230" s="34" t="s">
        <v>1</v>
      </c>
      <c r="J230" s="3" t="s">
        <v>2878</v>
      </c>
      <c r="K230" s="3"/>
      <c r="L230" s="1" t="s">
        <v>2879</v>
      </c>
      <c r="M230" s="6">
        <v>1000</v>
      </c>
      <c r="N230" s="6">
        <v>900</v>
      </c>
      <c r="O230" s="50">
        <v>44562</v>
      </c>
      <c r="P230" s="5" t="s">
        <v>2836</v>
      </c>
      <c r="Q230" t="str">
        <f t="shared" si="7"/>
        <v>14.12.03.05.1</v>
      </c>
    </row>
    <row r="231" spans="1:17" ht="171" x14ac:dyDescent="0.2">
      <c r="A231" s="17" t="s">
        <v>540</v>
      </c>
      <c r="B231" s="17" t="s">
        <v>546</v>
      </c>
      <c r="C231" s="28" t="s">
        <v>3654</v>
      </c>
      <c r="D231" s="17" t="s">
        <v>3654</v>
      </c>
      <c r="H231" s="22" t="s">
        <v>2880</v>
      </c>
      <c r="I231" s="34" t="s">
        <v>1</v>
      </c>
      <c r="J231" s="3" t="s">
        <v>2881</v>
      </c>
      <c r="K231" s="3"/>
      <c r="L231" s="1" t="s">
        <v>2879</v>
      </c>
      <c r="M231" s="6">
        <v>3200</v>
      </c>
      <c r="N231" s="6">
        <v>2880</v>
      </c>
      <c r="O231" s="50">
        <v>44562</v>
      </c>
      <c r="P231" s="5" t="s">
        <v>2836</v>
      </c>
      <c r="Q231" t="str">
        <f t="shared" si="7"/>
        <v>14.12.03.06.1</v>
      </c>
    </row>
    <row r="232" spans="1:17" ht="114" x14ac:dyDescent="0.2">
      <c r="A232" s="17" t="s">
        <v>540</v>
      </c>
      <c r="B232" s="17" t="s">
        <v>546</v>
      </c>
      <c r="C232" s="28" t="s">
        <v>3654</v>
      </c>
      <c r="D232" s="17" t="s">
        <v>3654</v>
      </c>
      <c r="H232" s="22" t="s">
        <v>2882</v>
      </c>
      <c r="I232" s="34" t="s">
        <v>1</v>
      </c>
      <c r="J232" s="3" t="s">
        <v>2925</v>
      </c>
      <c r="K232" s="3" t="s">
        <v>2926</v>
      </c>
      <c r="L232" s="1" t="s">
        <v>2640</v>
      </c>
      <c r="M232" s="6">
        <v>1292</v>
      </c>
      <c r="N232" s="6">
        <v>1227.4000000000001</v>
      </c>
      <c r="O232" s="50">
        <v>44562</v>
      </c>
      <c r="P232" s="5" t="s">
        <v>2836</v>
      </c>
      <c r="Q232" t="str">
        <f t="shared" si="7"/>
        <v>14.12.04.00.1</v>
      </c>
    </row>
    <row r="233" spans="1:17" ht="99.75" x14ac:dyDescent="0.2">
      <c r="A233" s="17" t="s">
        <v>540</v>
      </c>
      <c r="B233" s="17" t="s">
        <v>546</v>
      </c>
      <c r="C233" s="28" t="s">
        <v>3654</v>
      </c>
      <c r="D233" s="17" t="s">
        <v>3654</v>
      </c>
      <c r="H233" s="22" t="s">
        <v>2544</v>
      </c>
      <c r="I233" s="34" t="s">
        <v>1</v>
      </c>
      <c r="J233" s="3" t="s">
        <v>2613</v>
      </c>
      <c r="K233" s="3" t="s">
        <v>2796</v>
      </c>
      <c r="L233" s="1" t="s">
        <v>377</v>
      </c>
      <c r="M233" s="6">
        <v>293.64999999999998</v>
      </c>
      <c r="N233" s="6">
        <v>264.29000000000002</v>
      </c>
      <c r="O233" s="50">
        <v>44470</v>
      </c>
      <c r="P233" s="5" t="s">
        <v>2824</v>
      </c>
      <c r="Q233" t="str">
        <f t="shared" si="7"/>
        <v>14.12.05.00.1</v>
      </c>
    </row>
    <row r="234" spans="1:17" ht="128.25" x14ac:dyDescent="0.2">
      <c r="A234" s="17" t="s">
        <v>540</v>
      </c>
      <c r="B234" s="17" t="s">
        <v>546</v>
      </c>
      <c r="C234" s="28" t="s">
        <v>3654</v>
      </c>
      <c r="D234" s="17" t="s">
        <v>3654</v>
      </c>
      <c r="H234" s="22" t="s">
        <v>2546</v>
      </c>
      <c r="I234" s="34" t="s">
        <v>1</v>
      </c>
      <c r="J234" s="3" t="s">
        <v>2614</v>
      </c>
      <c r="K234" s="3" t="s">
        <v>2797</v>
      </c>
      <c r="L234" s="1" t="s">
        <v>377</v>
      </c>
      <c r="M234" s="6">
        <v>783</v>
      </c>
      <c r="N234" s="6">
        <v>704.7</v>
      </c>
      <c r="O234" s="50">
        <v>44470</v>
      </c>
      <c r="P234" s="5" t="s">
        <v>2824</v>
      </c>
      <c r="Q234" t="str">
        <f t="shared" si="7"/>
        <v>14.12.06.00.1</v>
      </c>
    </row>
    <row r="235" spans="1:17" ht="128.25" x14ac:dyDescent="0.2">
      <c r="A235" s="17" t="s">
        <v>540</v>
      </c>
      <c r="B235" s="17" t="s">
        <v>546</v>
      </c>
      <c r="C235" s="28" t="s">
        <v>3654</v>
      </c>
      <c r="D235" s="17" t="s">
        <v>3654</v>
      </c>
      <c r="H235" s="22" t="s">
        <v>2548</v>
      </c>
      <c r="I235" s="34" t="s">
        <v>1</v>
      </c>
      <c r="J235" s="3" t="s">
        <v>2615</v>
      </c>
      <c r="K235" s="3" t="s">
        <v>2798</v>
      </c>
      <c r="L235" s="1" t="s">
        <v>1218</v>
      </c>
      <c r="M235" s="6">
        <v>0.8</v>
      </c>
      <c r="N235" s="6">
        <v>0.72000000000000008</v>
      </c>
      <c r="O235" s="50">
        <v>44470</v>
      </c>
      <c r="P235" s="5" t="s">
        <v>2824</v>
      </c>
      <c r="Q235" t="str">
        <f t="shared" si="7"/>
        <v>14.12.06.00.2</v>
      </c>
    </row>
    <row r="236" spans="1:17" x14ac:dyDescent="0.2">
      <c r="A236" s="17" t="s">
        <v>549</v>
      </c>
      <c r="B236" s="17" t="s">
        <v>3654</v>
      </c>
      <c r="C236" s="28" t="s">
        <v>3654</v>
      </c>
      <c r="D236" s="17" t="s">
        <v>3654</v>
      </c>
      <c r="H236" s="22" t="s">
        <v>3654</v>
      </c>
      <c r="J236" s="7" t="s">
        <v>700</v>
      </c>
      <c r="N236" s="6" t="s">
        <v>2650</v>
      </c>
      <c r="O236" s="50"/>
      <c r="Q236" t="str">
        <f t="shared" si="7"/>
        <v xml:space="preserve"> </v>
      </c>
    </row>
    <row r="237" spans="1:17" ht="157.5" x14ac:dyDescent="0.2">
      <c r="A237" s="17" t="s">
        <v>549</v>
      </c>
      <c r="B237" s="17" t="s">
        <v>548</v>
      </c>
      <c r="C237" s="28" t="s">
        <v>3654</v>
      </c>
      <c r="D237" s="17" t="s">
        <v>3654</v>
      </c>
      <c r="H237" s="22" t="s">
        <v>3654</v>
      </c>
      <c r="I237" s="34" t="s">
        <v>1</v>
      </c>
      <c r="J237" s="3" t="s">
        <v>2937</v>
      </c>
      <c r="K237" s="3" t="s">
        <v>2799</v>
      </c>
      <c r="N237" s="6" t="s">
        <v>2650</v>
      </c>
      <c r="O237" s="50"/>
      <c r="Q237" t="str">
        <f t="shared" si="7"/>
        <v xml:space="preserve"> </v>
      </c>
    </row>
    <row r="238" spans="1:17" x14ac:dyDescent="0.2">
      <c r="A238" s="17" t="s">
        <v>549</v>
      </c>
      <c r="B238" s="17" t="s">
        <v>548</v>
      </c>
      <c r="C238" s="28" t="s">
        <v>3654</v>
      </c>
      <c r="D238" s="17" t="s">
        <v>3654</v>
      </c>
      <c r="H238" s="22" t="s">
        <v>108</v>
      </c>
      <c r="I238" s="34" t="s">
        <v>1</v>
      </c>
      <c r="J238" s="3" t="s">
        <v>2101</v>
      </c>
      <c r="K238" s="3" t="s">
        <v>2102</v>
      </c>
      <c r="L238" s="3" t="s">
        <v>469</v>
      </c>
      <c r="M238" s="6">
        <v>542</v>
      </c>
      <c r="N238" s="6">
        <v>406.5</v>
      </c>
      <c r="O238" s="50">
        <v>44470</v>
      </c>
      <c r="P238" s="5" t="s">
        <v>2823</v>
      </c>
      <c r="Q238" t="str">
        <f t="shared" si="7"/>
        <v>15.01.01.00.1</v>
      </c>
    </row>
    <row r="239" spans="1:17" x14ac:dyDescent="0.2">
      <c r="A239" s="17" t="s">
        <v>549</v>
      </c>
      <c r="B239" s="17" t="s">
        <v>548</v>
      </c>
      <c r="C239" s="28" t="s">
        <v>3654</v>
      </c>
      <c r="D239" s="17" t="s">
        <v>3654</v>
      </c>
      <c r="H239" s="22" t="s">
        <v>110</v>
      </c>
      <c r="I239" s="34" t="s">
        <v>1</v>
      </c>
      <c r="J239" s="3" t="s">
        <v>2103</v>
      </c>
      <c r="K239" s="3" t="s">
        <v>2102</v>
      </c>
      <c r="L239" s="3" t="s">
        <v>469</v>
      </c>
      <c r="M239" s="6">
        <v>1108</v>
      </c>
      <c r="N239" s="6">
        <v>831</v>
      </c>
      <c r="O239" s="50">
        <v>44470</v>
      </c>
      <c r="P239" s="5" t="s">
        <v>2823</v>
      </c>
      <c r="Q239" t="str">
        <f t="shared" si="7"/>
        <v>15.01.02.00.1</v>
      </c>
    </row>
    <row r="240" spans="1:17" ht="185.25" x14ac:dyDescent="0.2">
      <c r="A240" s="17" t="s">
        <v>549</v>
      </c>
      <c r="B240" s="17" t="s">
        <v>548</v>
      </c>
      <c r="C240" s="28" t="s">
        <v>3654</v>
      </c>
      <c r="D240" s="17" t="s">
        <v>3654</v>
      </c>
      <c r="H240" s="22" t="s">
        <v>111</v>
      </c>
      <c r="I240" s="34" t="s">
        <v>1</v>
      </c>
      <c r="J240" s="3" t="s">
        <v>2800</v>
      </c>
      <c r="K240" s="3" t="s">
        <v>2102</v>
      </c>
      <c r="L240" s="3" t="s">
        <v>469</v>
      </c>
      <c r="M240" s="6">
        <v>1579</v>
      </c>
      <c r="N240" s="6">
        <v>1263.2</v>
      </c>
      <c r="O240" s="50">
        <v>44470</v>
      </c>
      <c r="P240" s="5" t="s">
        <v>2824</v>
      </c>
      <c r="Q240" t="str">
        <f t="shared" si="7"/>
        <v>15.01.03.00.1</v>
      </c>
    </row>
    <row r="241" spans="1:17" x14ac:dyDescent="0.2">
      <c r="A241" s="17" t="s">
        <v>549</v>
      </c>
      <c r="B241" s="17" t="s">
        <v>548</v>
      </c>
      <c r="C241" s="28" t="s">
        <v>1836</v>
      </c>
      <c r="D241" s="17" t="s">
        <v>3654</v>
      </c>
      <c r="H241" s="22" t="s">
        <v>3654</v>
      </c>
      <c r="J241" s="8" t="s">
        <v>708</v>
      </c>
      <c r="K241" s="3"/>
      <c r="L241" s="3"/>
      <c r="N241" s="6" t="s">
        <v>2650</v>
      </c>
      <c r="O241" s="50"/>
      <c r="Q241" t="str">
        <f t="shared" si="7"/>
        <v xml:space="preserve"> </v>
      </c>
    </row>
    <row r="242" spans="1:17" ht="28.5" x14ac:dyDescent="0.2">
      <c r="A242" s="17" t="s">
        <v>549</v>
      </c>
      <c r="B242" s="17" t="s">
        <v>548</v>
      </c>
      <c r="C242" s="28" t="s">
        <v>1836</v>
      </c>
      <c r="D242" s="17" t="s">
        <v>3654</v>
      </c>
      <c r="H242" s="22" t="s">
        <v>1837</v>
      </c>
      <c r="I242" s="34" t="s">
        <v>1</v>
      </c>
      <c r="J242" s="3" t="s">
        <v>2104</v>
      </c>
      <c r="K242" s="3" t="s">
        <v>468</v>
      </c>
      <c r="L242" s="3" t="s">
        <v>2105</v>
      </c>
      <c r="M242" s="6">
        <v>105</v>
      </c>
      <c r="N242" s="6">
        <v>94.5</v>
      </c>
      <c r="O242" s="50">
        <v>44470</v>
      </c>
      <c r="P242" s="5" t="s">
        <v>2823</v>
      </c>
      <c r="Q242" t="str">
        <f t="shared" si="7"/>
        <v>15.01.04.00.1</v>
      </c>
    </row>
    <row r="243" spans="1:17" x14ac:dyDescent="0.2">
      <c r="A243" s="17" t="s">
        <v>549</v>
      </c>
      <c r="B243" s="17" t="s">
        <v>550</v>
      </c>
      <c r="C243" s="28" t="s">
        <v>3654</v>
      </c>
      <c r="D243" s="17" t="s">
        <v>3654</v>
      </c>
      <c r="H243" s="22" t="s">
        <v>3654</v>
      </c>
      <c r="J243" s="7" t="s">
        <v>701</v>
      </c>
      <c r="N243" s="6" t="s">
        <v>2650</v>
      </c>
      <c r="O243" s="50"/>
      <c r="Q243" t="str">
        <f t="shared" si="7"/>
        <v xml:space="preserve"> </v>
      </c>
    </row>
    <row r="244" spans="1:17" ht="42.75" x14ac:dyDescent="0.2">
      <c r="A244" s="17" t="s">
        <v>549</v>
      </c>
      <c r="B244" s="17" t="s">
        <v>550</v>
      </c>
      <c r="C244" s="28" t="s">
        <v>3654</v>
      </c>
      <c r="D244" s="17" t="s">
        <v>3654</v>
      </c>
      <c r="H244" s="22" t="s">
        <v>112</v>
      </c>
      <c r="J244" s="3" t="s">
        <v>2106</v>
      </c>
      <c r="K244" s="3"/>
      <c r="L244" s="3" t="s">
        <v>377</v>
      </c>
      <c r="M244" s="6">
        <v>0.95</v>
      </c>
      <c r="N244" s="6">
        <v>0.86</v>
      </c>
      <c r="O244" s="50">
        <v>44470</v>
      </c>
      <c r="P244" s="5" t="s">
        <v>2823</v>
      </c>
      <c r="Q244" t="str">
        <f t="shared" si="7"/>
        <v>15.10.01.00.1</v>
      </c>
    </row>
    <row r="245" spans="1:17" ht="42.75" x14ac:dyDescent="0.2">
      <c r="A245" s="17" t="s">
        <v>549</v>
      </c>
      <c r="B245" s="17" t="s">
        <v>550</v>
      </c>
      <c r="C245" s="28" t="s">
        <v>3654</v>
      </c>
      <c r="D245" s="17" t="s">
        <v>3654</v>
      </c>
      <c r="H245" s="22" t="s">
        <v>113</v>
      </c>
      <c r="J245" s="3" t="s">
        <v>2107</v>
      </c>
      <c r="K245" s="3"/>
      <c r="L245" s="3" t="s">
        <v>377</v>
      </c>
      <c r="M245" s="6">
        <v>2.25</v>
      </c>
      <c r="N245" s="6">
        <v>2.0299999999999998</v>
      </c>
      <c r="O245" s="50">
        <v>44470</v>
      </c>
      <c r="P245" s="5" t="s">
        <v>2823</v>
      </c>
      <c r="Q245" t="str">
        <f t="shared" si="7"/>
        <v>15.10.01.01.1</v>
      </c>
    </row>
    <row r="246" spans="1:17" ht="28.5" x14ac:dyDescent="0.2">
      <c r="A246" s="17" t="s">
        <v>549</v>
      </c>
      <c r="B246" s="17" t="s">
        <v>550</v>
      </c>
      <c r="C246" s="28" t="s">
        <v>3654</v>
      </c>
      <c r="D246" s="17" t="s">
        <v>3654</v>
      </c>
      <c r="H246" s="22" t="s">
        <v>114</v>
      </c>
      <c r="J246" s="3" t="s">
        <v>2108</v>
      </c>
      <c r="K246" s="3"/>
      <c r="L246" s="3" t="s">
        <v>377</v>
      </c>
      <c r="M246" s="6">
        <v>3.65</v>
      </c>
      <c r="N246" s="6">
        <v>3.29</v>
      </c>
      <c r="O246" s="50">
        <v>44470</v>
      </c>
      <c r="P246" s="5" t="s">
        <v>2823</v>
      </c>
      <c r="Q246" t="str">
        <f t="shared" si="7"/>
        <v>15.10.02.00.1</v>
      </c>
    </row>
    <row r="247" spans="1:17" ht="57" x14ac:dyDescent="0.2">
      <c r="A247" s="17" t="s">
        <v>549</v>
      </c>
      <c r="B247" s="17" t="s">
        <v>550</v>
      </c>
      <c r="C247" s="28" t="s">
        <v>3654</v>
      </c>
      <c r="D247" s="17" t="s">
        <v>3654</v>
      </c>
      <c r="H247" s="22" t="s">
        <v>2206</v>
      </c>
      <c r="J247" s="3" t="s">
        <v>2109</v>
      </c>
      <c r="K247" s="3"/>
      <c r="L247" s="3" t="s">
        <v>377</v>
      </c>
      <c r="M247" s="6">
        <v>5.55</v>
      </c>
      <c r="N247" s="6">
        <v>5</v>
      </c>
      <c r="O247" s="50">
        <v>44470</v>
      </c>
      <c r="P247" s="5" t="s">
        <v>2823</v>
      </c>
      <c r="Q247" t="str">
        <f t="shared" si="7"/>
        <v>15.10.02.01.1</v>
      </c>
    </row>
    <row r="248" spans="1:17" ht="42.75" x14ac:dyDescent="0.2">
      <c r="A248" s="17" t="s">
        <v>549</v>
      </c>
      <c r="B248" s="17" t="s">
        <v>550</v>
      </c>
      <c r="C248" s="28" t="s">
        <v>3654</v>
      </c>
      <c r="D248" s="17" t="s">
        <v>3654</v>
      </c>
      <c r="H248" s="22" t="s">
        <v>115</v>
      </c>
      <c r="J248" s="3" t="s">
        <v>2110</v>
      </c>
      <c r="K248" s="3"/>
      <c r="L248" s="3" t="s">
        <v>377</v>
      </c>
      <c r="M248" s="6">
        <v>7.6</v>
      </c>
      <c r="N248" s="6">
        <v>6.84</v>
      </c>
      <c r="O248" s="50">
        <v>44470</v>
      </c>
      <c r="P248" s="5" t="s">
        <v>2823</v>
      </c>
      <c r="Q248" t="str">
        <f t="shared" si="7"/>
        <v>15.10.03.00.1</v>
      </c>
    </row>
    <row r="249" spans="1:17" ht="71.25" x14ac:dyDescent="0.2">
      <c r="A249" s="17" t="s">
        <v>549</v>
      </c>
      <c r="B249" s="17" t="s">
        <v>550</v>
      </c>
      <c r="C249" s="28" t="s">
        <v>3654</v>
      </c>
      <c r="D249" s="17" t="s">
        <v>3654</v>
      </c>
      <c r="H249" s="22" t="s">
        <v>1843</v>
      </c>
      <c r="J249" s="3" t="s">
        <v>2111</v>
      </c>
      <c r="K249" s="3"/>
      <c r="L249" s="3" t="s">
        <v>377</v>
      </c>
      <c r="M249" s="6">
        <v>5.35</v>
      </c>
      <c r="N249" s="6">
        <v>4.82</v>
      </c>
      <c r="O249" s="50">
        <v>44470</v>
      </c>
      <c r="P249" s="5" t="s">
        <v>2823</v>
      </c>
      <c r="Q249" t="str">
        <f t="shared" si="7"/>
        <v>15.10.05.00.1</v>
      </c>
    </row>
    <row r="250" spans="1:17" ht="42.75" x14ac:dyDescent="0.2">
      <c r="A250" s="17" t="s">
        <v>549</v>
      </c>
      <c r="B250" s="17" t="s">
        <v>550</v>
      </c>
      <c r="C250" s="28" t="s">
        <v>3654</v>
      </c>
      <c r="D250" s="17" t="s">
        <v>3654</v>
      </c>
      <c r="H250" s="22" t="s">
        <v>1844</v>
      </c>
      <c r="J250" s="3" t="s">
        <v>2112</v>
      </c>
      <c r="K250" s="3"/>
      <c r="L250" s="3" t="s">
        <v>377</v>
      </c>
      <c r="M250" s="6">
        <v>7.75</v>
      </c>
      <c r="N250" s="6">
        <v>6.98</v>
      </c>
      <c r="O250" s="50">
        <v>44470</v>
      </c>
      <c r="P250" s="5" t="s">
        <v>2823</v>
      </c>
      <c r="Q250" t="str">
        <f t="shared" si="7"/>
        <v>15.10.06.00.1</v>
      </c>
    </row>
    <row r="251" spans="1:17" ht="57" x14ac:dyDescent="0.2">
      <c r="A251" s="17" t="s">
        <v>549</v>
      </c>
      <c r="B251" s="17" t="s">
        <v>550</v>
      </c>
      <c r="C251" s="28" t="s">
        <v>3654</v>
      </c>
      <c r="D251" s="17" t="s">
        <v>3654</v>
      </c>
      <c r="H251" s="22" t="s">
        <v>1845</v>
      </c>
      <c r="J251" s="3" t="s">
        <v>2113</v>
      </c>
      <c r="K251" s="3"/>
      <c r="L251" s="3" t="s">
        <v>377</v>
      </c>
      <c r="M251" s="6">
        <v>5.2</v>
      </c>
      <c r="N251" s="6">
        <v>4.6800000000000006</v>
      </c>
      <c r="O251" s="50">
        <v>44470</v>
      </c>
      <c r="P251" s="5" t="s">
        <v>2823</v>
      </c>
      <c r="Q251" t="str">
        <f t="shared" si="7"/>
        <v>15.10.07.00.1</v>
      </c>
    </row>
    <row r="252" spans="1:17" ht="42.75" x14ac:dyDescent="0.2">
      <c r="A252" s="17" t="s">
        <v>549</v>
      </c>
      <c r="B252" s="17" t="s">
        <v>552</v>
      </c>
      <c r="C252" s="28" t="s">
        <v>3654</v>
      </c>
      <c r="D252" s="17" t="s">
        <v>3654</v>
      </c>
      <c r="H252" s="22" t="s">
        <v>3654</v>
      </c>
      <c r="I252" s="34" t="s">
        <v>1</v>
      </c>
      <c r="J252" s="7" t="s">
        <v>702</v>
      </c>
      <c r="K252" s="3" t="s">
        <v>2114</v>
      </c>
      <c r="N252" s="6" t="s">
        <v>2650</v>
      </c>
      <c r="O252" s="50"/>
      <c r="Q252" t="str">
        <f t="shared" si="7"/>
        <v xml:space="preserve"> </v>
      </c>
    </row>
    <row r="253" spans="1:17" x14ac:dyDescent="0.2">
      <c r="A253" s="17" t="s">
        <v>549</v>
      </c>
      <c r="B253" s="17" t="s">
        <v>552</v>
      </c>
      <c r="C253" s="28" t="s">
        <v>3654</v>
      </c>
      <c r="D253" s="17" t="s">
        <v>3654</v>
      </c>
      <c r="H253" s="22" t="s">
        <v>116</v>
      </c>
      <c r="I253" s="34" t="s">
        <v>1</v>
      </c>
      <c r="J253" s="1" t="s">
        <v>2116</v>
      </c>
      <c r="K253" s="3" t="s">
        <v>2115</v>
      </c>
      <c r="L253" s="1" t="s">
        <v>377</v>
      </c>
      <c r="M253" s="6">
        <v>2.35</v>
      </c>
      <c r="N253" s="6">
        <v>2.12</v>
      </c>
      <c r="O253" s="50">
        <v>44470</v>
      </c>
      <c r="P253" s="5" t="s">
        <v>2823</v>
      </c>
      <c r="Q253" t="str">
        <f t="shared" si="7"/>
        <v>15.11.01.00.1</v>
      </c>
    </row>
    <row r="254" spans="1:17" x14ac:dyDescent="0.2">
      <c r="A254" s="17" t="s">
        <v>549</v>
      </c>
      <c r="B254" s="17" t="s">
        <v>552</v>
      </c>
      <c r="C254" s="28" t="s">
        <v>3654</v>
      </c>
      <c r="D254" s="17" t="s">
        <v>3654</v>
      </c>
      <c r="H254" s="22" t="s">
        <v>117</v>
      </c>
      <c r="I254" s="34" t="s">
        <v>1</v>
      </c>
      <c r="J254" s="1" t="s">
        <v>2117</v>
      </c>
      <c r="K254" s="3" t="s">
        <v>2115</v>
      </c>
      <c r="L254" s="1" t="s">
        <v>377</v>
      </c>
      <c r="M254" s="6">
        <v>4.5999999999999996</v>
      </c>
      <c r="N254" s="6">
        <v>4.1399999999999997</v>
      </c>
      <c r="O254" s="50">
        <v>44470</v>
      </c>
      <c r="P254" s="5" t="s">
        <v>2823</v>
      </c>
      <c r="Q254" t="str">
        <f t="shared" si="7"/>
        <v>15.11.03.00.1</v>
      </c>
    </row>
    <row r="255" spans="1:17" x14ac:dyDescent="0.2">
      <c r="A255" s="17" t="s">
        <v>549</v>
      </c>
      <c r="B255" s="17" t="s">
        <v>552</v>
      </c>
      <c r="C255" s="28" t="s">
        <v>3654</v>
      </c>
      <c r="D255" s="17" t="s">
        <v>3654</v>
      </c>
      <c r="H255" s="22" t="s">
        <v>118</v>
      </c>
      <c r="I255" s="34" t="s">
        <v>1</v>
      </c>
      <c r="J255" s="1" t="s">
        <v>2118</v>
      </c>
      <c r="K255" s="3" t="s">
        <v>2115</v>
      </c>
      <c r="L255" s="1" t="s">
        <v>377</v>
      </c>
      <c r="M255" s="6">
        <v>3.35</v>
      </c>
      <c r="N255" s="6">
        <v>3.02</v>
      </c>
      <c r="O255" s="50">
        <v>44470</v>
      </c>
      <c r="P255" s="5" t="s">
        <v>2823</v>
      </c>
      <c r="Q255" t="str">
        <f t="shared" si="7"/>
        <v>15.11.04.00.1</v>
      </c>
    </row>
    <row r="256" spans="1:17" x14ac:dyDescent="0.2">
      <c r="A256" s="17" t="s">
        <v>549</v>
      </c>
      <c r="B256" s="17" t="s">
        <v>552</v>
      </c>
      <c r="C256" s="28" t="s">
        <v>3654</v>
      </c>
      <c r="D256" s="17" t="s">
        <v>3654</v>
      </c>
      <c r="H256" s="22" t="s">
        <v>119</v>
      </c>
      <c r="I256" s="34" t="s">
        <v>1</v>
      </c>
      <c r="J256" s="1" t="s">
        <v>2119</v>
      </c>
      <c r="K256" s="3" t="s">
        <v>2115</v>
      </c>
      <c r="L256" s="1" t="s">
        <v>377</v>
      </c>
      <c r="M256" s="6">
        <v>14.6</v>
      </c>
      <c r="N256" s="6">
        <v>12.41</v>
      </c>
      <c r="O256" s="50">
        <v>44470</v>
      </c>
      <c r="P256" s="5" t="s">
        <v>2823</v>
      </c>
      <c r="Q256" t="str">
        <f t="shared" si="7"/>
        <v>15.11.10.00.1</v>
      </c>
    </row>
    <row r="257" spans="1:17" x14ac:dyDescent="0.2">
      <c r="A257" s="17" t="s">
        <v>549</v>
      </c>
      <c r="B257" s="17" t="s">
        <v>552</v>
      </c>
      <c r="C257" s="28" t="s">
        <v>3654</v>
      </c>
      <c r="D257" s="17" t="s">
        <v>3654</v>
      </c>
      <c r="H257" s="22" t="s">
        <v>120</v>
      </c>
      <c r="I257" s="34" t="s">
        <v>1</v>
      </c>
      <c r="J257" s="1" t="s">
        <v>2120</v>
      </c>
      <c r="K257" s="3" t="s">
        <v>2115</v>
      </c>
      <c r="L257" s="1" t="s">
        <v>377</v>
      </c>
      <c r="M257" s="6">
        <v>15.8</v>
      </c>
      <c r="N257" s="6">
        <v>14.22</v>
      </c>
      <c r="O257" s="50">
        <v>44470</v>
      </c>
      <c r="P257" s="5" t="s">
        <v>2823</v>
      </c>
      <c r="Q257" t="str">
        <f t="shared" si="7"/>
        <v>15.11.11.00.1</v>
      </c>
    </row>
    <row r="258" spans="1:17" x14ac:dyDescent="0.2">
      <c r="A258" s="17" t="s">
        <v>549</v>
      </c>
      <c r="B258" s="17" t="s">
        <v>552</v>
      </c>
      <c r="C258" s="28" t="s">
        <v>3654</v>
      </c>
      <c r="D258" s="17" t="s">
        <v>3654</v>
      </c>
      <c r="H258" s="22" t="s">
        <v>1853</v>
      </c>
      <c r="I258" s="34" t="s">
        <v>1</v>
      </c>
      <c r="J258" s="1" t="s">
        <v>2121</v>
      </c>
      <c r="K258" s="3" t="s">
        <v>2115</v>
      </c>
      <c r="L258" s="1" t="s">
        <v>377</v>
      </c>
      <c r="M258" s="6">
        <v>11.65</v>
      </c>
      <c r="N258" s="6">
        <v>10.49</v>
      </c>
      <c r="O258" s="50">
        <v>44470</v>
      </c>
      <c r="P258" s="5" t="s">
        <v>2823</v>
      </c>
      <c r="Q258" t="str">
        <f t="shared" ref="Q258:Q289" si="8">IF(H258="",IF(B258="",A258,B258),H258)</f>
        <v>15.11.15.00.1</v>
      </c>
    </row>
    <row r="259" spans="1:17" x14ac:dyDescent="0.2">
      <c r="A259" s="17" t="s">
        <v>549</v>
      </c>
      <c r="B259" s="17" t="s">
        <v>552</v>
      </c>
      <c r="C259" s="28" t="s">
        <v>3654</v>
      </c>
      <c r="D259" s="17" t="s">
        <v>3654</v>
      </c>
      <c r="H259" s="22" t="s">
        <v>1854</v>
      </c>
      <c r="I259" s="34" t="s">
        <v>1</v>
      </c>
      <c r="J259" s="1" t="s">
        <v>2122</v>
      </c>
      <c r="K259" s="3" t="s">
        <v>2115</v>
      </c>
      <c r="L259" s="1" t="s">
        <v>377</v>
      </c>
      <c r="M259" s="6">
        <v>55.7</v>
      </c>
      <c r="N259" s="6">
        <v>50.13</v>
      </c>
      <c r="O259" s="50">
        <v>44470</v>
      </c>
      <c r="P259" s="5" t="s">
        <v>2823</v>
      </c>
      <c r="Q259" t="str">
        <f t="shared" si="8"/>
        <v>15.11.20.00.1</v>
      </c>
    </row>
    <row r="260" spans="1:17" x14ac:dyDescent="0.2">
      <c r="A260" s="17" t="s">
        <v>549</v>
      </c>
      <c r="B260" s="17" t="s">
        <v>553</v>
      </c>
      <c r="C260" s="28" t="s">
        <v>3654</v>
      </c>
      <c r="D260" s="17" t="s">
        <v>3654</v>
      </c>
      <c r="H260" s="22" t="s">
        <v>3654</v>
      </c>
      <c r="J260" s="7" t="s">
        <v>703</v>
      </c>
      <c r="N260" s="6" t="s">
        <v>2650</v>
      </c>
      <c r="O260" s="50"/>
      <c r="Q260" t="str">
        <f t="shared" si="8"/>
        <v xml:space="preserve"> </v>
      </c>
    </row>
    <row r="261" spans="1:17" x14ac:dyDescent="0.2">
      <c r="A261" s="17" t="s">
        <v>549</v>
      </c>
      <c r="B261" s="17" t="s">
        <v>553</v>
      </c>
      <c r="C261" s="28" t="s">
        <v>3654</v>
      </c>
      <c r="D261" s="17" t="s">
        <v>3654</v>
      </c>
      <c r="H261" s="22" t="s">
        <v>121</v>
      </c>
      <c r="J261" s="3" t="s">
        <v>420</v>
      </c>
      <c r="L261" s="1" t="s">
        <v>377</v>
      </c>
      <c r="M261" s="6">
        <v>0.35</v>
      </c>
      <c r="N261" s="6">
        <v>0.32</v>
      </c>
      <c r="O261" s="50">
        <v>44470</v>
      </c>
      <c r="P261" s="5" t="s">
        <v>2823</v>
      </c>
      <c r="Q261" t="str">
        <f t="shared" si="8"/>
        <v>15.13.01.00.1</v>
      </c>
    </row>
    <row r="262" spans="1:17" x14ac:dyDescent="0.2">
      <c r="A262" s="17" t="s">
        <v>549</v>
      </c>
      <c r="B262" s="17" t="s">
        <v>553</v>
      </c>
      <c r="C262" s="28" t="s">
        <v>3654</v>
      </c>
      <c r="D262" s="17" t="s">
        <v>3654</v>
      </c>
      <c r="H262" s="22" t="s">
        <v>1857</v>
      </c>
      <c r="J262" s="3" t="s">
        <v>2123</v>
      </c>
      <c r="L262" s="1" t="s">
        <v>377</v>
      </c>
      <c r="M262" s="6">
        <v>27.1</v>
      </c>
      <c r="N262" s="6">
        <v>24.39</v>
      </c>
      <c r="O262" s="50">
        <v>44470</v>
      </c>
      <c r="P262" s="5" t="s">
        <v>2823</v>
      </c>
      <c r="Q262" t="str">
        <f t="shared" si="8"/>
        <v>15.13.01.01.1</v>
      </c>
    </row>
    <row r="263" spans="1:17" x14ac:dyDescent="0.2">
      <c r="A263" s="17" t="s">
        <v>549</v>
      </c>
      <c r="B263" s="17" t="s">
        <v>553</v>
      </c>
      <c r="C263" s="28" t="s">
        <v>3654</v>
      </c>
      <c r="D263" s="17" t="s">
        <v>3654</v>
      </c>
      <c r="H263" s="22" t="s">
        <v>1859</v>
      </c>
      <c r="J263" s="3" t="s">
        <v>421</v>
      </c>
      <c r="K263" s="3"/>
      <c r="L263" s="1" t="s">
        <v>377</v>
      </c>
      <c r="M263" s="6">
        <v>37.4</v>
      </c>
      <c r="N263" s="6">
        <v>35.529999999999994</v>
      </c>
      <c r="O263" s="50">
        <v>44470</v>
      </c>
      <c r="P263" s="5" t="s">
        <v>2823</v>
      </c>
      <c r="Q263" t="str">
        <f t="shared" si="8"/>
        <v>15.13.03.00.1</v>
      </c>
    </row>
    <row r="264" spans="1:17" x14ac:dyDescent="0.2">
      <c r="A264" s="17" t="s">
        <v>549</v>
      </c>
      <c r="B264" s="17" t="s">
        <v>553</v>
      </c>
      <c r="C264" s="28" t="s">
        <v>3654</v>
      </c>
      <c r="D264" s="17" t="s">
        <v>3654</v>
      </c>
      <c r="H264" s="22" t="s">
        <v>1860</v>
      </c>
      <c r="J264" s="3" t="s">
        <v>2124</v>
      </c>
      <c r="L264" s="1" t="s">
        <v>377</v>
      </c>
      <c r="M264" s="6">
        <v>20.65</v>
      </c>
      <c r="N264" s="6">
        <v>19.62</v>
      </c>
      <c r="O264" s="50">
        <v>44470</v>
      </c>
      <c r="P264" s="5" t="s">
        <v>2823</v>
      </c>
      <c r="Q264" t="str">
        <f t="shared" si="8"/>
        <v>15.13.03.01.1</v>
      </c>
    </row>
    <row r="265" spans="1:17" x14ac:dyDescent="0.2">
      <c r="A265" s="17" t="s">
        <v>549</v>
      </c>
      <c r="B265" s="17" t="s">
        <v>553</v>
      </c>
      <c r="C265" s="28" t="s">
        <v>3654</v>
      </c>
      <c r="D265" s="17" t="s">
        <v>3654</v>
      </c>
      <c r="H265" s="22" t="s">
        <v>1861</v>
      </c>
      <c r="J265" s="3" t="s">
        <v>2125</v>
      </c>
      <c r="L265" s="1" t="s">
        <v>377</v>
      </c>
      <c r="M265" s="6">
        <v>107</v>
      </c>
      <c r="N265" s="6">
        <v>101.64999999999999</v>
      </c>
      <c r="O265" s="50">
        <v>44470</v>
      </c>
      <c r="P265" s="5" t="s">
        <v>2823</v>
      </c>
      <c r="Q265" t="str">
        <f t="shared" si="8"/>
        <v>15.13.03.02.1</v>
      </c>
    </row>
    <row r="266" spans="1:17" x14ac:dyDescent="0.2">
      <c r="A266" s="17" t="s">
        <v>549</v>
      </c>
      <c r="B266" s="17" t="s">
        <v>553</v>
      </c>
      <c r="C266" s="28" t="s">
        <v>3654</v>
      </c>
      <c r="D266" s="17" t="s">
        <v>3654</v>
      </c>
      <c r="H266" s="22" t="s">
        <v>1862</v>
      </c>
      <c r="J266" s="3" t="s">
        <v>2126</v>
      </c>
      <c r="K266" s="3"/>
      <c r="L266" s="1" t="s">
        <v>377</v>
      </c>
      <c r="M266" s="6">
        <v>294</v>
      </c>
      <c r="N266" s="6">
        <v>279.3</v>
      </c>
      <c r="O266" s="50">
        <v>44470</v>
      </c>
      <c r="P266" s="5" t="s">
        <v>2823</v>
      </c>
      <c r="Q266" t="str">
        <f t="shared" si="8"/>
        <v>15.13.05.00.1</v>
      </c>
    </row>
    <row r="267" spans="1:17" x14ac:dyDescent="0.2">
      <c r="A267" s="17" t="s">
        <v>549</v>
      </c>
      <c r="B267" s="17" t="s">
        <v>553</v>
      </c>
      <c r="C267" s="28" t="s">
        <v>3654</v>
      </c>
      <c r="D267" s="17" t="s">
        <v>3654</v>
      </c>
      <c r="H267" s="22" t="s">
        <v>1863</v>
      </c>
      <c r="I267" s="34" t="s">
        <v>1</v>
      </c>
      <c r="J267" s="3" t="s">
        <v>2127</v>
      </c>
      <c r="K267" s="1" t="s">
        <v>2801</v>
      </c>
      <c r="L267" s="1" t="s">
        <v>377</v>
      </c>
      <c r="M267" s="6">
        <v>95.05</v>
      </c>
      <c r="N267" s="6">
        <v>90.3</v>
      </c>
      <c r="O267" s="50">
        <v>44470</v>
      </c>
      <c r="P267" s="5" t="s">
        <v>2823</v>
      </c>
      <c r="Q267" t="str">
        <f t="shared" si="8"/>
        <v>15.13.06.00.1</v>
      </c>
    </row>
    <row r="268" spans="1:17" x14ac:dyDescent="0.2">
      <c r="A268" s="17" t="s">
        <v>549</v>
      </c>
      <c r="B268" s="17" t="s">
        <v>553</v>
      </c>
      <c r="C268" s="28" t="s">
        <v>3654</v>
      </c>
      <c r="D268" s="17" t="s">
        <v>3654</v>
      </c>
      <c r="H268" s="22" t="s">
        <v>1864</v>
      </c>
      <c r="J268" s="3" t="s">
        <v>2128</v>
      </c>
      <c r="L268" s="1" t="s">
        <v>377</v>
      </c>
      <c r="M268" s="6">
        <v>11.45</v>
      </c>
      <c r="N268" s="6">
        <v>10.88</v>
      </c>
      <c r="O268" s="50">
        <v>44470</v>
      </c>
      <c r="P268" s="5" t="s">
        <v>2823</v>
      </c>
      <c r="Q268" t="str">
        <f t="shared" si="8"/>
        <v>15.13.07.00.1</v>
      </c>
    </row>
    <row r="269" spans="1:17" ht="57" x14ac:dyDescent="0.2">
      <c r="A269" s="17" t="s">
        <v>549</v>
      </c>
      <c r="B269" s="17" t="s">
        <v>553</v>
      </c>
      <c r="C269" s="28" t="s">
        <v>3654</v>
      </c>
      <c r="D269" s="17" t="s">
        <v>3654</v>
      </c>
      <c r="H269" s="22" t="s">
        <v>1865</v>
      </c>
      <c r="I269" s="34" t="s">
        <v>1</v>
      </c>
      <c r="J269" s="3" t="s">
        <v>2129</v>
      </c>
      <c r="K269" s="3" t="s">
        <v>2130</v>
      </c>
      <c r="L269" s="1" t="s">
        <v>377</v>
      </c>
      <c r="M269" s="6">
        <v>2.5499999999999998</v>
      </c>
      <c r="N269" s="6">
        <v>2.17</v>
      </c>
      <c r="O269" s="50">
        <v>44470</v>
      </c>
      <c r="P269" s="5" t="s">
        <v>2823</v>
      </c>
      <c r="Q269" t="str">
        <f t="shared" si="8"/>
        <v>15.13.08.00.1</v>
      </c>
    </row>
    <row r="270" spans="1:17" ht="85.5" x14ac:dyDescent="0.2">
      <c r="A270" s="17" t="s">
        <v>549</v>
      </c>
      <c r="B270" s="17" t="s">
        <v>553</v>
      </c>
      <c r="C270" s="28" t="s">
        <v>3654</v>
      </c>
      <c r="D270" s="17" t="s">
        <v>3654</v>
      </c>
      <c r="H270" s="22" t="s">
        <v>1866</v>
      </c>
      <c r="I270" s="34" t="s">
        <v>1</v>
      </c>
      <c r="J270" s="3" t="s">
        <v>2471</v>
      </c>
      <c r="K270" s="3" t="s">
        <v>2131</v>
      </c>
      <c r="L270" s="1" t="s">
        <v>377</v>
      </c>
      <c r="M270" s="6">
        <v>19.3</v>
      </c>
      <c r="N270" s="6">
        <v>16.41</v>
      </c>
      <c r="O270" s="50">
        <v>44470</v>
      </c>
      <c r="P270" s="5" t="s">
        <v>2823</v>
      </c>
      <c r="Q270" t="str">
        <f t="shared" si="8"/>
        <v>15.13.08.01.1</v>
      </c>
    </row>
    <row r="271" spans="1:17" ht="28.5" x14ac:dyDescent="0.2">
      <c r="A271" s="17" t="s">
        <v>549</v>
      </c>
      <c r="B271" s="17" t="s">
        <v>553</v>
      </c>
      <c r="C271" s="28" t="s">
        <v>3654</v>
      </c>
      <c r="D271" s="17" t="s">
        <v>3654</v>
      </c>
      <c r="H271" s="22" t="s">
        <v>1867</v>
      </c>
      <c r="J271" s="3" t="s">
        <v>2132</v>
      </c>
      <c r="L271" s="1" t="s">
        <v>377</v>
      </c>
      <c r="M271" s="6">
        <v>5.35</v>
      </c>
      <c r="N271" s="6">
        <v>4.82</v>
      </c>
      <c r="O271" s="50">
        <v>44470</v>
      </c>
      <c r="P271" s="5" t="s">
        <v>2823</v>
      </c>
      <c r="Q271" t="str">
        <f t="shared" si="8"/>
        <v>15.13.11.00.1</v>
      </c>
    </row>
    <row r="272" spans="1:17" ht="42.75" x14ac:dyDescent="0.2">
      <c r="A272" s="17" t="s">
        <v>549</v>
      </c>
      <c r="B272" s="17" t="s">
        <v>553</v>
      </c>
      <c r="C272" s="28" t="s">
        <v>3654</v>
      </c>
      <c r="D272" s="17" t="s">
        <v>3654</v>
      </c>
      <c r="H272" s="22" t="s">
        <v>1868</v>
      </c>
      <c r="J272" s="3" t="s">
        <v>2133</v>
      </c>
      <c r="K272" s="3"/>
      <c r="L272" s="1" t="s">
        <v>377</v>
      </c>
      <c r="M272" s="6">
        <v>6.95</v>
      </c>
      <c r="N272" s="6">
        <v>5.91</v>
      </c>
      <c r="O272" s="50">
        <v>44470</v>
      </c>
      <c r="P272" s="5" t="s">
        <v>2823</v>
      </c>
      <c r="Q272" t="str">
        <f t="shared" si="8"/>
        <v>15.13.15.00.1</v>
      </c>
    </row>
    <row r="273" spans="1:17" x14ac:dyDescent="0.2">
      <c r="A273" s="17" t="s">
        <v>549</v>
      </c>
      <c r="B273" s="17" t="s">
        <v>554</v>
      </c>
      <c r="C273" s="28" t="s">
        <v>3654</v>
      </c>
      <c r="D273" s="17" t="s">
        <v>3654</v>
      </c>
      <c r="H273" s="22" t="s">
        <v>3654</v>
      </c>
      <c r="J273" s="7" t="s">
        <v>704</v>
      </c>
      <c r="N273" s="6" t="s">
        <v>2650</v>
      </c>
      <c r="O273" s="50"/>
      <c r="Q273" t="str">
        <f t="shared" si="8"/>
        <v xml:space="preserve"> </v>
      </c>
    </row>
    <row r="274" spans="1:17" ht="28.5" x14ac:dyDescent="0.2">
      <c r="A274" s="17" t="s">
        <v>549</v>
      </c>
      <c r="B274" s="17" t="s">
        <v>554</v>
      </c>
      <c r="C274" s="28" t="s">
        <v>3654</v>
      </c>
      <c r="D274" s="17" t="s">
        <v>3654</v>
      </c>
      <c r="H274" s="22" t="s">
        <v>124</v>
      </c>
      <c r="J274" s="3" t="s">
        <v>422</v>
      </c>
      <c r="L274" s="1" t="s">
        <v>377</v>
      </c>
      <c r="M274" s="6">
        <v>1.8</v>
      </c>
      <c r="N274" s="6">
        <v>1.62</v>
      </c>
      <c r="O274" s="50">
        <v>44470</v>
      </c>
      <c r="P274" s="5" t="s">
        <v>2823</v>
      </c>
      <c r="Q274" t="str">
        <f t="shared" si="8"/>
        <v>15.14.03.00.1</v>
      </c>
    </row>
    <row r="275" spans="1:17" x14ac:dyDescent="0.2">
      <c r="A275" s="17" t="s">
        <v>549</v>
      </c>
      <c r="B275" s="17" t="s">
        <v>554</v>
      </c>
      <c r="C275" s="28" t="s">
        <v>3654</v>
      </c>
      <c r="D275" s="17" t="s">
        <v>3654</v>
      </c>
      <c r="H275" s="22" t="s">
        <v>126</v>
      </c>
      <c r="J275" s="1" t="s">
        <v>423</v>
      </c>
      <c r="L275" s="1" t="s">
        <v>377</v>
      </c>
      <c r="M275" s="6">
        <v>5.9</v>
      </c>
      <c r="N275" s="6">
        <v>5.3100000000000005</v>
      </c>
      <c r="O275" s="50">
        <v>44470</v>
      </c>
      <c r="P275" s="5" t="s">
        <v>2823</v>
      </c>
      <c r="Q275" t="str">
        <f t="shared" si="8"/>
        <v>15.14.04.00.1</v>
      </c>
    </row>
    <row r="276" spans="1:17" ht="28.5" x14ac:dyDescent="0.2">
      <c r="A276" s="17" t="s">
        <v>549</v>
      </c>
      <c r="B276" s="17" t="s">
        <v>554</v>
      </c>
      <c r="C276" s="28" t="s">
        <v>3654</v>
      </c>
      <c r="D276" s="17" t="s">
        <v>3654</v>
      </c>
      <c r="H276" s="22" t="s">
        <v>128</v>
      </c>
      <c r="J276" s="3" t="s">
        <v>2134</v>
      </c>
      <c r="K276" s="3"/>
      <c r="L276" s="1" t="s">
        <v>377</v>
      </c>
      <c r="M276" s="6">
        <v>4.8</v>
      </c>
      <c r="N276" s="6">
        <v>4.32</v>
      </c>
      <c r="O276" s="50">
        <v>44470</v>
      </c>
      <c r="P276" s="5" t="s">
        <v>2823</v>
      </c>
      <c r="Q276" t="str">
        <f t="shared" si="8"/>
        <v>15.14.05.00.1</v>
      </c>
    </row>
    <row r="277" spans="1:17" ht="28.5" x14ac:dyDescent="0.2">
      <c r="A277" s="17" t="s">
        <v>549</v>
      </c>
      <c r="B277" s="17" t="s">
        <v>554</v>
      </c>
      <c r="C277" s="28" t="s">
        <v>3654</v>
      </c>
      <c r="D277" s="17" t="s">
        <v>3654</v>
      </c>
      <c r="H277" s="22" t="s">
        <v>129</v>
      </c>
      <c r="J277" s="3" t="s">
        <v>424</v>
      </c>
      <c r="K277" s="3"/>
      <c r="L277" s="1" t="s">
        <v>377</v>
      </c>
      <c r="M277" s="6">
        <v>4.2</v>
      </c>
      <c r="N277" s="6">
        <v>3.7800000000000002</v>
      </c>
      <c r="O277" s="50">
        <v>44470</v>
      </c>
      <c r="P277" s="5" t="s">
        <v>2823</v>
      </c>
      <c r="Q277" t="str">
        <f t="shared" si="8"/>
        <v>15.14.06.00.1</v>
      </c>
    </row>
    <row r="278" spans="1:17" ht="28.5" x14ac:dyDescent="0.2">
      <c r="A278" s="17" t="s">
        <v>549</v>
      </c>
      <c r="B278" s="17" t="s">
        <v>554</v>
      </c>
      <c r="C278" s="28" t="s">
        <v>3654</v>
      </c>
      <c r="D278" s="17" t="s">
        <v>3654</v>
      </c>
      <c r="H278" s="22" t="s">
        <v>130</v>
      </c>
      <c r="J278" s="3" t="s">
        <v>425</v>
      </c>
      <c r="K278" s="3"/>
      <c r="L278" s="1" t="s">
        <v>377</v>
      </c>
      <c r="M278" s="6">
        <v>5.9</v>
      </c>
      <c r="N278" s="6">
        <v>5.3100000000000005</v>
      </c>
      <c r="O278" s="50">
        <v>44470</v>
      </c>
      <c r="P278" s="5" t="s">
        <v>2823</v>
      </c>
      <c r="Q278" t="str">
        <f t="shared" si="8"/>
        <v>15.14.07.00.1</v>
      </c>
    </row>
    <row r="279" spans="1:17" x14ac:dyDescent="0.2">
      <c r="A279" s="17" t="s">
        <v>549</v>
      </c>
      <c r="B279" s="17" t="s">
        <v>554</v>
      </c>
      <c r="C279" s="28" t="s">
        <v>3654</v>
      </c>
      <c r="D279" s="17" t="s">
        <v>3654</v>
      </c>
      <c r="H279" s="22" t="s">
        <v>131</v>
      </c>
      <c r="J279" s="1" t="s">
        <v>426</v>
      </c>
      <c r="L279" s="1" t="s">
        <v>377</v>
      </c>
      <c r="M279" s="6">
        <v>11.6</v>
      </c>
      <c r="N279" s="6">
        <v>9.86</v>
      </c>
      <c r="O279" s="50">
        <v>44470</v>
      </c>
      <c r="P279" s="5" t="s">
        <v>2823</v>
      </c>
      <c r="Q279" t="str">
        <f t="shared" si="8"/>
        <v>15.14.99.01.1</v>
      </c>
    </row>
    <row r="280" spans="1:17" x14ac:dyDescent="0.2">
      <c r="A280" s="17" t="s">
        <v>549</v>
      </c>
      <c r="B280" s="17" t="s">
        <v>554</v>
      </c>
      <c r="C280" s="28" t="s">
        <v>3654</v>
      </c>
      <c r="D280" s="17" t="s">
        <v>3654</v>
      </c>
      <c r="H280" s="22" t="s">
        <v>132</v>
      </c>
      <c r="J280" s="1" t="s">
        <v>427</v>
      </c>
      <c r="L280" s="1" t="s">
        <v>412</v>
      </c>
      <c r="M280" s="6">
        <v>14.2</v>
      </c>
      <c r="N280" s="6">
        <v>12.78</v>
      </c>
      <c r="O280" s="50">
        <v>44470</v>
      </c>
      <c r="P280" s="5" t="s">
        <v>2823</v>
      </c>
      <c r="Q280" t="str">
        <f t="shared" si="8"/>
        <v>15.14.99.02.1</v>
      </c>
    </row>
    <row r="281" spans="1:17" x14ac:dyDescent="0.2">
      <c r="A281" s="17" t="s">
        <v>549</v>
      </c>
      <c r="B281" s="17" t="s">
        <v>558</v>
      </c>
      <c r="C281" s="28" t="s">
        <v>3654</v>
      </c>
      <c r="D281" s="17" t="s">
        <v>3654</v>
      </c>
      <c r="H281" s="22" t="s">
        <v>3654</v>
      </c>
      <c r="J281" s="7" t="s">
        <v>705</v>
      </c>
      <c r="N281" s="6" t="s">
        <v>2650</v>
      </c>
      <c r="O281" s="50"/>
      <c r="Q281" t="str">
        <f t="shared" si="8"/>
        <v xml:space="preserve"> </v>
      </c>
    </row>
    <row r="282" spans="1:17" ht="28.5" x14ac:dyDescent="0.2">
      <c r="A282" s="17" t="s">
        <v>549</v>
      </c>
      <c r="B282" s="17" t="s">
        <v>558</v>
      </c>
      <c r="C282" s="28" t="s">
        <v>3654</v>
      </c>
      <c r="D282" s="17" t="s">
        <v>3654</v>
      </c>
      <c r="H282" s="22" t="s">
        <v>134</v>
      </c>
      <c r="J282" s="3" t="s">
        <v>428</v>
      </c>
      <c r="L282" s="1" t="s">
        <v>377</v>
      </c>
      <c r="M282" s="6">
        <v>0.95</v>
      </c>
      <c r="N282" s="6">
        <v>0.76</v>
      </c>
      <c r="O282" s="50">
        <v>44470</v>
      </c>
      <c r="P282" s="5" t="s">
        <v>2823</v>
      </c>
      <c r="Q282" t="str">
        <f t="shared" si="8"/>
        <v>15.15.01.00.1</v>
      </c>
    </row>
    <row r="283" spans="1:17" x14ac:dyDescent="0.2">
      <c r="A283" s="17" t="s">
        <v>549</v>
      </c>
      <c r="B283" s="17" t="s">
        <v>558</v>
      </c>
      <c r="C283" s="28" t="s">
        <v>3654</v>
      </c>
      <c r="D283" s="17" t="s">
        <v>3654</v>
      </c>
      <c r="H283" s="22" t="s">
        <v>136</v>
      </c>
      <c r="J283" s="1" t="s">
        <v>429</v>
      </c>
      <c r="L283" s="1" t="s">
        <v>377</v>
      </c>
      <c r="M283" s="6">
        <v>1.7</v>
      </c>
      <c r="N283" s="6">
        <v>1.36</v>
      </c>
      <c r="O283" s="50">
        <v>44470</v>
      </c>
      <c r="P283" s="5" t="s">
        <v>2823</v>
      </c>
      <c r="Q283" t="str">
        <f t="shared" si="8"/>
        <v>15.15.03.00.1</v>
      </c>
    </row>
    <row r="284" spans="1:17" x14ac:dyDescent="0.2">
      <c r="A284" s="17" t="s">
        <v>549</v>
      </c>
      <c r="B284" s="17" t="s">
        <v>558</v>
      </c>
      <c r="C284" s="28" t="s">
        <v>3654</v>
      </c>
      <c r="D284" s="17" t="s">
        <v>3654</v>
      </c>
      <c r="H284" s="22" t="s">
        <v>138</v>
      </c>
      <c r="J284" s="1" t="s">
        <v>430</v>
      </c>
      <c r="L284" s="1" t="s">
        <v>377</v>
      </c>
      <c r="M284" s="6">
        <v>3.65</v>
      </c>
      <c r="N284" s="6">
        <v>3.29</v>
      </c>
      <c r="O284" s="50">
        <v>44470</v>
      </c>
      <c r="P284" s="5" t="s">
        <v>2823</v>
      </c>
      <c r="Q284" t="str">
        <f t="shared" si="8"/>
        <v>15.15.04.00.1</v>
      </c>
    </row>
    <row r="285" spans="1:17" x14ac:dyDescent="0.2">
      <c r="A285" s="17" t="s">
        <v>549</v>
      </c>
      <c r="B285" s="17" t="s">
        <v>558</v>
      </c>
      <c r="C285" s="28" t="s">
        <v>3654</v>
      </c>
      <c r="D285" s="17" t="s">
        <v>3654</v>
      </c>
      <c r="H285" s="22" t="s">
        <v>140</v>
      </c>
      <c r="J285" s="1" t="s">
        <v>431</v>
      </c>
      <c r="L285" s="1" t="s">
        <v>377</v>
      </c>
      <c r="M285" s="6">
        <v>5.15</v>
      </c>
      <c r="N285" s="6">
        <v>4.6399999999999997</v>
      </c>
      <c r="O285" s="50">
        <v>44470</v>
      </c>
      <c r="P285" s="5" t="s">
        <v>2823</v>
      </c>
      <c r="Q285" t="str">
        <f t="shared" si="8"/>
        <v>15.15.99.01.1</v>
      </c>
    </row>
    <row r="286" spans="1:17" x14ac:dyDescent="0.2">
      <c r="A286" s="17" t="s">
        <v>549</v>
      </c>
      <c r="B286" s="17" t="s">
        <v>560</v>
      </c>
      <c r="C286" s="28" t="s">
        <v>3654</v>
      </c>
      <c r="D286" s="17" t="s">
        <v>3654</v>
      </c>
      <c r="H286" s="22" t="s">
        <v>3654</v>
      </c>
      <c r="J286" s="7" t="s">
        <v>706</v>
      </c>
      <c r="N286" s="6" t="s">
        <v>2650</v>
      </c>
      <c r="O286" s="50">
        <v>44470</v>
      </c>
      <c r="P286" s="5" t="s">
        <v>2823</v>
      </c>
      <c r="Q286" t="str">
        <f t="shared" si="8"/>
        <v xml:space="preserve"> </v>
      </c>
    </row>
    <row r="287" spans="1:17" x14ac:dyDescent="0.2">
      <c r="A287" s="17" t="s">
        <v>549</v>
      </c>
      <c r="B287" s="17" t="s">
        <v>560</v>
      </c>
      <c r="C287" s="28" t="s">
        <v>3654</v>
      </c>
      <c r="D287" s="17" t="s">
        <v>3654</v>
      </c>
      <c r="H287" s="22" t="s">
        <v>142</v>
      </c>
      <c r="J287" s="1" t="s">
        <v>432</v>
      </c>
      <c r="K287" s="3"/>
      <c r="L287" s="1" t="s">
        <v>377</v>
      </c>
      <c r="M287" s="6">
        <v>1.65</v>
      </c>
      <c r="N287" s="6">
        <v>1.49</v>
      </c>
      <c r="O287" s="50">
        <v>44470</v>
      </c>
      <c r="P287" s="5" t="s">
        <v>2823</v>
      </c>
      <c r="Q287" t="str">
        <f t="shared" si="8"/>
        <v>15.16.01.00.1</v>
      </c>
    </row>
    <row r="288" spans="1:17" ht="28.5" x14ac:dyDescent="0.2">
      <c r="A288" s="17" t="s">
        <v>549</v>
      </c>
      <c r="B288" s="17" t="s">
        <v>560</v>
      </c>
      <c r="C288" s="28" t="s">
        <v>3654</v>
      </c>
      <c r="D288" s="17" t="s">
        <v>3654</v>
      </c>
      <c r="H288" s="22" t="s">
        <v>144</v>
      </c>
      <c r="J288" s="3" t="s">
        <v>2135</v>
      </c>
      <c r="K288" s="3"/>
      <c r="L288" s="1" t="s">
        <v>377</v>
      </c>
      <c r="M288" s="6">
        <v>4</v>
      </c>
      <c r="N288" s="6">
        <v>3.6</v>
      </c>
      <c r="O288" s="50">
        <v>44470</v>
      </c>
      <c r="P288" s="5" t="s">
        <v>2823</v>
      </c>
      <c r="Q288" t="str">
        <f t="shared" si="8"/>
        <v>15.16.02.00.1</v>
      </c>
    </row>
    <row r="289" spans="1:17" x14ac:dyDescent="0.2">
      <c r="A289" s="17" t="s">
        <v>549</v>
      </c>
      <c r="B289" s="17" t="s">
        <v>560</v>
      </c>
      <c r="C289" s="28" t="s">
        <v>3654</v>
      </c>
      <c r="D289" s="17" t="s">
        <v>3654</v>
      </c>
      <c r="H289" s="22" t="s">
        <v>145</v>
      </c>
      <c r="J289" s="3" t="s">
        <v>2138</v>
      </c>
      <c r="K289" s="3"/>
      <c r="L289" s="1" t="s">
        <v>377</v>
      </c>
      <c r="M289" s="6">
        <v>1.25</v>
      </c>
      <c r="N289" s="6">
        <v>1.1299999999999999</v>
      </c>
      <c r="O289" s="50">
        <v>44470</v>
      </c>
      <c r="P289" s="5" t="s">
        <v>2823</v>
      </c>
      <c r="Q289" t="str">
        <f t="shared" si="8"/>
        <v>15.16.99.01.1</v>
      </c>
    </row>
    <row r="290" spans="1:17" x14ac:dyDescent="0.2">
      <c r="A290" s="17" t="s">
        <v>549</v>
      </c>
      <c r="B290" s="17" t="s">
        <v>560</v>
      </c>
      <c r="C290" s="28" t="s">
        <v>3654</v>
      </c>
      <c r="D290" s="17" t="s">
        <v>3654</v>
      </c>
      <c r="H290" s="22" t="s">
        <v>1882</v>
      </c>
      <c r="J290" s="3" t="s">
        <v>2136</v>
      </c>
      <c r="K290" s="3"/>
      <c r="M290" s="6">
        <v>2.1</v>
      </c>
      <c r="N290" s="6">
        <v>1.8900000000000001</v>
      </c>
      <c r="O290" s="50">
        <v>44470</v>
      </c>
      <c r="P290" s="5" t="s">
        <v>2823</v>
      </c>
      <c r="Q290" t="str">
        <f t="shared" ref="Q290:Q321" si="9">IF(H290="",IF(B290="",A290,B290),H290)</f>
        <v>15.16.99.02.1</v>
      </c>
    </row>
    <row r="291" spans="1:17" x14ac:dyDescent="0.2">
      <c r="A291" s="17" t="s">
        <v>549</v>
      </c>
      <c r="B291" s="17" t="s">
        <v>560</v>
      </c>
      <c r="C291" s="28" t="s">
        <v>3654</v>
      </c>
      <c r="D291" s="17" t="s">
        <v>3654</v>
      </c>
      <c r="H291" s="22" t="s">
        <v>1883</v>
      </c>
      <c r="J291" s="3" t="s">
        <v>2137</v>
      </c>
      <c r="L291" s="1" t="s">
        <v>377</v>
      </c>
      <c r="M291" s="6">
        <v>7.25</v>
      </c>
      <c r="N291" s="6">
        <v>6.53</v>
      </c>
      <c r="O291" s="50">
        <v>44470</v>
      </c>
      <c r="P291" s="5" t="s">
        <v>2823</v>
      </c>
      <c r="Q291" t="str">
        <f t="shared" si="9"/>
        <v>15.16.99.03.1</v>
      </c>
    </row>
    <row r="292" spans="1:17" x14ac:dyDescent="0.2">
      <c r="A292" s="17" t="s">
        <v>549</v>
      </c>
      <c r="B292" s="17" t="s">
        <v>561</v>
      </c>
      <c r="C292" s="28" t="s">
        <v>3654</v>
      </c>
      <c r="D292" s="17" t="s">
        <v>3654</v>
      </c>
      <c r="H292" s="22" t="s">
        <v>3654</v>
      </c>
      <c r="J292" s="7" t="s">
        <v>433</v>
      </c>
      <c r="N292" s="6" t="s">
        <v>2650</v>
      </c>
      <c r="O292" s="50"/>
      <c r="Q292" t="str">
        <f t="shared" si="9"/>
        <v xml:space="preserve"> </v>
      </c>
    </row>
    <row r="293" spans="1:17" ht="28.5" x14ac:dyDescent="0.2">
      <c r="A293" s="17" t="s">
        <v>549</v>
      </c>
      <c r="B293" s="17" t="s">
        <v>561</v>
      </c>
      <c r="C293" s="28" t="s">
        <v>3654</v>
      </c>
      <c r="D293" s="17" t="s">
        <v>3654</v>
      </c>
      <c r="H293" s="22" t="s">
        <v>146</v>
      </c>
      <c r="J293" s="3" t="s">
        <v>2139</v>
      </c>
      <c r="K293" s="3"/>
      <c r="L293" s="3" t="s">
        <v>434</v>
      </c>
      <c r="M293" s="6">
        <v>3900</v>
      </c>
      <c r="N293" s="6">
        <v>3705</v>
      </c>
      <c r="O293" s="50">
        <v>44470</v>
      </c>
      <c r="P293" s="5" t="s">
        <v>2823</v>
      </c>
      <c r="Q293" t="str">
        <f t="shared" si="9"/>
        <v>15.17.01.00.1</v>
      </c>
    </row>
    <row r="294" spans="1:17" x14ac:dyDescent="0.2">
      <c r="A294" s="17" t="s">
        <v>549</v>
      </c>
      <c r="B294" s="17" t="s">
        <v>562</v>
      </c>
      <c r="C294" s="28" t="s">
        <v>3654</v>
      </c>
      <c r="D294" s="17" t="s">
        <v>3654</v>
      </c>
      <c r="H294" s="22" t="s">
        <v>3654</v>
      </c>
      <c r="J294" s="7" t="s">
        <v>707</v>
      </c>
      <c r="N294" s="6" t="s">
        <v>2650</v>
      </c>
      <c r="O294" s="50"/>
      <c r="Q294" t="str">
        <f t="shared" si="9"/>
        <v xml:space="preserve"> </v>
      </c>
    </row>
    <row r="295" spans="1:17" ht="28.5" x14ac:dyDescent="0.2">
      <c r="A295" s="17" t="s">
        <v>549</v>
      </c>
      <c r="B295" s="17" t="s">
        <v>562</v>
      </c>
      <c r="C295" s="28" t="s">
        <v>3654</v>
      </c>
      <c r="D295" s="17" t="s">
        <v>3654</v>
      </c>
      <c r="H295" s="22" t="s">
        <v>147</v>
      </c>
      <c r="I295" s="34" t="s">
        <v>1</v>
      </c>
      <c r="J295" s="3" t="s">
        <v>2140</v>
      </c>
      <c r="K295" s="3" t="s">
        <v>435</v>
      </c>
      <c r="L295" s="3" t="s">
        <v>1218</v>
      </c>
      <c r="M295" s="6">
        <v>0.3</v>
      </c>
      <c r="N295" s="6">
        <v>0.28999999999999998</v>
      </c>
      <c r="O295" s="50">
        <v>44470</v>
      </c>
      <c r="P295" s="5" t="s">
        <v>2823</v>
      </c>
      <c r="Q295" t="str">
        <f t="shared" si="9"/>
        <v>15.20.01.01.2</v>
      </c>
    </row>
    <row r="296" spans="1:17" ht="271.5" x14ac:dyDescent="0.2">
      <c r="A296" s="17" t="s">
        <v>549</v>
      </c>
      <c r="B296" s="17" t="s">
        <v>564</v>
      </c>
      <c r="C296" s="28" t="s">
        <v>3654</v>
      </c>
      <c r="D296" s="17" t="s">
        <v>3654</v>
      </c>
      <c r="H296" s="22" t="s">
        <v>3654</v>
      </c>
      <c r="J296" s="8" t="s">
        <v>2802</v>
      </c>
      <c r="N296" s="6" t="s">
        <v>2650</v>
      </c>
      <c r="O296" s="50"/>
      <c r="Q296" t="str">
        <f t="shared" si="9"/>
        <v xml:space="preserve"> </v>
      </c>
    </row>
    <row r="297" spans="1:17" ht="42.75" x14ac:dyDescent="0.2">
      <c r="A297" s="17" t="s">
        <v>549</v>
      </c>
      <c r="B297" s="17" t="s">
        <v>564</v>
      </c>
      <c r="C297" s="28" t="s">
        <v>3654</v>
      </c>
      <c r="D297" s="17" t="s">
        <v>3654</v>
      </c>
      <c r="H297" s="22" t="s">
        <v>148</v>
      </c>
      <c r="J297" s="3" t="s">
        <v>2200</v>
      </c>
      <c r="K297" s="3"/>
      <c r="L297" s="1" t="s">
        <v>377</v>
      </c>
      <c r="M297" s="6">
        <v>55.95</v>
      </c>
      <c r="N297" s="6">
        <v>50.36</v>
      </c>
      <c r="O297" s="50">
        <v>44470</v>
      </c>
      <c r="P297" s="5" t="s">
        <v>2823</v>
      </c>
      <c r="Q297" t="str">
        <f t="shared" si="9"/>
        <v>15.30.01.00.1</v>
      </c>
    </row>
    <row r="298" spans="1:17" ht="28.5" x14ac:dyDescent="0.2">
      <c r="A298" s="17" t="s">
        <v>549</v>
      </c>
      <c r="B298" s="17" t="s">
        <v>564</v>
      </c>
      <c r="C298" s="28" t="s">
        <v>3654</v>
      </c>
      <c r="D298" s="17" t="s">
        <v>3654</v>
      </c>
      <c r="H298" s="22" t="s">
        <v>1890</v>
      </c>
      <c r="J298" s="3" t="s">
        <v>2141</v>
      </c>
      <c r="L298" s="1" t="s">
        <v>377</v>
      </c>
      <c r="M298" s="6">
        <v>16</v>
      </c>
      <c r="N298" s="6">
        <v>14.4</v>
      </c>
      <c r="O298" s="50">
        <v>44470</v>
      </c>
      <c r="P298" s="5" t="s">
        <v>2823</v>
      </c>
      <c r="Q298" t="str">
        <f t="shared" si="9"/>
        <v>15.30.01.01.1</v>
      </c>
    </row>
    <row r="299" spans="1:17" ht="42.75" x14ac:dyDescent="0.2">
      <c r="A299" s="17" t="s">
        <v>549</v>
      </c>
      <c r="B299" s="17" t="s">
        <v>564</v>
      </c>
      <c r="C299" s="28" t="s">
        <v>3654</v>
      </c>
      <c r="D299" s="17" t="s">
        <v>3654</v>
      </c>
      <c r="H299" s="22" t="s">
        <v>149</v>
      </c>
      <c r="J299" s="3" t="s">
        <v>2142</v>
      </c>
      <c r="L299" s="1" t="s">
        <v>377</v>
      </c>
      <c r="M299" s="6">
        <v>9.8000000000000007</v>
      </c>
      <c r="N299" s="6">
        <v>8.33</v>
      </c>
      <c r="O299" s="50">
        <v>44470</v>
      </c>
      <c r="P299" s="5" t="s">
        <v>2823</v>
      </c>
      <c r="Q299" t="str">
        <f t="shared" si="9"/>
        <v>15.30.50.00.1</v>
      </c>
    </row>
    <row r="300" spans="1:17" x14ac:dyDescent="0.2">
      <c r="A300" s="17" t="s">
        <v>549</v>
      </c>
      <c r="B300" s="17" t="s">
        <v>1893</v>
      </c>
      <c r="C300" s="28" t="s">
        <v>3654</v>
      </c>
      <c r="D300" s="17" t="s">
        <v>3654</v>
      </c>
      <c r="H300" s="22" t="s">
        <v>3654</v>
      </c>
      <c r="J300" s="8" t="s">
        <v>2144</v>
      </c>
      <c r="N300" s="6" t="s">
        <v>2650</v>
      </c>
      <c r="O300" s="50"/>
      <c r="Q300" t="str">
        <f t="shared" si="9"/>
        <v xml:space="preserve"> </v>
      </c>
    </row>
    <row r="301" spans="1:17" x14ac:dyDescent="0.2">
      <c r="A301" s="17" t="s">
        <v>549</v>
      </c>
      <c r="B301" s="17" t="s">
        <v>1893</v>
      </c>
      <c r="C301" s="28" t="s">
        <v>3654</v>
      </c>
      <c r="D301" s="17" t="s">
        <v>3654</v>
      </c>
      <c r="H301" s="22" t="s">
        <v>1895</v>
      </c>
      <c r="J301" s="3" t="s">
        <v>2145</v>
      </c>
      <c r="L301" s="1" t="s">
        <v>377</v>
      </c>
      <c r="M301" s="6">
        <v>6.7</v>
      </c>
      <c r="N301" s="6">
        <v>6.03</v>
      </c>
      <c r="O301" s="50">
        <v>44470</v>
      </c>
      <c r="P301" s="5" t="s">
        <v>2823</v>
      </c>
      <c r="Q301" t="str">
        <f t="shared" si="9"/>
        <v>15.40.01.00.1</v>
      </c>
    </row>
    <row r="302" spans="1:17" ht="30" x14ac:dyDescent="0.2">
      <c r="A302" s="17" t="s">
        <v>567</v>
      </c>
      <c r="B302" s="17" t="s">
        <v>3654</v>
      </c>
      <c r="C302" s="28" t="s">
        <v>3654</v>
      </c>
      <c r="D302" s="17" t="s">
        <v>3654</v>
      </c>
      <c r="H302" s="22" t="s">
        <v>3654</v>
      </c>
      <c r="J302" s="8" t="s">
        <v>709</v>
      </c>
      <c r="N302" s="6" t="s">
        <v>2650</v>
      </c>
      <c r="O302" s="50"/>
      <c r="Q302" t="str">
        <f t="shared" si="9"/>
        <v xml:space="preserve"> </v>
      </c>
    </row>
    <row r="303" spans="1:17" ht="30" x14ac:dyDescent="0.2">
      <c r="A303" s="17" t="s">
        <v>567</v>
      </c>
      <c r="B303" s="17" t="s">
        <v>569</v>
      </c>
      <c r="C303" s="28" t="s">
        <v>3654</v>
      </c>
      <c r="D303" s="17" t="s">
        <v>3654</v>
      </c>
      <c r="H303" s="22" t="s">
        <v>3654</v>
      </c>
      <c r="J303" s="8" t="s">
        <v>710</v>
      </c>
      <c r="N303" s="6" t="s">
        <v>2650</v>
      </c>
      <c r="O303" s="50"/>
      <c r="Q303" t="str">
        <f t="shared" si="9"/>
        <v xml:space="preserve"> </v>
      </c>
    </row>
    <row r="304" spans="1:17" ht="85.5" x14ac:dyDescent="0.2">
      <c r="A304" s="17" t="s">
        <v>567</v>
      </c>
      <c r="B304" s="17" t="s">
        <v>569</v>
      </c>
      <c r="C304" s="28" t="s">
        <v>3654</v>
      </c>
      <c r="D304" s="17" t="s">
        <v>3654</v>
      </c>
      <c r="H304" s="22" t="s">
        <v>150</v>
      </c>
      <c r="I304" s="34" t="s">
        <v>1</v>
      </c>
      <c r="J304" s="3" t="s">
        <v>2665</v>
      </c>
      <c r="K304" s="3" t="s">
        <v>2803</v>
      </c>
      <c r="L304" s="1" t="s">
        <v>377</v>
      </c>
      <c r="M304" s="6">
        <v>10.6</v>
      </c>
      <c r="N304" s="6">
        <v>9.5399999999999991</v>
      </c>
      <c r="O304" s="50">
        <v>44470</v>
      </c>
      <c r="P304" s="5" t="s">
        <v>2824</v>
      </c>
      <c r="Q304" t="str">
        <f t="shared" si="9"/>
        <v>16.01.01.00.1</v>
      </c>
    </row>
    <row r="305" spans="1:17" ht="85.5" x14ac:dyDescent="0.2">
      <c r="A305" s="17" t="s">
        <v>567</v>
      </c>
      <c r="B305" s="17" t="s">
        <v>569</v>
      </c>
      <c r="C305" s="28" t="s">
        <v>3654</v>
      </c>
      <c r="D305" s="17" t="s">
        <v>3654</v>
      </c>
      <c r="H305" s="22" t="s">
        <v>151</v>
      </c>
      <c r="I305" s="34" t="s">
        <v>1</v>
      </c>
      <c r="J305" s="3" t="s">
        <v>2666</v>
      </c>
      <c r="K305" s="3" t="s">
        <v>2803</v>
      </c>
      <c r="L305" s="1" t="s">
        <v>377</v>
      </c>
      <c r="M305" s="6">
        <v>18.899999999999999</v>
      </c>
      <c r="N305" s="6">
        <v>17.010000000000002</v>
      </c>
      <c r="O305" s="50">
        <v>44470</v>
      </c>
      <c r="P305" s="5" t="s">
        <v>2824</v>
      </c>
      <c r="Q305" t="str">
        <f t="shared" si="9"/>
        <v>16.01.02.00.1</v>
      </c>
    </row>
    <row r="306" spans="1:17" ht="271.5" x14ac:dyDescent="0.2">
      <c r="A306" s="17" t="s">
        <v>571</v>
      </c>
      <c r="B306" s="17" t="s">
        <v>3654</v>
      </c>
      <c r="C306" s="28" t="s">
        <v>3654</v>
      </c>
      <c r="D306" s="17" t="s">
        <v>3654</v>
      </c>
      <c r="H306" s="22" t="s">
        <v>3654</v>
      </c>
      <c r="J306" s="8" t="s">
        <v>2146</v>
      </c>
      <c r="N306" s="6" t="s">
        <v>2650</v>
      </c>
      <c r="O306" s="50"/>
      <c r="Q306" t="str">
        <f t="shared" si="9"/>
        <v xml:space="preserve"> </v>
      </c>
    </row>
    <row r="307" spans="1:17" ht="409.5" x14ac:dyDescent="0.2">
      <c r="A307" s="17" t="s">
        <v>571</v>
      </c>
      <c r="B307" s="17" t="s">
        <v>572</v>
      </c>
      <c r="C307" s="28" t="s">
        <v>3654</v>
      </c>
      <c r="D307" s="17" t="s">
        <v>3654</v>
      </c>
      <c r="H307" s="22" t="s">
        <v>3654</v>
      </c>
      <c r="I307" s="34" t="s">
        <v>1</v>
      </c>
      <c r="J307" s="8" t="s">
        <v>2147</v>
      </c>
      <c r="K307" s="3" t="s">
        <v>2883</v>
      </c>
      <c r="N307" s="6" t="s">
        <v>2650</v>
      </c>
      <c r="O307" s="50"/>
      <c r="Q307" t="str">
        <f t="shared" si="9"/>
        <v xml:space="preserve"> </v>
      </c>
    </row>
    <row r="308" spans="1:17" ht="42.75" x14ac:dyDescent="0.2">
      <c r="A308" s="17" t="s">
        <v>571</v>
      </c>
      <c r="B308" s="17" t="s">
        <v>572</v>
      </c>
      <c r="C308" s="28" t="s">
        <v>3654</v>
      </c>
      <c r="D308" s="17" t="s">
        <v>3654</v>
      </c>
      <c r="H308" s="22" t="s">
        <v>1898</v>
      </c>
      <c r="I308" s="34" t="s">
        <v>1</v>
      </c>
      <c r="J308" s="3" t="s">
        <v>2148</v>
      </c>
      <c r="K308" s="3" t="s">
        <v>2884</v>
      </c>
      <c r="L308" s="1" t="s">
        <v>412</v>
      </c>
      <c r="M308" s="6">
        <v>69.75</v>
      </c>
      <c r="N308" s="6">
        <v>62.78</v>
      </c>
      <c r="O308" s="50">
        <v>44562</v>
      </c>
      <c r="P308" s="5" t="s">
        <v>499</v>
      </c>
      <c r="Q308" t="str">
        <f t="shared" si="9"/>
        <v>17.02.01.01.1</v>
      </c>
    </row>
    <row r="309" spans="1:17" ht="42.75" x14ac:dyDescent="0.2">
      <c r="A309" s="17" t="s">
        <v>571</v>
      </c>
      <c r="B309" s="17" t="s">
        <v>572</v>
      </c>
      <c r="C309" s="28" t="s">
        <v>3654</v>
      </c>
      <c r="D309" s="17" t="s">
        <v>3654</v>
      </c>
      <c r="H309" s="22" t="s">
        <v>1899</v>
      </c>
      <c r="I309" s="34" t="s">
        <v>1</v>
      </c>
      <c r="J309" s="3" t="s">
        <v>2149</v>
      </c>
      <c r="K309" s="3" t="s">
        <v>2885</v>
      </c>
      <c r="L309" s="1" t="s">
        <v>412</v>
      </c>
      <c r="M309" s="6">
        <v>178</v>
      </c>
      <c r="N309" s="6">
        <v>160.20000000000002</v>
      </c>
      <c r="O309" s="50">
        <v>44562</v>
      </c>
      <c r="P309" s="5" t="s">
        <v>2870</v>
      </c>
      <c r="Q309" t="str">
        <f t="shared" si="9"/>
        <v xml:space="preserve">17.02.01.02.1 </v>
      </c>
    </row>
    <row r="310" spans="1:17" ht="42.75" x14ac:dyDescent="0.2">
      <c r="A310" s="17" t="s">
        <v>571</v>
      </c>
      <c r="B310" s="17" t="s">
        <v>572</v>
      </c>
      <c r="C310" s="28" t="s">
        <v>3654</v>
      </c>
      <c r="D310" s="17" t="s">
        <v>3654</v>
      </c>
      <c r="H310" s="22" t="s">
        <v>1900</v>
      </c>
      <c r="I310" s="34" t="s">
        <v>1</v>
      </c>
      <c r="J310" s="3" t="s">
        <v>2150</v>
      </c>
      <c r="K310" s="3" t="s">
        <v>2886</v>
      </c>
      <c r="L310" s="1" t="s">
        <v>412</v>
      </c>
      <c r="M310" s="6">
        <v>99.05</v>
      </c>
      <c r="N310" s="6">
        <v>89.15</v>
      </c>
      <c r="O310" s="50">
        <v>44562</v>
      </c>
      <c r="P310" s="5" t="s">
        <v>499</v>
      </c>
      <c r="Q310" t="str">
        <f t="shared" si="9"/>
        <v xml:space="preserve">17.02.01.03.1 </v>
      </c>
    </row>
    <row r="311" spans="1:17" ht="42.75" x14ac:dyDescent="0.2">
      <c r="A311" s="17" t="s">
        <v>571</v>
      </c>
      <c r="B311" s="17" t="s">
        <v>572</v>
      </c>
      <c r="C311" s="28" t="s">
        <v>3654</v>
      </c>
      <c r="D311" s="17" t="s">
        <v>3654</v>
      </c>
      <c r="H311" s="22" t="s">
        <v>1901</v>
      </c>
      <c r="I311" s="34" t="s">
        <v>1</v>
      </c>
      <c r="J311" s="3" t="s">
        <v>2151</v>
      </c>
      <c r="K311" s="3" t="s">
        <v>2884</v>
      </c>
      <c r="L311" s="1" t="s">
        <v>412</v>
      </c>
      <c r="M311" s="6">
        <v>243</v>
      </c>
      <c r="N311" s="6">
        <v>218.70000000000002</v>
      </c>
      <c r="O311" s="50">
        <v>44562</v>
      </c>
      <c r="P311" s="5" t="s">
        <v>2870</v>
      </c>
      <c r="Q311" t="str">
        <f t="shared" si="9"/>
        <v>17.02.01.04.1</v>
      </c>
    </row>
    <row r="312" spans="1:17" ht="42.75" x14ac:dyDescent="0.2">
      <c r="A312" s="17" t="s">
        <v>571</v>
      </c>
      <c r="B312" s="17" t="s">
        <v>572</v>
      </c>
      <c r="C312" s="28" t="s">
        <v>3654</v>
      </c>
      <c r="D312" s="17" t="s">
        <v>3654</v>
      </c>
      <c r="H312" s="22" t="s">
        <v>1902</v>
      </c>
      <c r="I312" s="34" t="s">
        <v>1</v>
      </c>
      <c r="J312" s="3" t="s">
        <v>2152</v>
      </c>
      <c r="K312" s="3" t="s">
        <v>2884</v>
      </c>
      <c r="L312" s="1" t="s">
        <v>412</v>
      </c>
      <c r="M312" s="6">
        <v>100.2</v>
      </c>
      <c r="N312" s="6">
        <v>90.18</v>
      </c>
      <c r="O312" s="50">
        <v>44562</v>
      </c>
      <c r="P312" s="5" t="s">
        <v>499</v>
      </c>
      <c r="Q312" t="str">
        <f t="shared" si="9"/>
        <v xml:space="preserve">17.02.01.05.1 </v>
      </c>
    </row>
    <row r="313" spans="1:17" ht="42.75" x14ac:dyDescent="0.2">
      <c r="A313" s="17" t="s">
        <v>571</v>
      </c>
      <c r="B313" s="17" t="s">
        <v>572</v>
      </c>
      <c r="C313" s="28" t="s">
        <v>3654</v>
      </c>
      <c r="D313" s="17" t="s">
        <v>3654</v>
      </c>
      <c r="H313" s="22" t="s">
        <v>1903</v>
      </c>
      <c r="I313" s="34" t="s">
        <v>1</v>
      </c>
      <c r="J313" s="3" t="s">
        <v>2153</v>
      </c>
      <c r="K313" s="3" t="s">
        <v>2884</v>
      </c>
      <c r="L313" s="1" t="s">
        <v>412</v>
      </c>
      <c r="M313" s="6">
        <v>245</v>
      </c>
      <c r="N313" s="6">
        <v>220.5</v>
      </c>
      <c r="O313" s="50">
        <v>44562</v>
      </c>
      <c r="P313" s="5" t="s">
        <v>2870</v>
      </c>
      <c r="Q313" t="str">
        <f t="shared" si="9"/>
        <v xml:space="preserve">17.02.01.06.1 </v>
      </c>
    </row>
    <row r="314" spans="1:17" ht="42.75" x14ac:dyDescent="0.2">
      <c r="A314" s="17" t="s">
        <v>571</v>
      </c>
      <c r="B314" s="17" t="s">
        <v>572</v>
      </c>
      <c r="C314" s="28" t="s">
        <v>3654</v>
      </c>
      <c r="D314" s="17" t="s">
        <v>3654</v>
      </c>
      <c r="H314" s="22" t="s">
        <v>1904</v>
      </c>
      <c r="I314" s="34" t="s">
        <v>1</v>
      </c>
      <c r="J314" s="3" t="s">
        <v>2154</v>
      </c>
      <c r="K314" s="3" t="s">
        <v>2884</v>
      </c>
      <c r="L314" s="1" t="s">
        <v>377</v>
      </c>
      <c r="M314" s="6">
        <v>109.5</v>
      </c>
      <c r="N314" s="6">
        <v>98.55</v>
      </c>
      <c r="O314" s="50">
        <v>44562</v>
      </c>
      <c r="P314" s="5" t="s">
        <v>499</v>
      </c>
      <c r="Q314" t="str">
        <f t="shared" si="9"/>
        <v xml:space="preserve">17.02.01.07.1 </v>
      </c>
    </row>
    <row r="315" spans="1:17" ht="42.75" x14ac:dyDescent="0.2">
      <c r="A315" s="17" t="s">
        <v>571</v>
      </c>
      <c r="B315" s="17" t="s">
        <v>572</v>
      </c>
      <c r="C315" s="28" t="s">
        <v>3654</v>
      </c>
      <c r="D315" s="17" t="s">
        <v>3654</v>
      </c>
      <c r="H315" s="22" t="s">
        <v>1905</v>
      </c>
      <c r="I315" s="34" t="s">
        <v>1</v>
      </c>
      <c r="J315" s="3" t="s">
        <v>2155</v>
      </c>
      <c r="K315" s="3" t="s">
        <v>2884</v>
      </c>
      <c r="L315" s="1" t="s">
        <v>377</v>
      </c>
      <c r="M315" s="6">
        <v>290</v>
      </c>
      <c r="N315" s="6">
        <v>261</v>
      </c>
      <c r="O315" s="50">
        <v>44562</v>
      </c>
      <c r="P315" s="5" t="s">
        <v>2870</v>
      </c>
      <c r="Q315" t="str">
        <f t="shared" si="9"/>
        <v xml:space="preserve">17.02.01.08.1 </v>
      </c>
    </row>
    <row r="316" spans="1:17" ht="42.75" x14ac:dyDescent="0.2">
      <c r="A316" s="17" t="s">
        <v>571</v>
      </c>
      <c r="B316" s="17" t="s">
        <v>572</v>
      </c>
      <c r="C316" s="28" t="s">
        <v>3654</v>
      </c>
      <c r="D316" s="17" t="s">
        <v>3654</v>
      </c>
      <c r="H316" s="22" t="s">
        <v>1906</v>
      </c>
      <c r="I316" s="34" t="s">
        <v>1</v>
      </c>
      <c r="J316" s="3" t="s">
        <v>2156</v>
      </c>
      <c r="K316" s="3" t="s">
        <v>2884</v>
      </c>
      <c r="L316" s="1" t="s">
        <v>377</v>
      </c>
      <c r="M316" s="6">
        <v>155</v>
      </c>
      <c r="N316" s="6">
        <v>147.25</v>
      </c>
      <c r="O316" s="50">
        <v>44562</v>
      </c>
      <c r="P316" s="5" t="s">
        <v>499</v>
      </c>
      <c r="Q316" t="str">
        <f t="shared" si="9"/>
        <v xml:space="preserve">17.02.01.09.1 </v>
      </c>
    </row>
    <row r="317" spans="1:17" ht="42.75" x14ac:dyDescent="0.2">
      <c r="A317" s="17" t="s">
        <v>571</v>
      </c>
      <c r="B317" s="17" t="s">
        <v>572</v>
      </c>
      <c r="C317" s="28" t="s">
        <v>3654</v>
      </c>
      <c r="D317" s="17" t="s">
        <v>3654</v>
      </c>
      <c r="H317" s="22" t="s">
        <v>1907</v>
      </c>
      <c r="I317" s="34" t="s">
        <v>1</v>
      </c>
      <c r="J317" s="3" t="s">
        <v>2156</v>
      </c>
      <c r="K317" s="3" t="s">
        <v>2884</v>
      </c>
      <c r="L317" s="1" t="s">
        <v>377</v>
      </c>
      <c r="M317" s="6">
        <v>301</v>
      </c>
      <c r="N317" s="6">
        <v>285.95</v>
      </c>
      <c r="O317" s="50">
        <v>44562</v>
      </c>
      <c r="P317" s="5" t="s">
        <v>2870</v>
      </c>
      <c r="Q317" t="str">
        <f t="shared" si="9"/>
        <v xml:space="preserve">17.02.01.10.1 </v>
      </c>
    </row>
    <row r="318" spans="1:17" ht="42.75" x14ac:dyDescent="0.2">
      <c r="A318" s="17" t="s">
        <v>571</v>
      </c>
      <c r="B318" s="17" t="s">
        <v>572</v>
      </c>
      <c r="C318" s="28" t="s">
        <v>3654</v>
      </c>
      <c r="D318" s="17" t="s">
        <v>3654</v>
      </c>
      <c r="H318" s="22" t="s">
        <v>2224</v>
      </c>
      <c r="I318" s="34" t="s">
        <v>1</v>
      </c>
      <c r="J318" s="3" t="s">
        <v>2245</v>
      </c>
      <c r="K318" s="3" t="s">
        <v>2884</v>
      </c>
      <c r="L318" s="1" t="s">
        <v>377</v>
      </c>
      <c r="M318" s="6">
        <v>43.85</v>
      </c>
      <c r="N318" s="6">
        <v>41.66</v>
      </c>
      <c r="O318" s="50">
        <v>44562</v>
      </c>
      <c r="P318" s="5" t="s">
        <v>499</v>
      </c>
      <c r="Q318" t="str">
        <f t="shared" si="9"/>
        <v xml:space="preserve">17.02.01.11.1 </v>
      </c>
    </row>
    <row r="319" spans="1:17" ht="42.75" x14ac:dyDescent="0.2">
      <c r="A319" s="17" t="s">
        <v>571</v>
      </c>
      <c r="B319" s="17" t="s">
        <v>572</v>
      </c>
      <c r="C319" s="28" t="s">
        <v>3654</v>
      </c>
      <c r="D319" s="17" t="s">
        <v>3654</v>
      </c>
      <c r="H319" s="22" t="s">
        <v>2226</v>
      </c>
      <c r="I319" s="34" t="s">
        <v>1</v>
      </c>
      <c r="J319" s="3" t="s">
        <v>2246</v>
      </c>
      <c r="K319" s="3" t="s">
        <v>2884</v>
      </c>
      <c r="L319" s="1" t="s">
        <v>377</v>
      </c>
      <c r="M319" s="6">
        <v>74.25</v>
      </c>
      <c r="N319" s="6">
        <v>70.540000000000006</v>
      </c>
      <c r="O319" s="50">
        <v>44562</v>
      </c>
      <c r="P319" s="5" t="s">
        <v>499</v>
      </c>
      <c r="Q319" t="str">
        <f t="shared" si="9"/>
        <v xml:space="preserve">17.02.01.12.1 </v>
      </c>
    </row>
    <row r="320" spans="1:17" ht="356.25" x14ac:dyDescent="0.2">
      <c r="A320" s="17" t="s">
        <v>571</v>
      </c>
      <c r="B320" s="17" t="s">
        <v>573</v>
      </c>
      <c r="C320" s="28" t="s">
        <v>3654</v>
      </c>
      <c r="D320" s="17" t="s">
        <v>3654</v>
      </c>
      <c r="H320" s="22" t="s">
        <v>3654</v>
      </c>
      <c r="I320" s="34" t="s">
        <v>1</v>
      </c>
      <c r="J320" s="8" t="s">
        <v>2157</v>
      </c>
      <c r="K320" s="3" t="s">
        <v>2887</v>
      </c>
      <c r="N320" s="6" t="s">
        <v>2650</v>
      </c>
      <c r="O320" s="50"/>
      <c r="Q320" t="str">
        <f t="shared" si="9"/>
        <v xml:space="preserve"> </v>
      </c>
    </row>
    <row r="321" spans="1:17" ht="42.75" x14ac:dyDescent="0.2">
      <c r="A321" s="17" t="s">
        <v>571</v>
      </c>
      <c r="B321" s="17" t="s">
        <v>573</v>
      </c>
      <c r="C321" s="28" t="s">
        <v>3654</v>
      </c>
      <c r="D321" s="17" t="s">
        <v>3654</v>
      </c>
      <c r="H321" s="22" t="s">
        <v>1919</v>
      </c>
      <c r="I321" s="34" t="s">
        <v>1</v>
      </c>
      <c r="J321" s="3" t="s">
        <v>2159</v>
      </c>
      <c r="K321" s="3" t="s">
        <v>2888</v>
      </c>
      <c r="L321" s="1" t="s">
        <v>412</v>
      </c>
      <c r="M321" s="6">
        <v>74.900000000000006</v>
      </c>
      <c r="N321" s="6">
        <v>67.410000000000011</v>
      </c>
      <c r="O321" s="50">
        <v>44562</v>
      </c>
      <c r="P321" s="5" t="s">
        <v>499</v>
      </c>
      <c r="Q321" t="str">
        <f t="shared" si="9"/>
        <v xml:space="preserve">17.03.01.01.1 </v>
      </c>
    </row>
    <row r="322" spans="1:17" ht="42.75" x14ac:dyDescent="0.2">
      <c r="A322" s="17" t="s">
        <v>571</v>
      </c>
      <c r="B322" s="17" t="s">
        <v>573</v>
      </c>
      <c r="C322" s="28" t="s">
        <v>3654</v>
      </c>
      <c r="D322" s="17" t="s">
        <v>3654</v>
      </c>
      <c r="H322" s="22" t="s">
        <v>1920</v>
      </c>
      <c r="I322" s="34" t="s">
        <v>1</v>
      </c>
      <c r="J322" s="3" t="s">
        <v>2160</v>
      </c>
      <c r="K322" s="3" t="s">
        <v>2888</v>
      </c>
      <c r="L322" s="1" t="s">
        <v>412</v>
      </c>
      <c r="M322" s="6">
        <v>182</v>
      </c>
      <c r="N322" s="6">
        <v>172.9</v>
      </c>
      <c r="O322" s="50">
        <v>44562</v>
      </c>
      <c r="P322" s="5" t="s">
        <v>2870</v>
      </c>
      <c r="Q322" t="str">
        <f t="shared" ref="Q322:Q353" si="10">IF(H322="",IF(B322="",A322,B322),H322)</f>
        <v xml:space="preserve">17.03.01.02.1 </v>
      </c>
    </row>
    <row r="323" spans="1:17" ht="42.75" x14ac:dyDescent="0.2">
      <c r="A323" s="17" t="s">
        <v>571</v>
      </c>
      <c r="B323" s="17" t="s">
        <v>573</v>
      </c>
      <c r="C323" s="28" t="s">
        <v>3654</v>
      </c>
      <c r="D323" s="17" t="s">
        <v>3654</v>
      </c>
      <c r="H323" s="22" t="s">
        <v>2158</v>
      </c>
      <c r="I323" s="34" t="s">
        <v>1</v>
      </c>
      <c r="J323" s="3" t="s">
        <v>2161</v>
      </c>
      <c r="K323" s="3" t="s">
        <v>2888</v>
      </c>
      <c r="L323" s="1" t="s">
        <v>412</v>
      </c>
      <c r="M323" s="6">
        <v>86.65</v>
      </c>
      <c r="N323" s="6">
        <v>77.989999999999995</v>
      </c>
      <c r="O323" s="50">
        <v>44562</v>
      </c>
      <c r="P323" s="5" t="s">
        <v>499</v>
      </c>
      <c r="Q323" t="str">
        <f t="shared" si="10"/>
        <v xml:space="preserve">17.03.01.03.1 </v>
      </c>
    </row>
    <row r="324" spans="1:17" ht="57" x14ac:dyDescent="0.2">
      <c r="A324" s="17" t="s">
        <v>571</v>
      </c>
      <c r="B324" s="17" t="s">
        <v>573</v>
      </c>
      <c r="C324" s="28" t="s">
        <v>3654</v>
      </c>
      <c r="D324" s="17" t="s">
        <v>3654</v>
      </c>
      <c r="H324" s="22" t="s">
        <v>1922</v>
      </c>
      <c r="I324" s="34" t="s">
        <v>1</v>
      </c>
      <c r="J324" s="3" t="s">
        <v>2162</v>
      </c>
      <c r="K324" s="3" t="s">
        <v>2888</v>
      </c>
      <c r="L324" s="1" t="s">
        <v>412</v>
      </c>
      <c r="M324" s="6">
        <v>243</v>
      </c>
      <c r="N324" s="6">
        <v>230.85</v>
      </c>
      <c r="O324" s="50">
        <v>44562</v>
      </c>
      <c r="P324" s="5" t="s">
        <v>2870</v>
      </c>
      <c r="Q324" t="str">
        <f t="shared" si="10"/>
        <v xml:space="preserve">17.03.01.04.1 </v>
      </c>
    </row>
    <row r="325" spans="1:17" ht="42.75" x14ac:dyDescent="0.2">
      <c r="A325" s="17" t="s">
        <v>571</v>
      </c>
      <c r="B325" s="17" t="s">
        <v>573</v>
      </c>
      <c r="C325" s="28" t="s">
        <v>3654</v>
      </c>
      <c r="D325" s="17" t="s">
        <v>3654</v>
      </c>
      <c r="H325" s="22" t="s">
        <v>1923</v>
      </c>
      <c r="I325" s="34" t="s">
        <v>1</v>
      </c>
      <c r="J325" s="3" t="s">
        <v>2163</v>
      </c>
      <c r="K325" s="3" t="s">
        <v>2888</v>
      </c>
      <c r="L325" s="1" t="s">
        <v>412</v>
      </c>
      <c r="M325" s="6">
        <v>105.45</v>
      </c>
      <c r="N325" s="6">
        <v>94.91</v>
      </c>
      <c r="O325" s="50">
        <v>44562</v>
      </c>
      <c r="P325" s="5" t="s">
        <v>499</v>
      </c>
      <c r="Q325" t="str">
        <f t="shared" si="10"/>
        <v>17.03.01.05.1</v>
      </c>
    </row>
    <row r="326" spans="1:17" ht="42.75" x14ac:dyDescent="0.2">
      <c r="A326" s="17" t="s">
        <v>571</v>
      </c>
      <c r="B326" s="17" t="s">
        <v>573</v>
      </c>
      <c r="C326" s="28" t="s">
        <v>3654</v>
      </c>
      <c r="D326" s="17" t="s">
        <v>3654</v>
      </c>
      <c r="H326" s="22" t="s">
        <v>1924</v>
      </c>
      <c r="I326" s="34" t="s">
        <v>1</v>
      </c>
      <c r="J326" s="3" t="s">
        <v>2164</v>
      </c>
      <c r="K326" s="3" t="s">
        <v>2888</v>
      </c>
      <c r="L326" s="1" t="s">
        <v>412</v>
      </c>
      <c r="M326" s="6">
        <v>283</v>
      </c>
      <c r="N326" s="6">
        <v>268.84999999999997</v>
      </c>
      <c r="O326" s="50">
        <v>44562</v>
      </c>
      <c r="P326" s="5" t="s">
        <v>2870</v>
      </c>
      <c r="Q326" t="str">
        <f t="shared" si="10"/>
        <v>17.03.01.06.1</v>
      </c>
    </row>
    <row r="327" spans="1:17" ht="42.75" x14ac:dyDescent="0.2">
      <c r="A327" s="17" t="s">
        <v>571</v>
      </c>
      <c r="B327" s="17" t="s">
        <v>573</v>
      </c>
      <c r="C327" s="28" t="s">
        <v>3654</v>
      </c>
      <c r="D327" s="17" t="s">
        <v>3654</v>
      </c>
      <c r="H327" s="22" t="s">
        <v>1925</v>
      </c>
      <c r="I327" s="34" t="s">
        <v>1</v>
      </c>
      <c r="J327" s="3" t="s">
        <v>2165</v>
      </c>
      <c r="K327" s="3" t="s">
        <v>2888</v>
      </c>
      <c r="L327" s="1" t="s">
        <v>377</v>
      </c>
      <c r="M327" s="6">
        <v>130</v>
      </c>
      <c r="N327" s="6">
        <v>117</v>
      </c>
      <c r="O327" s="50">
        <v>44562</v>
      </c>
      <c r="P327" s="5" t="s">
        <v>499</v>
      </c>
      <c r="Q327" t="str">
        <f t="shared" si="10"/>
        <v>17.03.01.07.1</v>
      </c>
    </row>
    <row r="328" spans="1:17" ht="42.75" x14ac:dyDescent="0.2">
      <c r="A328" s="17" t="s">
        <v>571</v>
      </c>
      <c r="B328" s="17" t="s">
        <v>573</v>
      </c>
      <c r="C328" s="28" t="s">
        <v>3654</v>
      </c>
      <c r="D328" s="17" t="s">
        <v>3654</v>
      </c>
      <c r="H328" s="22" t="s">
        <v>1926</v>
      </c>
      <c r="I328" s="34" t="s">
        <v>1</v>
      </c>
      <c r="J328" s="3" t="s">
        <v>2166</v>
      </c>
      <c r="K328" s="3" t="s">
        <v>2888</v>
      </c>
      <c r="L328" s="1" t="s">
        <v>377</v>
      </c>
      <c r="M328" s="6">
        <v>292</v>
      </c>
      <c r="N328" s="6">
        <v>277.39999999999998</v>
      </c>
      <c r="O328" s="50">
        <v>44562</v>
      </c>
      <c r="P328" s="5" t="s">
        <v>2870</v>
      </c>
      <c r="Q328" t="str">
        <f t="shared" si="10"/>
        <v>17.03.01.08.1</v>
      </c>
    </row>
    <row r="329" spans="1:17" ht="42.75" x14ac:dyDescent="0.2">
      <c r="A329" s="17" t="s">
        <v>571</v>
      </c>
      <c r="B329" s="17" t="s">
        <v>573</v>
      </c>
      <c r="C329" s="28" t="s">
        <v>3654</v>
      </c>
      <c r="D329" s="17" t="s">
        <v>3654</v>
      </c>
      <c r="H329" s="22" t="s">
        <v>2228</v>
      </c>
      <c r="I329" s="34" t="s">
        <v>1</v>
      </c>
      <c r="J329" s="3" t="s">
        <v>2247</v>
      </c>
      <c r="K329" s="3" t="s">
        <v>2888</v>
      </c>
      <c r="L329" s="1" t="s">
        <v>377</v>
      </c>
      <c r="M329" s="6">
        <v>80.25</v>
      </c>
      <c r="N329" s="6">
        <v>76.239999999999995</v>
      </c>
      <c r="O329" s="50">
        <v>44562</v>
      </c>
      <c r="P329" s="5" t="s">
        <v>499</v>
      </c>
      <c r="Q329" t="str">
        <f t="shared" si="10"/>
        <v>17.03.01.10.1</v>
      </c>
    </row>
    <row r="330" spans="1:17" x14ac:dyDescent="0.2">
      <c r="A330" s="17" t="s">
        <v>571</v>
      </c>
      <c r="B330" s="17" t="s">
        <v>574</v>
      </c>
      <c r="C330" s="28" t="s">
        <v>3654</v>
      </c>
      <c r="D330" s="17" t="s">
        <v>3654</v>
      </c>
      <c r="H330" s="22" t="s">
        <v>3654</v>
      </c>
      <c r="J330" s="7" t="s">
        <v>711</v>
      </c>
      <c r="N330" s="6" t="s">
        <v>2650</v>
      </c>
      <c r="O330" s="50"/>
      <c r="Q330" t="str">
        <f t="shared" si="10"/>
        <v xml:space="preserve"> </v>
      </c>
    </row>
    <row r="331" spans="1:17" ht="142.5" x14ac:dyDescent="0.2">
      <c r="A331" s="17" t="s">
        <v>571</v>
      </c>
      <c r="B331" s="17" t="s">
        <v>574</v>
      </c>
      <c r="C331" s="28" t="s">
        <v>3654</v>
      </c>
      <c r="D331" s="17" t="s">
        <v>3654</v>
      </c>
      <c r="H331" s="22" t="s">
        <v>152</v>
      </c>
      <c r="I331" s="34" t="s">
        <v>1</v>
      </c>
      <c r="J331" s="3" t="s">
        <v>2167</v>
      </c>
      <c r="K331" s="3" t="s">
        <v>2168</v>
      </c>
      <c r="L331" s="1" t="s">
        <v>359</v>
      </c>
      <c r="M331" s="6">
        <v>96.6</v>
      </c>
      <c r="N331" s="6">
        <v>86.94</v>
      </c>
      <c r="O331" s="50">
        <v>44470</v>
      </c>
      <c r="P331" s="5" t="s">
        <v>2823</v>
      </c>
      <c r="Q331" t="str">
        <f t="shared" si="10"/>
        <v>17.05.01.00.1</v>
      </c>
    </row>
    <row r="332" spans="1:17" x14ac:dyDescent="0.2">
      <c r="A332" s="17" t="s">
        <v>571</v>
      </c>
      <c r="B332" s="17" t="s">
        <v>1937</v>
      </c>
      <c r="C332" s="28" t="s">
        <v>3654</v>
      </c>
      <c r="D332" s="17" t="s">
        <v>3654</v>
      </c>
      <c r="H332" s="22" t="s">
        <v>3654</v>
      </c>
      <c r="J332" s="8" t="s">
        <v>2169</v>
      </c>
      <c r="K332" s="3"/>
      <c r="N332" s="6" t="s">
        <v>2650</v>
      </c>
      <c r="O332" s="50"/>
      <c r="Q332" t="str">
        <f t="shared" si="10"/>
        <v xml:space="preserve"> </v>
      </c>
    </row>
    <row r="333" spans="1:17" ht="213.75" x14ac:dyDescent="0.2">
      <c r="A333" s="17" t="s">
        <v>571</v>
      </c>
      <c r="B333" s="17" t="s">
        <v>1937</v>
      </c>
      <c r="C333" s="28" t="s">
        <v>1939</v>
      </c>
      <c r="D333" s="17" t="s">
        <v>3654</v>
      </c>
      <c r="H333" s="22" t="s">
        <v>3654</v>
      </c>
      <c r="I333" s="34" t="s">
        <v>1</v>
      </c>
      <c r="J333" s="8" t="s">
        <v>2863</v>
      </c>
      <c r="K333" s="3" t="s">
        <v>2804</v>
      </c>
      <c r="N333" s="6" t="s">
        <v>2650</v>
      </c>
      <c r="O333" s="50"/>
      <c r="Q333" t="str">
        <f t="shared" si="10"/>
        <v xml:space="preserve"> </v>
      </c>
    </row>
    <row r="334" spans="1:17" ht="28.5" x14ac:dyDescent="0.2">
      <c r="A334" s="17" t="s">
        <v>571</v>
      </c>
      <c r="B334" s="17" t="s">
        <v>1937</v>
      </c>
      <c r="C334" s="28" t="s">
        <v>1939</v>
      </c>
      <c r="D334" s="17" t="s">
        <v>3654</v>
      </c>
      <c r="H334" s="22" t="s">
        <v>1940</v>
      </c>
      <c r="I334" s="34" t="s">
        <v>1</v>
      </c>
      <c r="J334" s="3" t="s">
        <v>2170</v>
      </c>
      <c r="K334" s="3" t="s">
        <v>2171</v>
      </c>
      <c r="L334" s="1" t="s">
        <v>377</v>
      </c>
      <c r="M334" s="6">
        <v>39</v>
      </c>
      <c r="O334" s="50">
        <v>44470</v>
      </c>
      <c r="P334" s="5" t="s">
        <v>2823</v>
      </c>
      <c r="Q334" t="str">
        <f t="shared" si="10"/>
        <v>17.12.01.00.1</v>
      </c>
    </row>
    <row r="335" spans="1:17" ht="57" x14ac:dyDescent="0.2">
      <c r="A335" s="17" t="s">
        <v>571</v>
      </c>
      <c r="B335" s="17" t="s">
        <v>1937</v>
      </c>
      <c r="C335" s="28" t="s">
        <v>1939</v>
      </c>
      <c r="D335" s="17" t="s">
        <v>3654</v>
      </c>
      <c r="H335" s="22" t="s">
        <v>1941</v>
      </c>
      <c r="I335" s="34" t="s">
        <v>1</v>
      </c>
      <c r="J335" s="3" t="s">
        <v>2172</v>
      </c>
      <c r="K335" s="3" t="s">
        <v>2805</v>
      </c>
      <c r="L335" s="1" t="s">
        <v>377</v>
      </c>
      <c r="M335" s="6">
        <v>92.1</v>
      </c>
      <c r="O335" s="50">
        <v>44470</v>
      </c>
      <c r="P335" s="5" t="s">
        <v>2824</v>
      </c>
      <c r="Q335" t="str">
        <f t="shared" si="10"/>
        <v>17.12.01.01.1</v>
      </c>
    </row>
    <row r="336" spans="1:17" ht="299.25" x14ac:dyDescent="0.2">
      <c r="A336" s="17" t="s">
        <v>571</v>
      </c>
      <c r="B336" s="17" t="s">
        <v>1946</v>
      </c>
      <c r="C336" s="28" t="s">
        <v>3654</v>
      </c>
      <c r="D336" s="17" t="s">
        <v>3654</v>
      </c>
      <c r="H336" s="22" t="s">
        <v>3654</v>
      </c>
      <c r="I336" s="34" t="s">
        <v>1</v>
      </c>
      <c r="J336" s="8" t="s">
        <v>2173</v>
      </c>
      <c r="K336" s="3" t="s">
        <v>2174</v>
      </c>
      <c r="N336" s="6" t="s">
        <v>2650</v>
      </c>
      <c r="O336" s="50"/>
      <c r="Q336" t="str">
        <f t="shared" si="10"/>
        <v xml:space="preserve"> </v>
      </c>
    </row>
    <row r="337" spans="1:17" ht="85.5" x14ac:dyDescent="0.2">
      <c r="A337" s="17" t="s">
        <v>571</v>
      </c>
      <c r="B337" s="17" t="s">
        <v>1946</v>
      </c>
      <c r="C337" s="28" t="s">
        <v>3654</v>
      </c>
      <c r="D337" s="17" t="s">
        <v>3654</v>
      </c>
      <c r="H337" s="22" t="s">
        <v>1948</v>
      </c>
      <c r="I337" s="34" t="s">
        <v>1</v>
      </c>
      <c r="J337" s="59" t="s">
        <v>3744</v>
      </c>
      <c r="K337" s="59" t="s">
        <v>2175</v>
      </c>
      <c r="L337" s="69"/>
      <c r="M337" s="70"/>
      <c r="N337" s="70"/>
      <c r="O337" s="75">
        <v>44743</v>
      </c>
      <c r="P337" s="76" t="s">
        <v>499</v>
      </c>
      <c r="Q337" t="str">
        <f t="shared" si="10"/>
        <v>17.15.01.00.1</v>
      </c>
    </row>
    <row r="338" spans="1:17" ht="85.5" x14ac:dyDescent="0.2">
      <c r="A338" s="17" t="s">
        <v>571</v>
      </c>
      <c r="B338" s="17" t="s">
        <v>1946</v>
      </c>
      <c r="C338" s="28" t="s">
        <v>3654</v>
      </c>
      <c r="D338" s="17" t="s">
        <v>3654</v>
      </c>
      <c r="H338" s="22" t="s">
        <v>1949</v>
      </c>
      <c r="I338" s="34" t="s">
        <v>1</v>
      </c>
      <c r="J338" s="59" t="s">
        <v>3745</v>
      </c>
      <c r="K338" s="59" t="s">
        <v>2175</v>
      </c>
      <c r="L338" s="69"/>
      <c r="M338" s="70"/>
      <c r="N338" s="70"/>
      <c r="O338" s="75">
        <v>44743</v>
      </c>
      <c r="P338" s="76" t="s">
        <v>499</v>
      </c>
      <c r="Q338" t="str">
        <f t="shared" si="10"/>
        <v>17.15.02.00.1</v>
      </c>
    </row>
    <row r="339" spans="1:17" ht="85.5" x14ac:dyDescent="0.2">
      <c r="A339" s="17" t="s">
        <v>571</v>
      </c>
      <c r="B339" s="17" t="s">
        <v>1946</v>
      </c>
      <c r="C339" s="28" t="s">
        <v>3654</v>
      </c>
      <c r="D339" s="17" t="s">
        <v>3654</v>
      </c>
      <c r="H339" s="22" t="s">
        <v>1950</v>
      </c>
      <c r="I339" s="34" t="s">
        <v>1</v>
      </c>
      <c r="J339" s="59" t="s">
        <v>3746</v>
      </c>
      <c r="K339" s="59" t="s">
        <v>2175</v>
      </c>
      <c r="L339" s="69"/>
      <c r="M339" s="70"/>
      <c r="N339" s="70"/>
      <c r="O339" s="75">
        <v>44743</v>
      </c>
      <c r="P339" s="76" t="s">
        <v>499</v>
      </c>
      <c r="Q339" t="str">
        <f t="shared" si="10"/>
        <v>17.15.03.00.1</v>
      </c>
    </row>
    <row r="340" spans="1:17" ht="71.25" x14ac:dyDescent="0.2">
      <c r="A340" s="17" t="s">
        <v>571</v>
      </c>
      <c r="B340" s="17" t="s">
        <v>1946</v>
      </c>
      <c r="C340" s="28" t="s">
        <v>3654</v>
      </c>
      <c r="D340" s="17" t="s">
        <v>3654</v>
      </c>
      <c r="H340" s="22" t="s">
        <v>1951</v>
      </c>
      <c r="I340" s="34" t="s">
        <v>1</v>
      </c>
      <c r="J340" s="59" t="s">
        <v>3747</v>
      </c>
      <c r="K340" s="59" t="s">
        <v>2175</v>
      </c>
      <c r="L340" s="69"/>
      <c r="M340" s="70"/>
      <c r="N340" s="70"/>
      <c r="O340" s="75">
        <v>44743</v>
      </c>
      <c r="P340" s="76" t="s">
        <v>499</v>
      </c>
      <c r="Q340" t="str">
        <f t="shared" si="10"/>
        <v>17.15.04.00.1</v>
      </c>
    </row>
    <row r="341" spans="1:17" ht="71.25" x14ac:dyDescent="0.2">
      <c r="A341" s="17" t="s">
        <v>571</v>
      </c>
      <c r="B341" s="17" t="s">
        <v>1946</v>
      </c>
      <c r="C341" s="28" t="s">
        <v>3654</v>
      </c>
      <c r="D341" s="17" t="s">
        <v>3654</v>
      </c>
      <c r="H341" s="22" t="s">
        <v>1952</v>
      </c>
      <c r="I341" s="34" t="s">
        <v>1</v>
      </c>
      <c r="J341" s="59" t="s">
        <v>3748</v>
      </c>
      <c r="K341" s="59" t="s">
        <v>2175</v>
      </c>
      <c r="L341" s="69"/>
      <c r="M341" s="70"/>
      <c r="N341" s="70"/>
      <c r="O341" s="75">
        <v>44743</v>
      </c>
      <c r="P341" s="76" t="s">
        <v>499</v>
      </c>
      <c r="Q341" t="str">
        <f t="shared" si="10"/>
        <v>17.15.05.00.1</v>
      </c>
    </row>
    <row r="342" spans="1:17" ht="86.25" x14ac:dyDescent="0.2">
      <c r="A342" s="17" t="s">
        <v>571</v>
      </c>
      <c r="B342" s="17" t="s">
        <v>576</v>
      </c>
      <c r="C342" s="28" t="s">
        <v>3654</v>
      </c>
      <c r="D342" s="17" t="s">
        <v>3654</v>
      </c>
      <c r="H342" s="22" t="s">
        <v>3654</v>
      </c>
      <c r="J342" s="8" t="s">
        <v>2806</v>
      </c>
      <c r="N342" s="6" t="s">
        <v>2650</v>
      </c>
      <c r="O342" s="50"/>
      <c r="Q342" t="str">
        <f t="shared" si="10"/>
        <v xml:space="preserve"> </v>
      </c>
    </row>
    <row r="343" spans="1:17" ht="256.5" x14ac:dyDescent="0.2">
      <c r="A343" s="17" t="s">
        <v>571</v>
      </c>
      <c r="B343" s="17" t="s">
        <v>576</v>
      </c>
      <c r="C343" s="28" t="s">
        <v>1954</v>
      </c>
      <c r="D343" s="17" t="s">
        <v>3654</v>
      </c>
      <c r="H343" s="22" t="s">
        <v>3654</v>
      </c>
      <c r="I343" s="34" t="s">
        <v>1</v>
      </c>
      <c r="J343" s="3" t="s">
        <v>2176</v>
      </c>
      <c r="K343" s="3" t="s">
        <v>2807</v>
      </c>
      <c r="L343" s="3"/>
      <c r="N343" s="6" t="s">
        <v>2650</v>
      </c>
      <c r="O343" s="50"/>
      <c r="Q343" t="str">
        <f t="shared" si="10"/>
        <v xml:space="preserve"> </v>
      </c>
    </row>
    <row r="344" spans="1:17" ht="199.5" x14ac:dyDescent="0.2">
      <c r="A344" s="17" t="s">
        <v>571</v>
      </c>
      <c r="B344" s="17" t="s">
        <v>576</v>
      </c>
      <c r="C344" s="28" t="s">
        <v>1954</v>
      </c>
      <c r="D344" s="17" t="s">
        <v>3654</v>
      </c>
      <c r="H344" s="22" t="s">
        <v>1955</v>
      </c>
      <c r="I344" s="34" t="s">
        <v>1</v>
      </c>
      <c r="J344" s="3" t="s">
        <v>2177</v>
      </c>
      <c r="K344" s="3" t="s">
        <v>2178</v>
      </c>
      <c r="L344" s="3" t="s">
        <v>377</v>
      </c>
      <c r="M344" s="6">
        <v>2600</v>
      </c>
      <c r="N344" s="6">
        <v>2470</v>
      </c>
      <c r="O344" s="50">
        <v>44470</v>
      </c>
      <c r="P344" s="5" t="s">
        <v>2823</v>
      </c>
      <c r="Q344" t="str">
        <f t="shared" si="10"/>
        <v>17.20.01.00.1</v>
      </c>
    </row>
    <row r="345" spans="1:17" ht="85.5" x14ac:dyDescent="0.2">
      <c r="A345" s="17" t="s">
        <v>571</v>
      </c>
      <c r="B345" s="17" t="s">
        <v>576</v>
      </c>
      <c r="C345" s="28" t="s">
        <v>1954</v>
      </c>
      <c r="D345" s="17" t="s">
        <v>3654</v>
      </c>
      <c r="H345" s="22" t="s">
        <v>154</v>
      </c>
      <c r="I345" s="34" t="s">
        <v>1</v>
      </c>
      <c r="J345" s="3" t="s">
        <v>2181</v>
      </c>
      <c r="K345" s="3" t="s">
        <v>2182</v>
      </c>
      <c r="L345" s="3" t="s">
        <v>1218</v>
      </c>
      <c r="M345" s="6">
        <v>2.6</v>
      </c>
      <c r="N345" s="6">
        <v>2.4699999999999998</v>
      </c>
      <c r="O345" s="50">
        <v>44470</v>
      </c>
      <c r="P345" s="5" t="s">
        <v>2823</v>
      </c>
      <c r="Q345" t="str">
        <f t="shared" si="10"/>
        <v>17.20.01.00.2</v>
      </c>
    </row>
    <row r="346" spans="1:17" ht="57" x14ac:dyDescent="0.2">
      <c r="A346" s="17" t="s">
        <v>571</v>
      </c>
      <c r="B346" s="17" t="s">
        <v>576</v>
      </c>
      <c r="C346" s="28" t="s">
        <v>1954</v>
      </c>
      <c r="D346" s="17" t="s">
        <v>3654</v>
      </c>
      <c r="H346" s="22" t="s">
        <v>1958</v>
      </c>
      <c r="J346" s="3" t="s">
        <v>2183</v>
      </c>
      <c r="K346" s="3"/>
      <c r="L346" s="3" t="s">
        <v>377</v>
      </c>
      <c r="M346" s="6">
        <v>520</v>
      </c>
      <c r="N346" s="6">
        <v>468</v>
      </c>
      <c r="O346" s="50">
        <v>44470</v>
      </c>
      <c r="P346" s="5" t="s">
        <v>2823</v>
      </c>
      <c r="Q346" t="str">
        <f t="shared" si="10"/>
        <v>17.20.01.00.3</v>
      </c>
    </row>
    <row r="347" spans="1:17" ht="199.5" x14ac:dyDescent="0.2">
      <c r="A347" s="17" t="s">
        <v>571</v>
      </c>
      <c r="B347" s="17" t="s">
        <v>576</v>
      </c>
      <c r="C347" s="28" t="s">
        <v>1954</v>
      </c>
      <c r="D347" s="17" t="s">
        <v>3654</v>
      </c>
      <c r="H347" s="22" t="s">
        <v>1956</v>
      </c>
      <c r="I347" s="34" t="s">
        <v>1</v>
      </c>
      <c r="J347" s="3" t="s">
        <v>2179</v>
      </c>
      <c r="K347" s="3" t="s">
        <v>2180</v>
      </c>
      <c r="L347" s="3" t="s">
        <v>377</v>
      </c>
      <c r="M347" s="6">
        <v>1450</v>
      </c>
      <c r="N347" s="6">
        <v>1377.5</v>
      </c>
      <c r="O347" s="50">
        <v>44470</v>
      </c>
      <c r="P347" s="5" t="s">
        <v>2823</v>
      </c>
      <c r="Q347" t="str">
        <f t="shared" si="10"/>
        <v>17.20.01.01.1</v>
      </c>
    </row>
    <row r="348" spans="1:17" ht="71.25" x14ac:dyDescent="0.2">
      <c r="A348" s="17" t="s">
        <v>571</v>
      </c>
      <c r="B348" s="17" t="s">
        <v>576</v>
      </c>
      <c r="C348" s="28" t="s">
        <v>1954</v>
      </c>
      <c r="D348" s="17" t="s">
        <v>3654</v>
      </c>
      <c r="H348" s="22" t="s">
        <v>1957</v>
      </c>
      <c r="I348" s="34" t="s">
        <v>1</v>
      </c>
      <c r="J348" s="3" t="s">
        <v>2365</v>
      </c>
      <c r="K348" s="3" t="s">
        <v>2364</v>
      </c>
      <c r="L348" s="3" t="s">
        <v>1218</v>
      </c>
      <c r="M348" s="6">
        <v>1.85</v>
      </c>
      <c r="N348" s="6">
        <v>1.76</v>
      </c>
      <c r="O348" s="50">
        <v>44470</v>
      </c>
      <c r="P348" s="5" t="s">
        <v>2823</v>
      </c>
      <c r="Q348" t="str">
        <f t="shared" si="10"/>
        <v>17.20.01.01.2</v>
      </c>
    </row>
    <row r="349" spans="1:17" ht="57" x14ac:dyDescent="0.2">
      <c r="A349" s="17" t="s">
        <v>571</v>
      </c>
      <c r="B349" s="17" t="s">
        <v>576</v>
      </c>
      <c r="C349" s="28" t="s">
        <v>1954</v>
      </c>
      <c r="D349" s="17" t="s">
        <v>3654</v>
      </c>
      <c r="H349" s="22" t="s">
        <v>1959</v>
      </c>
      <c r="J349" s="3" t="s">
        <v>2184</v>
      </c>
      <c r="L349" s="3" t="s">
        <v>377</v>
      </c>
      <c r="M349" s="6">
        <v>270</v>
      </c>
      <c r="N349" s="6">
        <v>243</v>
      </c>
      <c r="O349" s="50">
        <v>44470</v>
      </c>
      <c r="P349" s="5" t="s">
        <v>2823</v>
      </c>
      <c r="Q349" t="str">
        <f t="shared" si="10"/>
        <v>17.20.01.01.3</v>
      </c>
    </row>
    <row r="350" spans="1:17" ht="100.5" x14ac:dyDescent="0.2">
      <c r="A350" s="17" t="s">
        <v>571</v>
      </c>
      <c r="B350" s="17" t="s">
        <v>1262</v>
      </c>
      <c r="C350" s="28" t="s">
        <v>3654</v>
      </c>
      <c r="D350" s="17" t="s">
        <v>3654</v>
      </c>
      <c r="H350" s="22" t="s">
        <v>3654</v>
      </c>
      <c r="J350" s="8" t="s">
        <v>2248</v>
      </c>
      <c r="K350" s="3"/>
      <c r="L350" s="3"/>
      <c r="N350" s="6" t="s">
        <v>2650</v>
      </c>
      <c r="O350" s="50"/>
      <c r="Q350" t="str">
        <f t="shared" si="10"/>
        <v xml:space="preserve"> </v>
      </c>
    </row>
    <row r="351" spans="1:17" x14ac:dyDescent="0.2">
      <c r="A351" s="17" t="s">
        <v>571</v>
      </c>
      <c r="B351" s="17" t="s">
        <v>1262</v>
      </c>
      <c r="C351" s="28" t="s">
        <v>1263</v>
      </c>
      <c r="D351" s="17" t="s">
        <v>3654</v>
      </c>
      <c r="H351" s="22" t="s">
        <v>3654</v>
      </c>
      <c r="J351" s="8" t="s">
        <v>1809</v>
      </c>
      <c r="K351" s="3"/>
      <c r="L351" s="3"/>
      <c r="N351" s="6" t="s">
        <v>2650</v>
      </c>
      <c r="O351" s="50"/>
      <c r="Q351" t="str">
        <f t="shared" si="10"/>
        <v xml:space="preserve"> </v>
      </c>
    </row>
    <row r="352" spans="1:17" ht="72.75" x14ac:dyDescent="0.2">
      <c r="A352" s="17" t="s">
        <v>571</v>
      </c>
      <c r="B352" s="17" t="s">
        <v>1262</v>
      </c>
      <c r="C352" s="28" t="s">
        <v>1263</v>
      </c>
      <c r="D352" s="17" t="s">
        <v>1264</v>
      </c>
      <c r="H352" s="22" t="s">
        <v>3654</v>
      </c>
      <c r="J352" s="8" t="s">
        <v>1663</v>
      </c>
      <c r="K352" s="3"/>
      <c r="L352" s="3"/>
      <c r="N352" s="6" t="s">
        <v>2650</v>
      </c>
      <c r="O352" s="50"/>
      <c r="Q352" t="str">
        <f t="shared" si="10"/>
        <v xml:space="preserve"> </v>
      </c>
    </row>
    <row r="353" spans="1:17" ht="28.5" x14ac:dyDescent="0.2">
      <c r="A353" s="17" t="s">
        <v>571</v>
      </c>
      <c r="B353" s="17" t="s">
        <v>1262</v>
      </c>
      <c r="C353" s="28" t="s">
        <v>1263</v>
      </c>
      <c r="D353" s="17" t="s">
        <v>1264</v>
      </c>
      <c r="H353" s="22" t="s">
        <v>1266</v>
      </c>
      <c r="J353" s="12" t="s">
        <v>1664</v>
      </c>
      <c r="K353" s="3"/>
      <c r="L353" s="3" t="s">
        <v>377</v>
      </c>
      <c r="M353" s="6">
        <v>7.25</v>
      </c>
      <c r="N353" s="6">
        <v>5.8000000000000007</v>
      </c>
      <c r="O353" s="50">
        <v>44470</v>
      </c>
      <c r="P353" s="5" t="s">
        <v>2823</v>
      </c>
      <c r="Q353" t="str">
        <f t="shared" si="10"/>
        <v>17.30.01.01.1</v>
      </c>
    </row>
    <row r="354" spans="1:17" ht="28.5" x14ac:dyDescent="0.2">
      <c r="A354" s="17" t="s">
        <v>571</v>
      </c>
      <c r="B354" s="17" t="s">
        <v>1262</v>
      </c>
      <c r="C354" s="28" t="s">
        <v>1263</v>
      </c>
      <c r="D354" s="17" t="s">
        <v>1264</v>
      </c>
      <c r="H354" s="22" t="s">
        <v>1267</v>
      </c>
      <c r="J354" s="12" t="s">
        <v>1665</v>
      </c>
      <c r="K354" s="3"/>
      <c r="L354" s="3" t="s">
        <v>377</v>
      </c>
      <c r="M354" s="6">
        <v>9.9499999999999993</v>
      </c>
      <c r="N354" s="6">
        <v>7.46</v>
      </c>
      <c r="O354" s="50">
        <v>44470</v>
      </c>
      <c r="P354" s="5" t="s">
        <v>2823</v>
      </c>
      <c r="Q354" t="str">
        <f t="shared" ref="Q354:Q382" si="11">IF(H354="",IF(B354="",A354,B354),H354)</f>
        <v>17.30.01.02.1</v>
      </c>
    </row>
    <row r="355" spans="1:17" ht="28.5" x14ac:dyDescent="0.2">
      <c r="A355" s="17" t="s">
        <v>571</v>
      </c>
      <c r="B355" s="17" t="s">
        <v>1262</v>
      </c>
      <c r="C355" s="28" t="s">
        <v>1263</v>
      </c>
      <c r="D355" s="17" t="s">
        <v>1264</v>
      </c>
      <c r="H355" s="22" t="s">
        <v>1268</v>
      </c>
      <c r="J355" s="12" t="s">
        <v>1666</v>
      </c>
      <c r="K355" s="3"/>
      <c r="L355" s="3" t="s">
        <v>377</v>
      </c>
      <c r="M355" s="6">
        <v>12.05</v>
      </c>
      <c r="N355" s="6">
        <v>9.0399999999999991</v>
      </c>
      <c r="O355" s="50">
        <v>44470</v>
      </c>
      <c r="P355" s="5" t="s">
        <v>2823</v>
      </c>
      <c r="Q355" t="str">
        <f t="shared" si="11"/>
        <v>17.30.01.03.1</v>
      </c>
    </row>
    <row r="356" spans="1:17" ht="28.5" x14ac:dyDescent="0.2">
      <c r="A356" s="17" t="s">
        <v>571</v>
      </c>
      <c r="B356" s="17" t="s">
        <v>1262</v>
      </c>
      <c r="C356" s="28" t="s">
        <v>1263</v>
      </c>
      <c r="D356" s="17" t="s">
        <v>1264</v>
      </c>
      <c r="H356" s="22" t="s">
        <v>1269</v>
      </c>
      <c r="J356" s="12" t="s">
        <v>1667</v>
      </c>
      <c r="K356" s="3"/>
      <c r="L356" s="3" t="s">
        <v>377</v>
      </c>
      <c r="M356" s="6">
        <v>14</v>
      </c>
      <c r="N356" s="6">
        <v>11.9</v>
      </c>
      <c r="O356" s="50">
        <v>44470</v>
      </c>
      <c r="P356" s="5" t="s">
        <v>2823</v>
      </c>
      <c r="Q356" t="str">
        <f t="shared" si="11"/>
        <v>17.30.01.04.1</v>
      </c>
    </row>
    <row r="357" spans="1:17" ht="87" x14ac:dyDescent="0.2">
      <c r="A357" s="17" t="s">
        <v>571</v>
      </c>
      <c r="B357" s="17" t="s">
        <v>1262</v>
      </c>
      <c r="C357" s="28" t="s">
        <v>1263</v>
      </c>
      <c r="D357" s="17" t="s">
        <v>1274</v>
      </c>
      <c r="H357" s="22" t="s">
        <v>3654</v>
      </c>
      <c r="J357" s="12" t="s">
        <v>1668</v>
      </c>
      <c r="K357" s="3"/>
      <c r="L357" s="3"/>
      <c r="N357" s="6" t="s">
        <v>2650</v>
      </c>
      <c r="O357" s="50"/>
      <c r="Q357" t="str">
        <f t="shared" si="11"/>
        <v xml:space="preserve"> </v>
      </c>
    </row>
    <row r="358" spans="1:17" ht="42.75" x14ac:dyDescent="0.2">
      <c r="A358" s="17" t="s">
        <v>571</v>
      </c>
      <c r="B358" s="17" t="s">
        <v>1262</v>
      </c>
      <c r="C358" s="28" t="s">
        <v>1263</v>
      </c>
      <c r="D358" s="17" t="s">
        <v>1274</v>
      </c>
      <c r="H358" s="22" t="s">
        <v>1276</v>
      </c>
      <c r="J358" s="12" t="s">
        <v>1669</v>
      </c>
      <c r="K358" s="3"/>
      <c r="L358" s="3" t="s">
        <v>377</v>
      </c>
      <c r="M358" s="6">
        <v>14.7</v>
      </c>
      <c r="N358" s="6">
        <v>12.29</v>
      </c>
      <c r="O358" s="50">
        <v>44470</v>
      </c>
      <c r="P358" s="5" t="s">
        <v>2823</v>
      </c>
      <c r="Q358" t="str">
        <f t="shared" si="11"/>
        <v>17.30.01.10.1</v>
      </c>
    </row>
    <row r="359" spans="1:17" ht="42.75" x14ac:dyDescent="0.2">
      <c r="A359" s="17" t="s">
        <v>571</v>
      </c>
      <c r="B359" s="17" t="s">
        <v>1262</v>
      </c>
      <c r="C359" s="28" t="s">
        <v>1263</v>
      </c>
      <c r="D359" s="17" t="s">
        <v>1274</v>
      </c>
      <c r="H359" s="22" t="s">
        <v>1277</v>
      </c>
      <c r="J359" s="12" t="s">
        <v>1670</v>
      </c>
      <c r="K359" s="3"/>
      <c r="L359" s="3" t="s">
        <v>377</v>
      </c>
      <c r="M359" s="6">
        <v>19.05</v>
      </c>
      <c r="N359" s="6">
        <v>18.100000000000001</v>
      </c>
      <c r="O359" s="50">
        <v>44470</v>
      </c>
      <c r="P359" s="5" t="s">
        <v>2823</v>
      </c>
      <c r="Q359" t="str">
        <f t="shared" si="11"/>
        <v>17.30.01.11.1</v>
      </c>
    </row>
    <row r="360" spans="1:17" ht="42.75" x14ac:dyDescent="0.2">
      <c r="A360" s="17" t="s">
        <v>571</v>
      </c>
      <c r="B360" s="17" t="s">
        <v>1262</v>
      </c>
      <c r="C360" s="28" t="s">
        <v>1263</v>
      </c>
      <c r="D360" s="17" t="s">
        <v>1274</v>
      </c>
      <c r="H360" s="22" t="s">
        <v>1278</v>
      </c>
      <c r="J360" s="12" t="s">
        <v>1671</v>
      </c>
      <c r="K360" s="3"/>
      <c r="L360" s="3" t="s">
        <v>377</v>
      </c>
      <c r="M360" s="6">
        <v>20.8</v>
      </c>
      <c r="N360" s="6">
        <v>19.759999999999998</v>
      </c>
      <c r="O360" s="50">
        <v>44470</v>
      </c>
      <c r="P360" s="5" t="s">
        <v>2823</v>
      </c>
      <c r="Q360" t="str">
        <f t="shared" si="11"/>
        <v>17.30.01.12.1</v>
      </c>
    </row>
    <row r="361" spans="1:17" ht="42.75" x14ac:dyDescent="0.2">
      <c r="A361" s="17" t="s">
        <v>571</v>
      </c>
      <c r="B361" s="17" t="s">
        <v>1262</v>
      </c>
      <c r="C361" s="28" t="s">
        <v>1263</v>
      </c>
      <c r="D361" s="17" t="s">
        <v>1274</v>
      </c>
      <c r="H361" s="22" t="s">
        <v>1279</v>
      </c>
      <c r="J361" s="12" t="s">
        <v>1672</v>
      </c>
      <c r="K361" s="3"/>
      <c r="L361" s="3" t="s">
        <v>377</v>
      </c>
      <c r="M361" s="6">
        <v>27.2</v>
      </c>
      <c r="N361" s="6">
        <v>25.84</v>
      </c>
      <c r="O361" s="50">
        <v>44470</v>
      </c>
      <c r="P361" s="5" t="s">
        <v>2823</v>
      </c>
      <c r="Q361" t="str">
        <f t="shared" si="11"/>
        <v>17.30.01.13.1</v>
      </c>
    </row>
    <row r="362" spans="1:17" ht="57.75" x14ac:dyDescent="0.2">
      <c r="A362" s="17" t="s">
        <v>571</v>
      </c>
      <c r="B362" s="17" t="s">
        <v>1262</v>
      </c>
      <c r="C362" s="28" t="s">
        <v>1263</v>
      </c>
      <c r="D362" s="17" t="s">
        <v>1800</v>
      </c>
      <c r="H362" s="22" t="s">
        <v>3654</v>
      </c>
      <c r="J362" s="12" t="s">
        <v>1683</v>
      </c>
      <c r="K362" s="3"/>
      <c r="L362" s="3"/>
      <c r="N362" s="6" t="s">
        <v>2650</v>
      </c>
      <c r="O362" s="50"/>
      <c r="Q362" t="str">
        <f t="shared" si="11"/>
        <v xml:space="preserve"> </v>
      </c>
    </row>
    <row r="363" spans="1:17" ht="28.5" x14ac:dyDescent="0.2">
      <c r="A363" s="17" t="s">
        <v>571</v>
      </c>
      <c r="B363" s="17" t="s">
        <v>1262</v>
      </c>
      <c r="C363" s="28" t="s">
        <v>1263</v>
      </c>
      <c r="D363" s="17" t="s">
        <v>1800</v>
      </c>
      <c r="H363" s="22" t="s">
        <v>1801</v>
      </c>
      <c r="J363" s="12" t="s">
        <v>1684</v>
      </c>
      <c r="K363" s="3"/>
      <c r="L363" s="3" t="s">
        <v>377</v>
      </c>
      <c r="M363" s="6">
        <v>13.65</v>
      </c>
      <c r="N363" s="6">
        <v>12.97</v>
      </c>
      <c r="O363" s="50">
        <v>44470</v>
      </c>
      <c r="P363" s="5" t="s">
        <v>2823</v>
      </c>
      <c r="Q363" t="str">
        <f t="shared" si="11"/>
        <v>17.30.01.20.1</v>
      </c>
    </row>
    <row r="364" spans="1:17" ht="28.5" x14ac:dyDescent="0.2">
      <c r="A364" s="17" t="s">
        <v>571</v>
      </c>
      <c r="B364" s="17" t="s">
        <v>1262</v>
      </c>
      <c r="C364" s="28" t="s">
        <v>1263</v>
      </c>
      <c r="D364" s="17" t="s">
        <v>1800</v>
      </c>
      <c r="H364" s="22" t="s">
        <v>1802</v>
      </c>
      <c r="J364" s="12" t="s">
        <v>1685</v>
      </c>
      <c r="K364" s="3"/>
      <c r="L364" s="3" t="s">
        <v>377</v>
      </c>
      <c r="M364" s="6">
        <v>18.600000000000001</v>
      </c>
      <c r="N364" s="6">
        <v>15.81</v>
      </c>
      <c r="O364" s="50">
        <v>44470</v>
      </c>
      <c r="P364" s="5" t="s">
        <v>2823</v>
      </c>
      <c r="Q364" t="str">
        <f t="shared" si="11"/>
        <v>17.30.01.21.1</v>
      </c>
    </row>
    <row r="365" spans="1:17" ht="28.5" x14ac:dyDescent="0.2">
      <c r="A365" s="17" t="s">
        <v>571</v>
      </c>
      <c r="B365" s="17" t="s">
        <v>1262</v>
      </c>
      <c r="C365" s="28" t="s">
        <v>1263</v>
      </c>
      <c r="D365" s="17" t="s">
        <v>1800</v>
      </c>
      <c r="H365" s="22" t="s">
        <v>1803</v>
      </c>
      <c r="J365" s="12" t="s">
        <v>1822</v>
      </c>
      <c r="K365" s="3"/>
      <c r="L365" s="3" t="s">
        <v>377</v>
      </c>
      <c r="M365" s="6">
        <v>24.95</v>
      </c>
      <c r="N365" s="6">
        <v>21.21</v>
      </c>
      <c r="O365" s="50">
        <v>44470</v>
      </c>
      <c r="P365" s="5" t="s">
        <v>2823</v>
      </c>
      <c r="Q365" t="str">
        <f t="shared" si="11"/>
        <v>17.30.01.22.1</v>
      </c>
    </row>
    <row r="366" spans="1:17" x14ac:dyDescent="0.2">
      <c r="A366" s="17" t="s">
        <v>571</v>
      </c>
      <c r="B366" s="17" t="s">
        <v>1262</v>
      </c>
      <c r="C366" s="28" t="s">
        <v>1284</v>
      </c>
      <c r="D366" s="17" t="s">
        <v>3654</v>
      </c>
      <c r="H366" s="22" t="s">
        <v>3654</v>
      </c>
      <c r="J366" s="8" t="s">
        <v>1810</v>
      </c>
      <c r="K366" s="3"/>
      <c r="L366" s="3"/>
      <c r="N366" s="6" t="s">
        <v>2650</v>
      </c>
      <c r="O366" s="50"/>
      <c r="Q366" t="str">
        <f t="shared" si="11"/>
        <v xml:space="preserve"> </v>
      </c>
    </row>
    <row r="367" spans="1:17" ht="86.25" x14ac:dyDescent="0.2">
      <c r="A367" s="17" t="s">
        <v>571</v>
      </c>
      <c r="B367" s="17" t="s">
        <v>1262</v>
      </c>
      <c r="C367" s="28" t="s">
        <v>1284</v>
      </c>
      <c r="D367" s="17" t="s">
        <v>1286</v>
      </c>
      <c r="H367" s="22" t="s">
        <v>3654</v>
      </c>
      <c r="I367" s="34" t="s">
        <v>1</v>
      </c>
      <c r="J367" s="8" t="s">
        <v>1673</v>
      </c>
      <c r="K367" s="3" t="s">
        <v>1674</v>
      </c>
      <c r="L367" s="3"/>
      <c r="N367" s="6" t="s">
        <v>2650</v>
      </c>
      <c r="O367" s="50"/>
      <c r="Q367" t="str">
        <f t="shared" si="11"/>
        <v xml:space="preserve"> </v>
      </c>
    </row>
    <row r="368" spans="1:17" x14ac:dyDescent="0.2">
      <c r="A368" s="17" t="s">
        <v>571</v>
      </c>
      <c r="B368" s="17" t="s">
        <v>1262</v>
      </c>
      <c r="C368" s="28" t="s">
        <v>1284</v>
      </c>
      <c r="D368" s="17" t="s">
        <v>1286</v>
      </c>
      <c r="H368" s="22" t="s">
        <v>1289</v>
      </c>
      <c r="J368" s="12" t="s">
        <v>1675</v>
      </c>
      <c r="K368" s="3"/>
      <c r="L368" s="3" t="s">
        <v>453</v>
      </c>
      <c r="M368" s="6">
        <v>2.75</v>
      </c>
      <c r="N368" s="6">
        <v>2.48</v>
      </c>
      <c r="O368" s="50">
        <v>44470</v>
      </c>
      <c r="P368" s="5" t="s">
        <v>2823</v>
      </c>
      <c r="Q368" t="str">
        <f t="shared" si="11"/>
        <v>17.30.05.01.1</v>
      </c>
    </row>
    <row r="369" spans="1:17" x14ac:dyDescent="0.2">
      <c r="A369" s="17" t="s">
        <v>571</v>
      </c>
      <c r="B369" s="17" t="s">
        <v>1262</v>
      </c>
      <c r="C369" s="28" t="s">
        <v>1284</v>
      </c>
      <c r="D369" s="17" t="s">
        <v>1286</v>
      </c>
      <c r="H369" s="22" t="s">
        <v>1290</v>
      </c>
      <c r="J369" s="12" t="s">
        <v>1676</v>
      </c>
      <c r="K369" s="3"/>
      <c r="L369" s="3" t="s">
        <v>453</v>
      </c>
      <c r="M369" s="6">
        <v>6.3</v>
      </c>
      <c r="N369" s="6">
        <v>5.67</v>
      </c>
      <c r="O369" s="50">
        <v>44470</v>
      </c>
      <c r="P369" s="5" t="s">
        <v>2823</v>
      </c>
      <c r="Q369" t="str">
        <f t="shared" si="11"/>
        <v>17.30.05.02.1</v>
      </c>
    </row>
    <row r="370" spans="1:17" x14ac:dyDescent="0.2">
      <c r="A370" s="17" t="s">
        <v>571</v>
      </c>
      <c r="B370" s="17" t="s">
        <v>1262</v>
      </c>
      <c r="C370" s="28" t="s">
        <v>1284</v>
      </c>
      <c r="D370" s="17" t="s">
        <v>1286</v>
      </c>
      <c r="H370" s="22" t="s">
        <v>1291</v>
      </c>
      <c r="J370" s="12" t="s">
        <v>1677</v>
      </c>
      <c r="K370" s="3"/>
      <c r="L370" s="3" t="s">
        <v>453</v>
      </c>
      <c r="M370" s="6">
        <v>7.1</v>
      </c>
      <c r="N370" s="6">
        <v>6.39</v>
      </c>
      <c r="O370" s="50">
        <v>44470</v>
      </c>
      <c r="P370" s="5" t="s">
        <v>2823</v>
      </c>
      <c r="Q370" t="str">
        <f t="shared" si="11"/>
        <v>17.30.05.03.1</v>
      </c>
    </row>
    <row r="371" spans="1:17" x14ac:dyDescent="0.2">
      <c r="A371" s="17" t="s">
        <v>571</v>
      </c>
      <c r="B371" s="17" t="s">
        <v>1262</v>
      </c>
      <c r="C371" s="28" t="s">
        <v>1284</v>
      </c>
      <c r="D371" s="17" t="s">
        <v>1286</v>
      </c>
      <c r="H371" s="22" t="s">
        <v>1292</v>
      </c>
      <c r="J371" s="12" t="s">
        <v>1678</v>
      </c>
      <c r="K371" s="3"/>
      <c r="L371" s="3" t="s">
        <v>453</v>
      </c>
      <c r="M371" s="6">
        <v>5.05</v>
      </c>
      <c r="N371" s="6">
        <v>4.55</v>
      </c>
      <c r="O371" s="50">
        <v>44470</v>
      </c>
      <c r="P371" s="5" t="s">
        <v>2823</v>
      </c>
      <c r="Q371" t="str">
        <f t="shared" si="11"/>
        <v>17.30.05.04.1</v>
      </c>
    </row>
    <row r="372" spans="1:17" ht="28.5" x14ac:dyDescent="0.2">
      <c r="A372" s="17" t="s">
        <v>571</v>
      </c>
      <c r="B372" s="17" t="s">
        <v>1262</v>
      </c>
      <c r="C372" s="28" t="s">
        <v>1284</v>
      </c>
      <c r="D372" s="17" t="s">
        <v>1297</v>
      </c>
      <c r="H372" s="22" t="s">
        <v>3654</v>
      </c>
      <c r="I372" s="34" t="s">
        <v>1</v>
      </c>
      <c r="J372" s="8" t="s">
        <v>1679</v>
      </c>
      <c r="K372" s="3" t="s">
        <v>1680</v>
      </c>
      <c r="L372" s="3"/>
      <c r="N372" s="6" t="s">
        <v>2650</v>
      </c>
      <c r="O372" s="50"/>
      <c r="Q372" t="str">
        <f t="shared" si="11"/>
        <v xml:space="preserve"> </v>
      </c>
    </row>
    <row r="373" spans="1:17" x14ac:dyDescent="0.2">
      <c r="A373" s="17" t="s">
        <v>571</v>
      </c>
      <c r="B373" s="17" t="s">
        <v>1262</v>
      </c>
      <c r="C373" s="28" t="s">
        <v>1284</v>
      </c>
      <c r="D373" s="17" t="s">
        <v>1297</v>
      </c>
      <c r="H373" s="22" t="s">
        <v>1300</v>
      </c>
      <c r="J373" s="12" t="s">
        <v>3674</v>
      </c>
      <c r="K373" s="3"/>
      <c r="L373" s="3" t="s">
        <v>453</v>
      </c>
      <c r="M373" s="6">
        <v>0.45</v>
      </c>
      <c r="N373" s="6">
        <v>0.41</v>
      </c>
      <c r="O373" s="50">
        <v>44470</v>
      </c>
      <c r="P373" s="5" t="s">
        <v>2823</v>
      </c>
      <c r="Q373" t="str">
        <f t="shared" si="11"/>
        <v>17.30.05.10.1</v>
      </c>
    </row>
    <row r="374" spans="1:17" x14ac:dyDescent="0.2">
      <c r="A374" s="17" t="s">
        <v>571</v>
      </c>
      <c r="B374" s="17" t="s">
        <v>1262</v>
      </c>
      <c r="C374" s="28" t="s">
        <v>1284</v>
      </c>
      <c r="D374" s="17" t="s">
        <v>1297</v>
      </c>
      <c r="H374" s="22" t="s">
        <v>1301</v>
      </c>
      <c r="J374" s="12" t="s">
        <v>3675</v>
      </c>
      <c r="K374" s="3"/>
      <c r="L374" s="3" t="s">
        <v>453</v>
      </c>
      <c r="M374" s="6">
        <v>0.7</v>
      </c>
      <c r="N374" s="6">
        <v>0.63</v>
      </c>
      <c r="O374" s="50">
        <v>44470</v>
      </c>
      <c r="P374" s="5" t="s">
        <v>2823</v>
      </c>
      <c r="Q374" t="str">
        <f t="shared" si="11"/>
        <v>17.30.05.11.1</v>
      </c>
    </row>
    <row r="375" spans="1:17" x14ac:dyDescent="0.2">
      <c r="A375" s="17" t="s">
        <v>571</v>
      </c>
      <c r="B375" s="17" t="s">
        <v>1262</v>
      </c>
      <c r="C375" s="28" t="s">
        <v>1284</v>
      </c>
      <c r="D375" s="17" t="s">
        <v>1297</v>
      </c>
      <c r="H375" s="22" t="s">
        <v>1302</v>
      </c>
      <c r="J375" s="12" t="s">
        <v>3676</v>
      </c>
      <c r="K375" s="3"/>
      <c r="L375" s="3" t="s">
        <v>453</v>
      </c>
      <c r="M375" s="6">
        <v>1</v>
      </c>
      <c r="N375" s="6">
        <v>0.85</v>
      </c>
      <c r="O375" s="50">
        <v>44470</v>
      </c>
      <c r="P375" s="5" t="s">
        <v>2823</v>
      </c>
      <c r="Q375" t="str">
        <f t="shared" si="11"/>
        <v>17.30.05.12.1</v>
      </c>
    </row>
    <row r="376" spans="1:17" x14ac:dyDescent="0.2">
      <c r="A376" s="17" t="s">
        <v>571</v>
      </c>
      <c r="B376" s="17" t="s">
        <v>1262</v>
      </c>
      <c r="C376" s="28" t="s">
        <v>1284</v>
      </c>
      <c r="D376" s="17" t="s">
        <v>1297</v>
      </c>
      <c r="H376" s="22" t="s">
        <v>1303</v>
      </c>
      <c r="J376" s="12" t="s">
        <v>3677</v>
      </c>
      <c r="K376" s="3"/>
      <c r="L376" s="3" t="s">
        <v>453</v>
      </c>
      <c r="M376" s="6">
        <v>1.3</v>
      </c>
      <c r="N376" s="6">
        <v>1.1700000000000002</v>
      </c>
      <c r="O376" s="50">
        <v>44470</v>
      </c>
      <c r="P376" s="5" t="s">
        <v>2823</v>
      </c>
      <c r="Q376" t="str">
        <f t="shared" si="11"/>
        <v>17.30.05.13.1</v>
      </c>
    </row>
    <row r="377" spans="1:17" x14ac:dyDescent="0.2">
      <c r="A377" s="17" t="s">
        <v>571</v>
      </c>
      <c r="B377" s="17" t="s">
        <v>1262</v>
      </c>
      <c r="C377" s="28" t="s">
        <v>2252</v>
      </c>
      <c r="D377" s="17" t="s">
        <v>3654</v>
      </c>
      <c r="H377" s="22" t="s">
        <v>3654</v>
      </c>
      <c r="J377" s="8" t="s">
        <v>1811</v>
      </c>
      <c r="K377" s="3"/>
      <c r="L377" s="3"/>
      <c r="N377" s="6" t="s">
        <v>2650</v>
      </c>
      <c r="O377" s="50"/>
      <c r="Q377" t="str">
        <f t="shared" si="11"/>
        <v xml:space="preserve"> </v>
      </c>
    </row>
    <row r="378" spans="1:17" ht="57.75" x14ac:dyDescent="0.2">
      <c r="A378" s="17" t="s">
        <v>571</v>
      </c>
      <c r="B378" s="17" t="s">
        <v>1262</v>
      </c>
      <c r="C378" s="28" t="s">
        <v>2252</v>
      </c>
      <c r="D378" s="28" t="s">
        <v>2253</v>
      </c>
      <c r="H378" s="22" t="s">
        <v>3654</v>
      </c>
      <c r="J378" s="8" t="s">
        <v>1812</v>
      </c>
      <c r="K378" s="3"/>
      <c r="L378" s="3"/>
      <c r="N378" s="6" t="s">
        <v>2650</v>
      </c>
      <c r="O378" s="50"/>
      <c r="Q378" t="str">
        <f t="shared" si="11"/>
        <v xml:space="preserve"> </v>
      </c>
    </row>
    <row r="379" spans="1:17" ht="28.5" x14ac:dyDescent="0.2">
      <c r="A379" s="17" t="s">
        <v>571</v>
      </c>
      <c r="B379" s="17" t="s">
        <v>1262</v>
      </c>
      <c r="C379" s="28" t="s">
        <v>2252</v>
      </c>
      <c r="D379" s="28" t="s">
        <v>2253</v>
      </c>
      <c r="H379" s="22" t="s">
        <v>2254</v>
      </c>
      <c r="I379" s="34" t="s">
        <v>1</v>
      </c>
      <c r="J379" s="12" t="s">
        <v>1681</v>
      </c>
      <c r="K379" s="3" t="s">
        <v>1682</v>
      </c>
      <c r="L379" s="3" t="s">
        <v>377</v>
      </c>
      <c r="M379" s="6">
        <v>4.95</v>
      </c>
      <c r="N379" s="6">
        <v>4.46</v>
      </c>
      <c r="O379" s="50">
        <v>44470</v>
      </c>
      <c r="P379" s="5" t="s">
        <v>2823</v>
      </c>
      <c r="Q379" t="str">
        <f t="shared" si="11"/>
        <v>17.30.15.00.1</v>
      </c>
    </row>
    <row r="380" spans="1:17" ht="216.75" x14ac:dyDescent="0.2">
      <c r="A380" s="17" t="s">
        <v>577</v>
      </c>
      <c r="B380" s="17" t="s">
        <v>3654</v>
      </c>
      <c r="C380" s="28" t="s">
        <v>3654</v>
      </c>
      <c r="D380" s="17" t="s">
        <v>3654</v>
      </c>
      <c r="H380" s="22" t="s">
        <v>3654</v>
      </c>
      <c r="J380" s="3" t="s">
        <v>2808</v>
      </c>
      <c r="N380" s="6" t="s">
        <v>2650</v>
      </c>
      <c r="O380" s="50"/>
      <c r="Q380" t="str">
        <f t="shared" si="11"/>
        <v xml:space="preserve"> </v>
      </c>
    </row>
    <row r="381" spans="1:17" ht="328.5" x14ac:dyDescent="0.2">
      <c r="A381" s="17" t="s">
        <v>577</v>
      </c>
      <c r="B381" s="17" t="s">
        <v>578</v>
      </c>
      <c r="C381" s="28" t="s">
        <v>3654</v>
      </c>
      <c r="D381" s="17" t="s">
        <v>3654</v>
      </c>
      <c r="H381" s="22" t="s">
        <v>3654</v>
      </c>
      <c r="J381" s="8" t="s">
        <v>2495</v>
      </c>
      <c r="N381" s="6" t="s">
        <v>2650</v>
      </c>
      <c r="O381" s="50"/>
      <c r="Q381" t="str">
        <f t="shared" si="11"/>
        <v xml:space="preserve"> </v>
      </c>
    </row>
    <row r="382" spans="1:17" ht="171" x14ac:dyDescent="0.2">
      <c r="A382" s="17" t="s">
        <v>577</v>
      </c>
      <c r="B382" s="17" t="s">
        <v>578</v>
      </c>
      <c r="C382" s="28" t="s">
        <v>3654</v>
      </c>
      <c r="D382" s="17" t="s">
        <v>3654</v>
      </c>
      <c r="H382" s="22" t="s">
        <v>2382</v>
      </c>
      <c r="I382" s="34" t="s">
        <v>1</v>
      </c>
      <c r="J382" s="3" t="s">
        <v>2440</v>
      </c>
      <c r="K382" s="3" t="s">
        <v>2441</v>
      </c>
      <c r="L382" s="3" t="s">
        <v>377</v>
      </c>
      <c r="M382" s="6">
        <v>50.5</v>
      </c>
      <c r="N382" s="6" t="s">
        <v>2685</v>
      </c>
      <c r="O382" s="50">
        <v>44470</v>
      </c>
      <c r="P382" s="5" t="s">
        <v>2823</v>
      </c>
      <c r="Q382" t="str">
        <f t="shared" si="11"/>
        <v>21.01.04.00.1</v>
      </c>
    </row>
    <row r="383" spans="1:17" ht="270.75" x14ac:dyDescent="0.2">
      <c r="A383" s="20" t="s">
        <v>577</v>
      </c>
      <c r="B383" s="20" t="s">
        <v>578</v>
      </c>
      <c r="C383" s="28" t="s">
        <v>3654</v>
      </c>
      <c r="D383" s="17" t="s">
        <v>3654</v>
      </c>
      <c r="E383" s="21"/>
      <c r="F383" s="21"/>
      <c r="G383" s="21"/>
      <c r="H383" s="22" t="s">
        <v>2668</v>
      </c>
      <c r="I383" s="35" t="s">
        <v>1</v>
      </c>
      <c r="J383" s="65" t="s">
        <v>2672</v>
      </c>
      <c r="K383" s="65" t="s">
        <v>3749</v>
      </c>
      <c r="L383" s="65" t="s">
        <v>377</v>
      </c>
      <c r="M383" s="78">
        <v>50.5</v>
      </c>
      <c r="N383" s="70"/>
      <c r="O383" s="75">
        <v>44743</v>
      </c>
      <c r="P383" s="76" t="s">
        <v>3692</v>
      </c>
    </row>
    <row r="384" spans="1:17" ht="299.25" x14ac:dyDescent="0.2">
      <c r="A384" s="20" t="s">
        <v>577</v>
      </c>
      <c r="B384" s="20" t="s">
        <v>578</v>
      </c>
      <c r="C384" s="28" t="s">
        <v>3654</v>
      </c>
      <c r="D384" s="17" t="s">
        <v>3654</v>
      </c>
      <c r="E384" s="21"/>
      <c r="F384" s="21"/>
      <c r="G384" s="21"/>
      <c r="H384" s="22" t="s">
        <v>2670</v>
      </c>
      <c r="I384" s="35" t="s">
        <v>1</v>
      </c>
      <c r="J384" s="65" t="s">
        <v>3737</v>
      </c>
      <c r="K384" s="65" t="s">
        <v>3750</v>
      </c>
      <c r="L384" s="65" t="s">
        <v>285</v>
      </c>
      <c r="M384" s="78">
        <v>280</v>
      </c>
      <c r="N384" s="70"/>
      <c r="O384" s="75">
        <v>44743</v>
      </c>
      <c r="P384" s="76" t="s">
        <v>3692</v>
      </c>
    </row>
    <row r="385" spans="1:17" ht="213.75" x14ac:dyDescent="0.2">
      <c r="A385" s="17" t="s">
        <v>577</v>
      </c>
      <c r="B385" s="17" t="s">
        <v>578</v>
      </c>
      <c r="C385" s="28" t="s">
        <v>3654</v>
      </c>
      <c r="D385" s="17" t="s">
        <v>3654</v>
      </c>
      <c r="H385" s="22" t="s">
        <v>2383</v>
      </c>
      <c r="I385" s="34" t="s">
        <v>1</v>
      </c>
      <c r="J385" s="3" t="s">
        <v>2460</v>
      </c>
      <c r="K385" s="3" t="s">
        <v>2809</v>
      </c>
      <c r="L385" s="3" t="s">
        <v>377</v>
      </c>
      <c r="M385" s="6">
        <v>1450</v>
      </c>
      <c r="N385" s="6">
        <v>1377.5</v>
      </c>
      <c r="O385" s="50">
        <v>44470</v>
      </c>
      <c r="P385" s="5" t="s">
        <v>2823</v>
      </c>
      <c r="Q385" t="str">
        <f>IF(H385="",IF(B385="",A385,B385),H385)</f>
        <v>21.01.05.00.1</v>
      </c>
    </row>
    <row r="386" spans="1:17" ht="228" x14ac:dyDescent="0.2">
      <c r="A386" s="17" t="s">
        <v>577</v>
      </c>
      <c r="B386" s="17" t="s">
        <v>578</v>
      </c>
      <c r="C386" s="28" t="s">
        <v>3654</v>
      </c>
      <c r="D386" s="17" t="s">
        <v>3654</v>
      </c>
      <c r="H386" s="22" t="s">
        <v>2387</v>
      </c>
      <c r="I386" s="34" t="s">
        <v>1</v>
      </c>
      <c r="J386" s="3" t="s">
        <v>2442</v>
      </c>
      <c r="K386" s="3" t="s">
        <v>2810</v>
      </c>
      <c r="L386" s="3" t="s">
        <v>1218</v>
      </c>
      <c r="M386" s="6">
        <v>1.45</v>
      </c>
      <c r="N386" s="6">
        <v>1.38</v>
      </c>
      <c r="O386" s="50">
        <v>44470</v>
      </c>
      <c r="P386" s="5" t="s">
        <v>2823</v>
      </c>
    </row>
    <row r="387" spans="1:17" ht="57" x14ac:dyDescent="0.2">
      <c r="A387" s="17" t="s">
        <v>577</v>
      </c>
      <c r="B387" s="17" t="s">
        <v>578</v>
      </c>
      <c r="C387" s="28" t="s">
        <v>3654</v>
      </c>
      <c r="D387" s="17" t="s">
        <v>3654</v>
      </c>
      <c r="H387" s="22" t="s">
        <v>2389</v>
      </c>
      <c r="J387" s="3" t="s">
        <v>2443</v>
      </c>
      <c r="K387" s="3" t="s">
        <v>2444</v>
      </c>
      <c r="L387" s="3" t="s">
        <v>2439</v>
      </c>
      <c r="M387" s="6">
        <v>4.4000000000000004</v>
      </c>
      <c r="N387" s="6">
        <v>3.9600000000000004</v>
      </c>
      <c r="O387" s="50">
        <v>44470</v>
      </c>
      <c r="P387" s="5" t="s">
        <v>2823</v>
      </c>
    </row>
    <row r="388" spans="1:17" ht="228" x14ac:dyDescent="0.2">
      <c r="A388" s="17" t="s">
        <v>577</v>
      </c>
      <c r="B388" s="17" t="s">
        <v>578</v>
      </c>
      <c r="C388" s="28" t="s">
        <v>3654</v>
      </c>
      <c r="D388" s="17" t="s">
        <v>3654</v>
      </c>
      <c r="H388" s="22" t="s">
        <v>2393</v>
      </c>
      <c r="I388" s="34" t="s">
        <v>1</v>
      </c>
      <c r="J388" s="3" t="s">
        <v>2445</v>
      </c>
      <c r="K388" s="3" t="s">
        <v>2810</v>
      </c>
      <c r="L388" s="3" t="s">
        <v>1218</v>
      </c>
      <c r="M388" s="6">
        <v>5.8</v>
      </c>
      <c r="N388" s="6">
        <v>5.51</v>
      </c>
      <c r="O388" s="50">
        <v>44470</v>
      </c>
      <c r="P388" s="5" t="s">
        <v>2823</v>
      </c>
    </row>
    <row r="389" spans="1:17" ht="71.25" x14ac:dyDescent="0.2">
      <c r="A389" s="17" t="s">
        <v>577</v>
      </c>
      <c r="B389" s="17" t="s">
        <v>578</v>
      </c>
      <c r="C389" s="28" t="s">
        <v>3654</v>
      </c>
      <c r="D389" s="17" t="s">
        <v>3654</v>
      </c>
      <c r="H389" s="22" t="s">
        <v>2396</v>
      </c>
      <c r="J389" s="3" t="s">
        <v>2446</v>
      </c>
      <c r="K389" s="3" t="s">
        <v>2447</v>
      </c>
      <c r="L389" s="3" t="s">
        <v>2439</v>
      </c>
      <c r="M389" s="6">
        <v>11.95</v>
      </c>
      <c r="N389" s="6">
        <v>10.76</v>
      </c>
      <c r="O389" s="50">
        <v>44470</v>
      </c>
      <c r="P389" s="5" t="s">
        <v>2823</v>
      </c>
    </row>
    <row r="390" spans="1:17" ht="28.5" x14ac:dyDescent="0.2">
      <c r="A390" s="17" t="s">
        <v>577</v>
      </c>
      <c r="B390" s="17" t="s">
        <v>578</v>
      </c>
      <c r="C390" s="28" t="s">
        <v>3654</v>
      </c>
      <c r="D390" s="17" t="s">
        <v>3654</v>
      </c>
      <c r="H390" s="22" t="s">
        <v>155</v>
      </c>
      <c r="I390" s="34" t="s">
        <v>1</v>
      </c>
      <c r="J390" s="1" t="s">
        <v>2448</v>
      </c>
      <c r="K390" s="3" t="s">
        <v>2449</v>
      </c>
      <c r="L390" s="1" t="s">
        <v>377</v>
      </c>
      <c r="M390" s="6">
        <v>38.65</v>
      </c>
      <c r="N390" s="6">
        <v>36.72</v>
      </c>
      <c r="O390" s="50">
        <v>44470</v>
      </c>
      <c r="P390" s="5" t="s">
        <v>2823</v>
      </c>
      <c r="Q390" t="str">
        <f t="shared" ref="Q390:Q416" si="12">IF(H390="",IF(B390="",A390,B390),H390)</f>
        <v>21.01.10.00.1</v>
      </c>
    </row>
    <row r="391" spans="1:17" ht="57" x14ac:dyDescent="0.2">
      <c r="A391" s="17" t="s">
        <v>577</v>
      </c>
      <c r="B391" s="17" t="s">
        <v>578</v>
      </c>
      <c r="C391" s="28" t="s">
        <v>3654</v>
      </c>
      <c r="D391" s="17" t="s">
        <v>3654</v>
      </c>
      <c r="H391" s="22" t="s">
        <v>2402</v>
      </c>
      <c r="I391" s="34" t="s">
        <v>1</v>
      </c>
      <c r="J391" s="3" t="s">
        <v>2450</v>
      </c>
      <c r="K391" s="3" t="s">
        <v>2451</v>
      </c>
      <c r="L391" s="1" t="s">
        <v>377</v>
      </c>
      <c r="M391" s="6">
        <v>500</v>
      </c>
      <c r="N391" s="6">
        <v>475</v>
      </c>
      <c r="O391" s="50">
        <v>44470</v>
      </c>
      <c r="P391" s="5" t="s">
        <v>2823</v>
      </c>
      <c r="Q391" t="str">
        <f t="shared" si="12"/>
        <v>21.01.15.00.1</v>
      </c>
    </row>
    <row r="392" spans="1:17" x14ac:dyDescent="0.2">
      <c r="A392" s="17" t="s">
        <v>577</v>
      </c>
      <c r="B392" s="17" t="s">
        <v>578</v>
      </c>
      <c r="C392" s="28" t="s">
        <v>3654</v>
      </c>
      <c r="D392" s="17" t="s">
        <v>3654</v>
      </c>
      <c r="H392" s="22" t="s">
        <v>2404</v>
      </c>
      <c r="I392" s="34" t="s">
        <v>1</v>
      </c>
      <c r="J392" s="3" t="s">
        <v>436</v>
      </c>
      <c r="K392" s="3" t="s">
        <v>2452</v>
      </c>
      <c r="L392" s="1" t="s">
        <v>416</v>
      </c>
      <c r="M392" s="6">
        <v>120</v>
      </c>
      <c r="N392" s="6">
        <v>114</v>
      </c>
      <c r="O392" s="50">
        <v>44470</v>
      </c>
      <c r="P392" s="5" t="s">
        <v>2823</v>
      </c>
      <c r="Q392" t="str">
        <f t="shared" si="12"/>
        <v>21.01.15.01.1</v>
      </c>
    </row>
    <row r="393" spans="1:17" ht="30" x14ac:dyDescent="0.2">
      <c r="A393" s="17" t="s">
        <v>577</v>
      </c>
      <c r="B393" s="17" t="s">
        <v>579</v>
      </c>
      <c r="C393" s="28" t="s">
        <v>3654</v>
      </c>
      <c r="D393" s="17" t="s">
        <v>3654</v>
      </c>
      <c r="H393" s="22" t="s">
        <v>3654</v>
      </c>
      <c r="J393" s="8" t="s">
        <v>712</v>
      </c>
      <c r="N393" s="6" t="s">
        <v>2650</v>
      </c>
      <c r="O393" s="50"/>
      <c r="Q393" t="str">
        <f t="shared" si="12"/>
        <v xml:space="preserve"> </v>
      </c>
    </row>
    <row r="394" spans="1:17" ht="28.5" x14ac:dyDescent="0.2">
      <c r="A394" s="17" t="s">
        <v>577</v>
      </c>
      <c r="B394" s="17" t="s">
        <v>579</v>
      </c>
      <c r="C394" s="28" t="s">
        <v>3654</v>
      </c>
      <c r="D394" s="17" t="s">
        <v>3654</v>
      </c>
      <c r="H394" s="22" t="s">
        <v>156</v>
      </c>
      <c r="I394" s="34" t="s">
        <v>1</v>
      </c>
      <c r="J394" s="3" t="s">
        <v>773</v>
      </c>
      <c r="K394" s="3" t="s">
        <v>774</v>
      </c>
      <c r="L394" s="1" t="s">
        <v>377</v>
      </c>
      <c r="M394" s="6">
        <v>43</v>
      </c>
      <c r="N394" s="6" t="s">
        <v>2685</v>
      </c>
      <c r="O394" s="50">
        <v>44470</v>
      </c>
      <c r="P394" s="5" t="s">
        <v>2823</v>
      </c>
      <c r="Q394" t="str">
        <f t="shared" si="12"/>
        <v>21.02.01.00.1</v>
      </c>
    </row>
    <row r="395" spans="1:17" ht="28.5" x14ac:dyDescent="0.2">
      <c r="A395" s="17" t="s">
        <v>577</v>
      </c>
      <c r="B395" s="17" t="s">
        <v>579</v>
      </c>
      <c r="C395" s="28" t="s">
        <v>3654</v>
      </c>
      <c r="D395" s="17" t="s">
        <v>3654</v>
      </c>
      <c r="H395" s="22" t="s">
        <v>157</v>
      </c>
      <c r="I395" s="34" t="s">
        <v>1</v>
      </c>
      <c r="J395" s="3" t="s">
        <v>775</v>
      </c>
      <c r="K395" s="3" t="s">
        <v>774</v>
      </c>
      <c r="L395" s="1" t="s">
        <v>377</v>
      </c>
      <c r="M395" s="6">
        <v>58.25</v>
      </c>
      <c r="N395" s="6">
        <v>55.34</v>
      </c>
      <c r="O395" s="50">
        <v>44470</v>
      </c>
      <c r="P395" s="5" t="s">
        <v>2823</v>
      </c>
      <c r="Q395" t="str">
        <f t="shared" si="12"/>
        <v>21.02.03.00.1</v>
      </c>
    </row>
    <row r="396" spans="1:17" ht="57" x14ac:dyDescent="0.2">
      <c r="A396" s="17" t="s">
        <v>577</v>
      </c>
      <c r="B396" s="17" t="s">
        <v>579</v>
      </c>
      <c r="C396" s="28" t="s">
        <v>3654</v>
      </c>
      <c r="D396" s="17" t="s">
        <v>3654</v>
      </c>
      <c r="H396" s="22" t="s">
        <v>158</v>
      </c>
      <c r="I396" s="34" t="s">
        <v>1</v>
      </c>
      <c r="J396" s="3" t="s">
        <v>776</v>
      </c>
      <c r="K396" s="3" t="s">
        <v>2472</v>
      </c>
      <c r="L396" s="1" t="s">
        <v>377</v>
      </c>
      <c r="M396" s="6">
        <v>107.85</v>
      </c>
      <c r="N396" s="6">
        <v>102.46</v>
      </c>
      <c r="O396" s="50">
        <v>44470</v>
      </c>
      <c r="P396" s="5" t="s">
        <v>2823</v>
      </c>
      <c r="Q396" t="str">
        <f t="shared" si="12"/>
        <v>21.02.10.00.1</v>
      </c>
    </row>
    <row r="397" spans="1:17" ht="285" x14ac:dyDescent="0.2">
      <c r="A397" s="17" t="s">
        <v>577</v>
      </c>
      <c r="B397" s="17" t="s">
        <v>579</v>
      </c>
      <c r="C397" s="28" t="s">
        <v>3654</v>
      </c>
      <c r="D397" s="17" t="s">
        <v>3654</v>
      </c>
      <c r="H397" s="22" t="s">
        <v>159</v>
      </c>
      <c r="I397" s="34" t="s">
        <v>1</v>
      </c>
      <c r="J397" s="3" t="s">
        <v>437</v>
      </c>
      <c r="K397" s="3" t="s">
        <v>713</v>
      </c>
      <c r="L397" s="1" t="s">
        <v>377</v>
      </c>
      <c r="M397" s="6">
        <v>850</v>
      </c>
      <c r="N397" s="6">
        <v>807.5</v>
      </c>
      <c r="O397" s="50">
        <v>44470</v>
      </c>
      <c r="P397" s="5" t="s">
        <v>2823</v>
      </c>
      <c r="Q397" t="str">
        <f t="shared" si="12"/>
        <v>21.02.11.00.1</v>
      </c>
    </row>
    <row r="398" spans="1:17" ht="92.25" customHeight="1" x14ac:dyDescent="0.2">
      <c r="A398" s="17" t="s">
        <v>577</v>
      </c>
      <c r="B398" s="17" t="s">
        <v>579</v>
      </c>
      <c r="C398" s="28" t="s">
        <v>3654</v>
      </c>
      <c r="D398" s="17" t="s">
        <v>3654</v>
      </c>
      <c r="H398" s="22" t="s">
        <v>160</v>
      </c>
      <c r="J398" s="3" t="s">
        <v>777</v>
      </c>
      <c r="K398" s="3"/>
      <c r="L398" s="1" t="s">
        <v>377</v>
      </c>
      <c r="M398" s="6">
        <v>22.5</v>
      </c>
      <c r="N398" s="6" t="s">
        <v>2685</v>
      </c>
      <c r="O398" s="50">
        <v>44470</v>
      </c>
      <c r="P398" s="5" t="s">
        <v>2823</v>
      </c>
      <c r="Q398" t="str">
        <f t="shared" si="12"/>
        <v>21.02.20.00.1</v>
      </c>
    </row>
    <row r="399" spans="1:17" ht="30" x14ac:dyDescent="0.2">
      <c r="A399" s="17" t="s">
        <v>577</v>
      </c>
      <c r="B399" s="17" t="s">
        <v>582</v>
      </c>
      <c r="C399" s="28" t="s">
        <v>3654</v>
      </c>
      <c r="D399" s="17" t="s">
        <v>3654</v>
      </c>
      <c r="H399" s="22" t="s">
        <v>3654</v>
      </c>
      <c r="J399" s="8" t="s">
        <v>714</v>
      </c>
      <c r="N399" s="6" t="s">
        <v>2650</v>
      </c>
      <c r="O399" s="50"/>
      <c r="Q399" t="str">
        <f t="shared" si="12"/>
        <v xml:space="preserve"> </v>
      </c>
    </row>
    <row r="400" spans="1:17" ht="409.5" x14ac:dyDescent="0.2">
      <c r="A400" s="17" t="s">
        <v>577</v>
      </c>
      <c r="B400" s="17" t="s">
        <v>582</v>
      </c>
      <c r="C400" s="28" t="s">
        <v>3654</v>
      </c>
      <c r="D400" s="17" t="s">
        <v>3654</v>
      </c>
      <c r="H400" s="22" t="s">
        <v>161</v>
      </c>
      <c r="I400" s="34" t="s">
        <v>1</v>
      </c>
      <c r="J400" s="3" t="s">
        <v>2667</v>
      </c>
      <c r="K400" s="3" t="s">
        <v>2811</v>
      </c>
      <c r="L400" s="1" t="s">
        <v>377</v>
      </c>
      <c r="M400" s="6">
        <v>0.62</v>
      </c>
      <c r="N400" s="6" t="s">
        <v>2685</v>
      </c>
      <c r="O400" s="50">
        <v>44470</v>
      </c>
      <c r="P400" s="5" t="s">
        <v>2824</v>
      </c>
      <c r="Q400" t="str">
        <f t="shared" si="12"/>
        <v>21.03.01.01.1</v>
      </c>
    </row>
    <row r="401" spans="1:17" ht="42.75" x14ac:dyDescent="0.2">
      <c r="A401" s="17" t="s">
        <v>577</v>
      </c>
      <c r="B401" s="17" t="s">
        <v>582</v>
      </c>
      <c r="C401" s="28" t="s">
        <v>3654</v>
      </c>
      <c r="D401" s="17" t="s">
        <v>3654</v>
      </c>
      <c r="H401" s="22" t="s">
        <v>162</v>
      </c>
      <c r="J401" s="3" t="s">
        <v>778</v>
      </c>
      <c r="K401" s="3"/>
      <c r="L401" s="1" t="s">
        <v>377</v>
      </c>
      <c r="M401" s="6">
        <v>2.8</v>
      </c>
      <c r="N401" s="6">
        <v>2.52</v>
      </c>
      <c r="O401" s="50">
        <v>44470</v>
      </c>
      <c r="P401" s="5" t="s">
        <v>2823</v>
      </c>
      <c r="Q401" t="str">
        <f t="shared" si="12"/>
        <v>21.03.01.03.1</v>
      </c>
    </row>
    <row r="402" spans="1:17" x14ac:dyDescent="0.2">
      <c r="A402" s="17" t="s">
        <v>577</v>
      </c>
      <c r="B402" s="17" t="s">
        <v>582</v>
      </c>
      <c r="C402" s="28" t="s">
        <v>3654</v>
      </c>
      <c r="D402" s="17" t="s">
        <v>3654</v>
      </c>
      <c r="H402" s="22" t="s">
        <v>163</v>
      </c>
      <c r="J402" s="3" t="s">
        <v>2889</v>
      </c>
      <c r="K402" s="3"/>
      <c r="L402" s="1" t="s">
        <v>779</v>
      </c>
      <c r="M402" s="6">
        <v>0.12</v>
      </c>
      <c r="N402" s="6" t="s">
        <v>2685</v>
      </c>
      <c r="O402" s="50">
        <v>44562</v>
      </c>
      <c r="P402" s="5" t="s">
        <v>2824</v>
      </c>
      <c r="Q402" t="str">
        <f t="shared" si="12"/>
        <v>21.03.05.00.1</v>
      </c>
    </row>
    <row r="403" spans="1:17" x14ac:dyDescent="0.2">
      <c r="A403" s="17" t="s">
        <v>577</v>
      </c>
      <c r="B403" s="17" t="s">
        <v>582</v>
      </c>
      <c r="C403" s="28" t="s">
        <v>3654</v>
      </c>
      <c r="D403" s="17" t="s">
        <v>3654</v>
      </c>
      <c r="H403" s="22" t="s">
        <v>164</v>
      </c>
      <c r="J403" s="1" t="s">
        <v>2890</v>
      </c>
      <c r="L403" s="1" t="s">
        <v>779</v>
      </c>
      <c r="M403" s="6">
        <v>0.05</v>
      </c>
      <c r="N403" s="6" t="s">
        <v>2685</v>
      </c>
      <c r="O403" s="50">
        <v>44562</v>
      </c>
      <c r="P403" s="5" t="s">
        <v>2824</v>
      </c>
      <c r="Q403" t="str">
        <f t="shared" si="12"/>
        <v>21.03.10.10.1</v>
      </c>
    </row>
    <row r="404" spans="1:17" ht="28.5" x14ac:dyDescent="0.2">
      <c r="A404" s="17" t="s">
        <v>577</v>
      </c>
      <c r="B404" s="17" t="s">
        <v>582</v>
      </c>
      <c r="C404" s="28" t="s">
        <v>3654</v>
      </c>
      <c r="D404" s="17" t="s">
        <v>3654</v>
      </c>
      <c r="H404" s="22" t="s">
        <v>166</v>
      </c>
      <c r="I404" s="34" t="s">
        <v>1</v>
      </c>
      <c r="J404" s="3" t="s">
        <v>780</v>
      </c>
      <c r="K404" s="3" t="s">
        <v>2812</v>
      </c>
      <c r="L404" s="1" t="s">
        <v>781</v>
      </c>
      <c r="M404" s="6">
        <v>127.3</v>
      </c>
      <c r="N404" s="6">
        <v>114.57</v>
      </c>
      <c r="O404" s="50">
        <v>44470</v>
      </c>
      <c r="P404" s="5" t="s">
        <v>2824</v>
      </c>
      <c r="Q404" t="str">
        <f t="shared" si="12"/>
        <v>21.03.20.00.1</v>
      </c>
    </row>
    <row r="405" spans="1:17" ht="28.5" x14ac:dyDescent="0.2">
      <c r="A405" s="17" t="s">
        <v>577</v>
      </c>
      <c r="B405" s="17" t="s">
        <v>582</v>
      </c>
      <c r="C405" s="28" t="s">
        <v>3654</v>
      </c>
      <c r="D405" s="17" t="s">
        <v>3654</v>
      </c>
      <c r="H405" s="22" t="s">
        <v>167</v>
      </c>
      <c r="I405" s="34" t="s">
        <v>1</v>
      </c>
      <c r="J405" s="3" t="s">
        <v>782</v>
      </c>
      <c r="K405" s="3" t="s">
        <v>2812</v>
      </c>
      <c r="L405" s="1" t="s">
        <v>783</v>
      </c>
      <c r="M405" s="1">
        <v>223.35</v>
      </c>
      <c r="N405" s="1">
        <v>201.02</v>
      </c>
      <c r="O405" s="50">
        <v>44470</v>
      </c>
      <c r="P405" s="5" t="s">
        <v>2824</v>
      </c>
      <c r="Q405" t="str">
        <f t="shared" si="12"/>
        <v>21.03.20.01.1</v>
      </c>
    </row>
    <row r="406" spans="1:17" x14ac:dyDescent="0.2">
      <c r="A406" s="17" t="s">
        <v>577</v>
      </c>
      <c r="B406" s="17" t="s">
        <v>584</v>
      </c>
      <c r="C406" s="28" t="s">
        <v>3654</v>
      </c>
      <c r="D406" s="17" t="s">
        <v>3654</v>
      </c>
      <c r="H406" s="22" t="s">
        <v>3654</v>
      </c>
      <c r="J406" s="7" t="s">
        <v>715</v>
      </c>
      <c r="N406" s="6" t="s">
        <v>2650</v>
      </c>
      <c r="O406" s="50"/>
      <c r="Q406" t="str">
        <f t="shared" si="12"/>
        <v xml:space="preserve"> </v>
      </c>
    </row>
    <row r="407" spans="1:17" x14ac:dyDescent="0.2">
      <c r="A407" s="17" t="s">
        <v>577</v>
      </c>
      <c r="B407" s="17" t="s">
        <v>584</v>
      </c>
      <c r="C407" s="28" t="s">
        <v>3654</v>
      </c>
      <c r="D407" s="17" t="s">
        <v>3654</v>
      </c>
      <c r="H407" s="22" t="s">
        <v>168</v>
      </c>
      <c r="J407" s="3" t="s">
        <v>784</v>
      </c>
      <c r="K407" s="3"/>
      <c r="L407" s="1" t="s">
        <v>397</v>
      </c>
      <c r="M407" s="6">
        <v>13.15</v>
      </c>
      <c r="N407" s="6">
        <v>11.84</v>
      </c>
      <c r="O407" s="50">
        <v>44470</v>
      </c>
      <c r="P407" s="5" t="s">
        <v>2823</v>
      </c>
      <c r="Q407" t="str">
        <f t="shared" si="12"/>
        <v>21.04.05.00.1</v>
      </c>
    </row>
    <row r="408" spans="1:17" ht="42.75" x14ac:dyDescent="0.2">
      <c r="A408" s="17" t="s">
        <v>577</v>
      </c>
      <c r="B408" s="17" t="s">
        <v>584</v>
      </c>
      <c r="C408" s="28" t="s">
        <v>3654</v>
      </c>
      <c r="D408" s="17" t="s">
        <v>3654</v>
      </c>
      <c r="H408" s="22" t="s">
        <v>169</v>
      </c>
      <c r="J408" s="3" t="s">
        <v>785</v>
      </c>
      <c r="K408" s="3"/>
      <c r="L408" s="1" t="s">
        <v>397</v>
      </c>
      <c r="M408" s="6">
        <v>14.85</v>
      </c>
      <c r="N408" s="6">
        <v>13.37</v>
      </c>
      <c r="O408" s="50">
        <v>44470</v>
      </c>
      <c r="P408" s="5" t="s">
        <v>2823</v>
      </c>
      <c r="Q408" t="str">
        <f t="shared" si="12"/>
        <v>21.04.10.00.1</v>
      </c>
    </row>
    <row r="409" spans="1:17" ht="28.5" x14ac:dyDescent="0.2">
      <c r="A409" s="17" t="s">
        <v>577</v>
      </c>
      <c r="B409" s="17" t="s">
        <v>584</v>
      </c>
      <c r="C409" s="28" t="s">
        <v>3654</v>
      </c>
      <c r="D409" s="17" t="s">
        <v>3654</v>
      </c>
      <c r="H409" s="22" t="s">
        <v>170</v>
      </c>
      <c r="J409" s="3" t="s">
        <v>786</v>
      </c>
      <c r="K409" s="3"/>
      <c r="L409" s="1" t="s">
        <v>397</v>
      </c>
      <c r="M409" s="6">
        <v>13.9</v>
      </c>
      <c r="N409" s="6">
        <v>12.51</v>
      </c>
      <c r="O409" s="50">
        <v>44470</v>
      </c>
      <c r="P409" s="5" t="s">
        <v>2823</v>
      </c>
      <c r="Q409" t="str">
        <f t="shared" si="12"/>
        <v>21.04.20.00.1</v>
      </c>
    </row>
    <row r="410" spans="1:17" ht="409.5" x14ac:dyDescent="0.2">
      <c r="A410" s="17" t="s">
        <v>577</v>
      </c>
      <c r="B410" s="17" t="s">
        <v>586</v>
      </c>
      <c r="C410" s="28" t="s">
        <v>3654</v>
      </c>
      <c r="D410" s="17" t="s">
        <v>3654</v>
      </c>
      <c r="H410" s="22" t="s">
        <v>3654</v>
      </c>
      <c r="I410" s="34" t="s">
        <v>1</v>
      </c>
      <c r="J410" s="8" t="s">
        <v>787</v>
      </c>
      <c r="K410" s="3" t="s">
        <v>2263</v>
      </c>
      <c r="N410" s="6" t="s">
        <v>2650</v>
      </c>
      <c r="O410" s="50"/>
      <c r="Q410" t="str">
        <f t="shared" si="12"/>
        <v xml:space="preserve"> </v>
      </c>
    </row>
    <row r="411" spans="1:17" ht="57" x14ac:dyDescent="0.2">
      <c r="A411" s="17" t="s">
        <v>577</v>
      </c>
      <c r="B411" s="17" t="s">
        <v>586</v>
      </c>
      <c r="C411" s="28" t="s">
        <v>3654</v>
      </c>
      <c r="D411" s="17" t="s">
        <v>3654</v>
      </c>
      <c r="H411" s="22" t="s">
        <v>171</v>
      </c>
      <c r="I411" s="34" t="s">
        <v>1</v>
      </c>
      <c r="J411" s="3" t="s">
        <v>788</v>
      </c>
      <c r="K411" s="3"/>
      <c r="L411" s="3" t="s">
        <v>789</v>
      </c>
      <c r="M411" s="6">
        <v>2.65</v>
      </c>
      <c r="N411" s="6">
        <v>2.52</v>
      </c>
      <c r="O411" s="50">
        <v>44470</v>
      </c>
      <c r="P411" s="5" t="s">
        <v>2823</v>
      </c>
      <c r="Q411" t="str">
        <f t="shared" si="12"/>
        <v>21.05.01.00.2</v>
      </c>
    </row>
    <row r="412" spans="1:17" ht="28.5" x14ac:dyDescent="0.2">
      <c r="A412" s="17" t="s">
        <v>577</v>
      </c>
      <c r="B412" s="17" t="s">
        <v>586</v>
      </c>
      <c r="C412" s="28" t="s">
        <v>3654</v>
      </c>
      <c r="D412" s="17" t="s">
        <v>3654</v>
      </c>
      <c r="H412" s="22" t="s">
        <v>744</v>
      </c>
      <c r="I412" s="34" t="s">
        <v>1</v>
      </c>
      <c r="J412" s="3" t="s">
        <v>790</v>
      </c>
      <c r="K412" s="3"/>
      <c r="L412" s="3" t="s">
        <v>789</v>
      </c>
      <c r="M412" s="6">
        <v>11.7</v>
      </c>
      <c r="N412" s="6">
        <v>10.53</v>
      </c>
      <c r="O412" s="50">
        <v>44470</v>
      </c>
      <c r="P412" s="5" t="s">
        <v>2823</v>
      </c>
      <c r="Q412" t="str">
        <f t="shared" si="12"/>
        <v>21.05.02.00.3</v>
      </c>
    </row>
    <row r="413" spans="1:17" ht="85.5" x14ac:dyDescent="0.2">
      <c r="A413" s="17" t="s">
        <v>577</v>
      </c>
      <c r="B413" s="17" t="s">
        <v>586</v>
      </c>
      <c r="C413" s="28" t="s">
        <v>3654</v>
      </c>
      <c r="D413" s="17" t="s">
        <v>3654</v>
      </c>
      <c r="H413" s="22" t="s">
        <v>462</v>
      </c>
      <c r="I413" s="34" t="s">
        <v>1</v>
      </c>
      <c r="J413" s="3" t="s">
        <v>2813</v>
      </c>
      <c r="K413" s="3"/>
      <c r="L413" s="3" t="s">
        <v>2439</v>
      </c>
      <c r="M413" s="6">
        <v>1.9</v>
      </c>
      <c r="N413" s="6">
        <v>1.81</v>
      </c>
      <c r="O413" s="50">
        <v>44470</v>
      </c>
      <c r="P413" s="5" t="s">
        <v>2824</v>
      </c>
      <c r="Q413" t="str">
        <f t="shared" si="12"/>
        <v>21.05.02.03.3</v>
      </c>
    </row>
    <row r="414" spans="1:17" ht="128.25" x14ac:dyDescent="0.2">
      <c r="A414" s="17" t="s">
        <v>577</v>
      </c>
      <c r="B414" s="17" t="s">
        <v>587</v>
      </c>
      <c r="C414" s="28" t="s">
        <v>3654</v>
      </c>
      <c r="D414" s="17" t="s">
        <v>3654</v>
      </c>
      <c r="H414" s="22" t="s">
        <v>3654</v>
      </c>
      <c r="I414" s="34" t="s">
        <v>1</v>
      </c>
      <c r="J414" s="8" t="s">
        <v>716</v>
      </c>
      <c r="K414" s="3" t="s">
        <v>3751</v>
      </c>
      <c r="L414" s="3"/>
      <c r="N414" s="6" t="s">
        <v>2650</v>
      </c>
      <c r="O414" s="50"/>
      <c r="Q414" t="str">
        <f t="shared" si="12"/>
        <v xml:space="preserve"> </v>
      </c>
    </row>
    <row r="415" spans="1:17" ht="99.75" x14ac:dyDescent="0.2">
      <c r="A415" s="17" t="s">
        <v>577</v>
      </c>
      <c r="B415" s="17" t="s">
        <v>587</v>
      </c>
      <c r="C415" s="28" t="s">
        <v>3654</v>
      </c>
      <c r="D415" s="17" t="s">
        <v>3654</v>
      </c>
      <c r="H415" s="42" t="s">
        <v>475</v>
      </c>
      <c r="I415" s="34" t="s">
        <v>1</v>
      </c>
      <c r="J415" s="3" t="s">
        <v>483</v>
      </c>
      <c r="K415" s="3" t="s">
        <v>2260</v>
      </c>
      <c r="L415" s="3" t="s">
        <v>377</v>
      </c>
      <c r="M415" s="6">
        <v>65.3</v>
      </c>
      <c r="N415" s="6">
        <v>65.3</v>
      </c>
      <c r="O415" s="75">
        <v>44743</v>
      </c>
      <c r="P415" s="76" t="s">
        <v>3692</v>
      </c>
      <c r="Q415" t="str">
        <f t="shared" si="12"/>
        <v>21.06.01.00.1</v>
      </c>
    </row>
    <row r="416" spans="1:17" s="83" customFormat="1" ht="57" x14ac:dyDescent="0.2">
      <c r="A416" s="79" t="s">
        <v>577</v>
      </c>
      <c r="B416" s="79" t="s">
        <v>587</v>
      </c>
      <c r="C416" s="80" t="s">
        <v>3654</v>
      </c>
      <c r="D416" s="79" t="s">
        <v>3654</v>
      </c>
      <c r="E416" s="81"/>
      <c r="F416" s="81"/>
      <c r="G416" s="81"/>
      <c r="H416" s="65" t="s">
        <v>477</v>
      </c>
      <c r="I416" s="64" t="s">
        <v>1</v>
      </c>
      <c r="J416" s="59" t="s">
        <v>3752</v>
      </c>
      <c r="K416" s="82"/>
      <c r="L416" s="59" t="s">
        <v>3753</v>
      </c>
      <c r="M416" s="66" t="s">
        <v>3754</v>
      </c>
      <c r="N416" s="66">
        <v>4.83</v>
      </c>
      <c r="O416" s="75">
        <v>44743</v>
      </c>
      <c r="P416" s="76" t="s">
        <v>3695</v>
      </c>
      <c r="Q416" s="83" t="str">
        <f t="shared" si="12"/>
        <v>21.06.02.00.1</v>
      </c>
    </row>
    <row r="417" spans="1:17" ht="409.5" x14ac:dyDescent="0.2">
      <c r="A417" s="17" t="s">
        <v>3101</v>
      </c>
      <c r="B417" s="17" t="s">
        <v>3654</v>
      </c>
      <c r="C417" s="28" t="s">
        <v>3654</v>
      </c>
      <c r="D417" s="17" t="s">
        <v>3654</v>
      </c>
      <c r="H417" s="22" t="s">
        <v>3654</v>
      </c>
      <c r="J417" s="3" t="s">
        <v>3663</v>
      </c>
      <c r="O417" s="50"/>
      <c r="Q417">
        <v>23</v>
      </c>
    </row>
    <row r="418" spans="1:17" x14ac:dyDescent="0.2">
      <c r="A418" s="17" t="s">
        <v>3101</v>
      </c>
      <c r="B418" s="17" t="s">
        <v>578</v>
      </c>
      <c r="C418" s="28" t="s">
        <v>3654</v>
      </c>
      <c r="D418" s="17" t="s">
        <v>3654</v>
      </c>
      <c r="H418" s="22" t="s">
        <v>3654</v>
      </c>
      <c r="J418" s="7" t="s">
        <v>3436</v>
      </c>
      <c r="N418" s="6" t="s">
        <v>2650</v>
      </c>
      <c r="O418" s="50"/>
      <c r="Q418" t="str">
        <f>IF(H418="",IF(B418="",A418,B418),H418)</f>
        <v xml:space="preserve"> </v>
      </c>
    </row>
    <row r="419" spans="1:17" x14ac:dyDescent="0.2">
      <c r="A419" s="17" t="s">
        <v>3101</v>
      </c>
      <c r="B419" s="17" t="s">
        <v>3102</v>
      </c>
      <c r="C419" s="28" t="s">
        <v>3654</v>
      </c>
      <c r="D419" s="17" t="s">
        <v>3654</v>
      </c>
      <c r="H419" s="22" t="s">
        <v>3103</v>
      </c>
      <c r="J419" s="3" t="s">
        <v>3533</v>
      </c>
      <c r="K419" s="3"/>
      <c r="L419" s="1" t="s">
        <v>377</v>
      </c>
      <c r="M419" s="6">
        <v>27.6</v>
      </c>
      <c r="N419" s="6">
        <v>24.8</v>
      </c>
      <c r="O419" s="50">
        <v>44652</v>
      </c>
      <c r="P419" s="5" t="s">
        <v>2825</v>
      </c>
      <c r="Q419" t="str">
        <f>IF(H419="",IF(B419="",A419,B419),H419)</f>
        <v>22.01.01.00.1</v>
      </c>
    </row>
    <row r="420" spans="1:17" x14ac:dyDescent="0.2">
      <c r="A420" s="17" t="s">
        <v>3101</v>
      </c>
      <c r="B420" s="17" t="s">
        <v>3102</v>
      </c>
      <c r="C420" s="28" t="s">
        <v>3654</v>
      </c>
      <c r="D420" s="17" t="s">
        <v>3654</v>
      </c>
      <c r="H420" s="22" t="s">
        <v>3105</v>
      </c>
      <c r="J420" s="3" t="s">
        <v>3534</v>
      </c>
      <c r="K420" s="3"/>
      <c r="L420" s="1" t="s">
        <v>377</v>
      </c>
      <c r="M420" s="6">
        <v>120.5</v>
      </c>
      <c r="N420" s="6">
        <v>108.5</v>
      </c>
      <c r="O420" s="50">
        <v>44652</v>
      </c>
      <c r="P420" s="5" t="s">
        <v>2836</v>
      </c>
      <c r="Q420" t="str">
        <f>IF(H420="",IF(B420="",A420,B420),H420)</f>
        <v>22.01.02.00.1</v>
      </c>
    </row>
    <row r="421" spans="1:17" x14ac:dyDescent="0.2">
      <c r="A421" s="17" t="s">
        <v>3101</v>
      </c>
      <c r="B421" s="17" t="s">
        <v>3107</v>
      </c>
      <c r="C421" s="28" t="s">
        <v>3654</v>
      </c>
      <c r="D421" s="17" t="s">
        <v>3654</v>
      </c>
      <c r="H421" s="22" t="s">
        <v>3654</v>
      </c>
      <c r="J421" s="8" t="s">
        <v>3439</v>
      </c>
      <c r="K421" s="3"/>
      <c r="O421" s="50"/>
    </row>
    <row r="422" spans="1:17" ht="57" x14ac:dyDescent="0.2">
      <c r="A422" s="17" t="s">
        <v>3101</v>
      </c>
      <c r="B422" s="17" t="s">
        <v>3107</v>
      </c>
      <c r="C422" s="28" t="s">
        <v>3654</v>
      </c>
      <c r="D422" s="17" t="s">
        <v>3654</v>
      </c>
      <c r="H422" s="22" t="s">
        <v>3108</v>
      </c>
      <c r="J422" s="3" t="s">
        <v>3535</v>
      </c>
      <c r="K422" s="3"/>
      <c r="L422" s="1" t="s">
        <v>377</v>
      </c>
      <c r="M422" s="6">
        <v>86.9</v>
      </c>
      <c r="N422" s="6">
        <v>78.2</v>
      </c>
      <c r="O422" s="50">
        <v>44652</v>
      </c>
      <c r="P422" s="5" t="s">
        <v>2836</v>
      </c>
    </row>
    <row r="423" spans="1:17" ht="28.5" x14ac:dyDescent="0.2">
      <c r="A423" s="17" t="s">
        <v>3101</v>
      </c>
      <c r="B423" s="17" t="s">
        <v>3107</v>
      </c>
      <c r="C423" s="28" t="s">
        <v>3654</v>
      </c>
      <c r="D423" s="17" t="s">
        <v>3654</v>
      </c>
      <c r="H423" s="22" t="s">
        <v>3109</v>
      </c>
      <c r="J423" s="3" t="s">
        <v>3536</v>
      </c>
      <c r="K423" s="3"/>
      <c r="L423" s="1" t="s">
        <v>377</v>
      </c>
      <c r="M423" s="6">
        <v>84.2</v>
      </c>
      <c r="N423" s="6">
        <v>75.8</v>
      </c>
      <c r="O423" s="50">
        <v>44652</v>
      </c>
      <c r="P423" s="5" t="s">
        <v>2836</v>
      </c>
    </row>
    <row r="424" spans="1:17" ht="28.5" x14ac:dyDescent="0.2">
      <c r="A424" s="17" t="s">
        <v>3101</v>
      </c>
      <c r="B424" s="17" t="s">
        <v>3107</v>
      </c>
      <c r="C424" s="28" t="s">
        <v>3654</v>
      </c>
      <c r="D424" s="17" t="s">
        <v>3654</v>
      </c>
      <c r="H424" s="22" t="s">
        <v>3110</v>
      </c>
      <c r="J424" s="3" t="s">
        <v>3537</v>
      </c>
      <c r="K424" s="3"/>
      <c r="L424" s="1" t="s">
        <v>377</v>
      </c>
      <c r="M424" s="6">
        <v>99.2</v>
      </c>
      <c r="N424" s="6">
        <v>89.3</v>
      </c>
      <c r="O424" s="50">
        <v>44652</v>
      </c>
      <c r="P424" s="5" t="s">
        <v>2836</v>
      </c>
    </row>
    <row r="425" spans="1:17" ht="28.5" x14ac:dyDescent="0.2">
      <c r="A425" s="17" t="s">
        <v>3101</v>
      </c>
      <c r="B425" s="17" t="s">
        <v>3107</v>
      </c>
      <c r="C425" s="28" t="s">
        <v>3654</v>
      </c>
      <c r="D425" s="17" t="s">
        <v>3654</v>
      </c>
      <c r="H425" s="22" t="s">
        <v>3111</v>
      </c>
      <c r="J425" s="3" t="s">
        <v>3538</v>
      </c>
      <c r="K425" s="3"/>
      <c r="L425" s="1" t="s">
        <v>377</v>
      </c>
      <c r="M425" s="6">
        <v>175.9</v>
      </c>
      <c r="N425" s="6">
        <v>158.30000000000001</v>
      </c>
      <c r="O425" s="50">
        <v>44652</v>
      </c>
      <c r="P425" s="5" t="s">
        <v>2836</v>
      </c>
    </row>
    <row r="426" spans="1:17" ht="28.5" x14ac:dyDescent="0.2">
      <c r="A426" s="17" t="s">
        <v>3101</v>
      </c>
      <c r="B426" s="17" t="s">
        <v>3107</v>
      </c>
      <c r="C426" s="28" t="s">
        <v>3654</v>
      </c>
      <c r="D426" s="17" t="s">
        <v>3654</v>
      </c>
      <c r="H426" s="22" t="s">
        <v>3112</v>
      </c>
      <c r="J426" s="3" t="s">
        <v>3539</v>
      </c>
      <c r="K426" s="3"/>
      <c r="L426" s="1" t="s">
        <v>377</v>
      </c>
      <c r="M426" s="6">
        <v>153.30000000000001</v>
      </c>
      <c r="N426" s="6">
        <v>138</v>
      </c>
      <c r="O426" s="50">
        <v>44652</v>
      </c>
      <c r="P426" s="5" t="s">
        <v>2836</v>
      </c>
    </row>
    <row r="427" spans="1:17" ht="43.5" x14ac:dyDescent="0.2">
      <c r="A427" s="17" t="s">
        <v>3101</v>
      </c>
      <c r="B427" s="17" t="s">
        <v>3118</v>
      </c>
      <c r="C427" s="28" t="s">
        <v>3654</v>
      </c>
      <c r="D427" s="17" t="s">
        <v>3654</v>
      </c>
      <c r="H427" s="22" t="s">
        <v>3654</v>
      </c>
      <c r="J427" s="3" t="s">
        <v>3540</v>
      </c>
      <c r="K427" s="3"/>
      <c r="L427" s="3"/>
      <c r="O427" s="50"/>
    </row>
    <row r="428" spans="1:17" ht="28.5" x14ac:dyDescent="0.2">
      <c r="A428" s="17" t="s">
        <v>3101</v>
      </c>
      <c r="B428" s="17" t="s">
        <v>3118</v>
      </c>
      <c r="C428" s="28" t="s">
        <v>3654</v>
      </c>
      <c r="D428" s="17" t="s">
        <v>3654</v>
      </c>
      <c r="H428" s="22" t="s">
        <v>3124</v>
      </c>
      <c r="J428" s="3" t="s">
        <v>3541</v>
      </c>
      <c r="K428" s="3"/>
      <c r="L428" s="1" t="s">
        <v>377</v>
      </c>
      <c r="M428" s="6">
        <v>141.1</v>
      </c>
      <c r="N428" s="6">
        <v>127</v>
      </c>
      <c r="O428" s="50">
        <v>44652</v>
      </c>
      <c r="P428" s="5" t="s">
        <v>2836</v>
      </c>
    </row>
    <row r="429" spans="1:17" ht="28.5" x14ac:dyDescent="0.2">
      <c r="A429" s="17" t="s">
        <v>3101</v>
      </c>
      <c r="B429" s="17" t="s">
        <v>3118</v>
      </c>
      <c r="C429" s="28" t="s">
        <v>3654</v>
      </c>
      <c r="D429" s="17" t="s">
        <v>3654</v>
      </c>
      <c r="H429" s="22" t="s">
        <v>3125</v>
      </c>
      <c r="J429" s="3" t="s">
        <v>3542</v>
      </c>
      <c r="K429" s="3"/>
      <c r="L429" s="1" t="s">
        <v>377</v>
      </c>
      <c r="M429" s="6">
        <v>169.3</v>
      </c>
      <c r="N429" s="6">
        <v>152.4</v>
      </c>
      <c r="O429" s="50">
        <v>44652</v>
      </c>
      <c r="P429" s="5" t="s">
        <v>2836</v>
      </c>
    </row>
    <row r="430" spans="1:17" ht="28.5" x14ac:dyDescent="0.2">
      <c r="A430" s="17" t="s">
        <v>3101</v>
      </c>
      <c r="B430" s="17" t="s">
        <v>3118</v>
      </c>
      <c r="C430" s="28" t="s">
        <v>3654</v>
      </c>
      <c r="D430" s="17" t="s">
        <v>3654</v>
      </c>
      <c r="H430" s="22" t="s">
        <v>3126</v>
      </c>
      <c r="J430" s="3" t="s">
        <v>3543</v>
      </c>
      <c r="K430" s="3"/>
      <c r="L430" s="1" t="s">
        <v>377</v>
      </c>
      <c r="M430" s="6">
        <v>198</v>
      </c>
      <c r="N430" s="6">
        <v>178.2</v>
      </c>
      <c r="O430" s="50">
        <v>44652</v>
      </c>
      <c r="P430" s="5" t="s">
        <v>2836</v>
      </c>
    </row>
    <row r="431" spans="1:17" x14ac:dyDescent="0.2">
      <c r="A431" s="17" t="s">
        <v>3101</v>
      </c>
      <c r="B431" s="17" t="s">
        <v>3118</v>
      </c>
      <c r="C431" s="28" t="s">
        <v>3654</v>
      </c>
      <c r="D431" s="17" t="s">
        <v>3654</v>
      </c>
      <c r="H431" s="22" t="s">
        <v>3127</v>
      </c>
      <c r="J431" s="3" t="s">
        <v>3544</v>
      </c>
      <c r="K431" s="3"/>
      <c r="L431" s="1" t="s">
        <v>377</v>
      </c>
      <c r="M431" s="6">
        <v>79</v>
      </c>
      <c r="N431" s="6">
        <v>71.099999999999994</v>
      </c>
      <c r="O431" s="50">
        <v>44652</v>
      </c>
      <c r="P431" s="5" t="s">
        <v>2836</v>
      </c>
    </row>
    <row r="432" spans="1:17" x14ac:dyDescent="0.2">
      <c r="A432" s="17" t="s">
        <v>3101</v>
      </c>
      <c r="B432" s="17" t="s">
        <v>3128</v>
      </c>
      <c r="C432" s="28" t="s">
        <v>3654</v>
      </c>
      <c r="D432" s="17" t="s">
        <v>3654</v>
      </c>
      <c r="H432" s="22" t="s">
        <v>3654</v>
      </c>
      <c r="J432" s="8" t="s">
        <v>688</v>
      </c>
      <c r="K432" s="3"/>
      <c r="O432" s="50"/>
    </row>
    <row r="433" spans="1:16" ht="28.5" x14ac:dyDescent="0.2">
      <c r="A433" s="17" t="s">
        <v>3101</v>
      </c>
      <c r="B433" s="17" t="s">
        <v>3128</v>
      </c>
      <c r="C433" s="28" t="s">
        <v>3654</v>
      </c>
      <c r="D433" s="17" t="s">
        <v>3654</v>
      </c>
      <c r="H433" s="22" t="s">
        <v>3130</v>
      </c>
      <c r="J433" s="3" t="s">
        <v>3545</v>
      </c>
      <c r="K433" s="3"/>
      <c r="L433" s="1" t="s">
        <v>377</v>
      </c>
      <c r="M433" s="6">
        <v>160.69999999999999</v>
      </c>
      <c r="N433" s="6">
        <v>144.6</v>
      </c>
      <c r="O433" s="50">
        <v>44652</v>
      </c>
      <c r="P433" s="5" t="s">
        <v>2836</v>
      </c>
    </row>
    <row r="434" spans="1:16" ht="28.5" x14ac:dyDescent="0.2">
      <c r="A434" s="17" t="s">
        <v>3101</v>
      </c>
      <c r="B434" s="17" t="s">
        <v>3128</v>
      </c>
      <c r="C434" s="28" t="s">
        <v>3654</v>
      </c>
      <c r="D434" s="17" t="s">
        <v>3654</v>
      </c>
      <c r="H434" s="22" t="s">
        <v>3131</v>
      </c>
      <c r="J434" s="3" t="s">
        <v>3546</v>
      </c>
      <c r="K434" s="3"/>
      <c r="L434" s="1" t="s">
        <v>377</v>
      </c>
      <c r="M434" s="6">
        <v>218.1</v>
      </c>
      <c r="N434" s="6">
        <v>196.3</v>
      </c>
      <c r="O434" s="50">
        <v>44652</v>
      </c>
      <c r="P434" s="5" t="s">
        <v>2836</v>
      </c>
    </row>
    <row r="435" spans="1:16" ht="28.5" x14ac:dyDescent="0.2">
      <c r="A435" s="17" t="s">
        <v>3101</v>
      </c>
      <c r="B435" s="17" t="s">
        <v>3128</v>
      </c>
      <c r="C435" s="28" t="s">
        <v>3654</v>
      </c>
      <c r="D435" s="17" t="s">
        <v>3654</v>
      </c>
      <c r="H435" s="22" t="s">
        <v>3132</v>
      </c>
      <c r="J435" s="3" t="s">
        <v>3547</v>
      </c>
      <c r="K435" s="3"/>
      <c r="L435" s="1" t="s">
        <v>377</v>
      </c>
      <c r="M435" s="6">
        <v>106.3</v>
      </c>
      <c r="N435" s="6">
        <v>95.7</v>
      </c>
      <c r="O435" s="50">
        <v>44652</v>
      </c>
      <c r="P435" s="5" t="s">
        <v>2836</v>
      </c>
    </row>
    <row r="436" spans="1:16" ht="28.5" x14ac:dyDescent="0.2">
      <c r="A436" s="17" t="s">
        <v>3101</v>
      </c>
      <c r="B436" s="17" t="s">
        <v>3128</v>
      </c>
      <c r="C436" s="28" t="s">
        <v>3654</v>
      </c>
      <c r="D436" s="17" t="s">
        <v>3654</v>
      </c>
      <c r="H436" s="22" t="s">
        <v>3133</v>
      </c>
      <c r="J436" s="3" t="s">
        <v>3548</v>
      </c>
      <c r="K436" s="3"/>
      <c r="L436" s="1" t="s">
        <v>377</v>
      </c>
      <c r="M436" s="6">
        <v>105</v>
      </c>
      <c r="N436" s="6">
        <v>94.5</v>
      </c>
      <c r="O436" s="50">
        <v>44652</v>
      </c>
      <c r="P436" s="5" t="s">
        <v>2836</v>
      </c>
    </row>
    <row r="437" spans="1:16" ht="28.5" x14ac:dyDescent="0.2">
      <c r="A437" s="17" t="s">
        <v>3101</v>
      </c>
      <c r="B437" s="17" t="s">
        <v>3128</v>
      </c>
      <c r="C437" s="28" t="s">
        <v>3654</v>
      </c>
      <c r="D437" s="17" t="s">
        <v>3654</v>
      </c>
      <c r="H437" s="22" t="s">
        <v>3134</v>
      </c>
      <c r="J437" s="3" t="s">
        <v>3549</v>
      </c>
      <c r="K437" s="3"/>
      <c r="L437" s="1" t="s">
        <v>377</v>
      </c>
      <c r="M437" s="6">
        <v>210.9</v>
      </c>
      <c r="N437" s="6">
        <v>189.8</v>
      </c>
      <c r="O437" s="50">
        <v>44652</v>
      </c>
      <c r="P437" s="5" t="s">
        <v>2836</v>
      </c>
    </row>
    <row r="438" spans="1:16" x14ac:dyDescent="0.2">
      <c r="A438" s="17" t="s">
        <v>3101</v>
      </c>
      <c r="B438" s="17" t="s">
        <v>3128</v>
      </c>
      <c r="C438" s="28" t="s">
        <v>3654</v>
      </c>
      <c r="D438" s="17" t="s">
        <v>3654</v>
      </c>
      <c r="H438" s="22" t="s">
        <v>3365</v>
      </c>
      <c r="J438" s="3" t="s">
        <v>3550</v>
      </c>
      <c r="K438" s="3"/>
      <c r="L438" s="1" t="s">
        <v>377</v>
      </c>
      <c r="M438" s="6">
        <v>48.5</v>
      </c>
      <c r="N438" s="6">
        <v>43.7</v>
      </c>
      <c r="O438" s="50">
        <v>44652</v>
      </c>
      <c r="P438" s="5" t="s">
        <v>2836</v>
      </c>
    </row>
    <row r="439" spans="1:16" x14ac:dyDescent="0.2">
      <c r="A439" s="17" t="s">
        <v>3101</v>
      </c>
      <c r="B439" s="17" t="s">
        <v>3142</v>
      </c>
      <c r="C439" s="28" t="s">
        <v>3654</v>
      </c>
      <c r="D439" s="17" t="s">
        <v>3654</v>
      </c>
      <c r="H439" s="22" t="s">
        <v>3654</v>
      </c>
      <c r="J439" s="8" t="s">
        <v>689</v>
      </c>
      <c r="K439" s="3"/>
      <c r="O439" s="50"/>
    </row>
    <row r="440" spans="1:16" ht="28.5" x14ac:dyDescent="0.2">
      <c r="A440" s="17" t="s">
        <v>3101</v>
      </c>
      <c r="B440" s="17" t="s">
        <v>3142</v>
      </c>
      <c r="C440" s="28" t="s">
        <v>3654</v>
      </c>
      <c r="D440" s="17" t="s">
        <v>3654</v>
      </c>
      <c r="H440" s="42" t="s">
        <v>3143</v>
      </c>
      <c r="J440" s="3" t="s">
        <v>3551</v>
      </c>
      <c r="K440" s="3"/>
      <c r="L440" s="1" t="s">
        <v>377</v>
      </c>
      <c r="M440" s="6">
        <v>221.5</v>
      </c>
      <c r="N440" s="6">
        <v>199.4</v>
      </c>
      <c r="O440" s="50">
        <v>44652</v>
      </c>
      <c r="P440" s="5" t="s">
        <v>2836</v>
      </c>
    </row>
    <row r="441" spans="1:16" ht="42.75" x14ac:dyDescent="0.2">
      <c r="A441" s="17" t="s">
        <v>3101</v>
      </c>
      <c r="B441" s="17" t="s">
        <v>3142</v>
      </c>
      <c r="C441" s="28" t="s">
        <v>3654</v>
      </c>
      <c r="D441" s="17" t="s">
        <v>3654</v>
      </c>
      <c r="H441" s="42" t="s">
        <v>3144</v>
      </c>
      <c r="J441" s="3" t="s">
        <v>3678</v>
      </c>
      <c r="K441" s="3"/>
      <c r="L441" s="1" t="s">
        <v>377</v>
      </c>
      <c r="M441" s="6" t="s">
        <v>3557</v>
      </c>
      <c r="N441" s="6" t="s">
        <v>3558</v>
      </c>
      <c r="O441" s="50">
        <v>44652</v>
      </c>
      <c r="P441" s="5" t="s">
        <v>2836</v>
      </c>
    </row>
    <row r="442" spans="1:16" ht="72" x14ac:dyDescent="0.2">
      <c r="A442" s="17" t="s">
        <v>3101</v>
      </c>
      <c r="B442" s="17" t="s">
        <v>3147</v>
      </c>
      <c r="C442" s="28" t="s">
        <v>3654</v>
      </c>
      <c r="D442" s="17" t="s">
        <v>3654</v>
      </c>
      <c r="H442" s="22" t="s">
        <v>3654</v>
      </c>
      <c r="J442" s="3" t="s">
        <v>3552</v>
      </c>
      <c r="K442" s="3"/>
      <c r="L442" s="1" t="s">
        <v>377</v>
      </c>
      <c r="O442" s="50"/>
    </row>
    <row r="443" spans="1:16" ht="28.5" x14ac:dyDescent="0.2">
      <c r="A443" s="17" t="s">
        <v>3101</v>
      </c>
      <c r="B443" s="17" t="s">
        <v>3147</v>
      </c>
      <c r="C443" s="28" t="s">
        <v>3654</v>
      </c>
      <c r="D443" s="17" t="s">
        <v>3654</v>
      </c>
      <c r="H443" s="42" t="s">
        <v>3149</v>
      </c>
      <c r="J443" s="3" t="s">
        <v>3553</v>
      </c>
      <c r="K443" s="3"/>
      <c r="L443" s="1" t="s">
        <v>377</v>
      </c>
      <c r="M443" s="6">
        <v>60.4</v>
      </c>
      <c r="N443" s="6">
        <v>54.4</v>
      </c>
      <c r="O443" s="50">
        <v>44652</v>
      </c>
      <c r="P443" s="5" t="s">
        <v>2836</v>
      </c>
    </row>
    <row r="444" spans="1:16" ht="28.5" x14ac:dyDescent="0.2">
      <c r="A444" s="17" t="s">
        <v>3101</v>
      </c>
      <c r="B444" s="17" t="s">
        <v>3147</v>
      </c>
      <c r="C444" s="28" t="s">
        <v>3654</v>
      </c>
      <c r="D444" s="17" t="s">
        <v>3654</v>
      </c>
      <c r="H444" s="42" t="s">
        <v>3150</v>
      </c>
      <c r="J444" s="3" t="s">
        <v>3554</v>
      </c>
      <c r="K444" s="3"/>
      <c r="L444" s="1" t="s">
        <v>377</v>
      </c>
      <c r="M444" s="6">
        <v>56.6</v>
      </c>
      <c r="N444" s="6">
        <v>50.9</v>
      </c>
      <c r="O444" s="50">
        <v>44652</v>
      </c>
      <c r="P444" s="5" t="s">
        <v>2836</v>
      </c>
    </row>
    <row r="445" spans="1:16" ht="28.5" x14ac:dyDescent="0.2">
      <c r="A445" s="17" t="s">
        <v>3101</v>
      </c>
      <c r="B445" s="17" t="s">
        <v>3147</v>
      </c>
      <c r="C445" s="28" t="s">
        <v>3654</v>
      </c>
      <c r="D445" s="17" t="s">
        <v>3654</v>
      </c>
      <c r="H445" s="42" t="s">
        <v>3151</v>
      </c>
      <c r="J445" s="3" t="s">
        <v>3555</v>
      </c>
      <c r="K445" s="3"/>
      <c r="L445" s="1" t="s">
        <v>377</v>
      </c>
      <c r="M445" s="6">
        <v>59.9</v>
      </c>
      <c r="N445" s="6">
        <v>53.9</v>
      </c>
      <c r="O445" s="50">
        <v>44652</v>
      </c>
      <c r="P445" s="5" t="s">
        <v>2836</v>
      </c>
    </row>
    <row r="446" spans="1:16" x14ac:dyDescent="0.2">
      <c r="A446" s="17" t="s">
        <v>3101</v>
      </c>
      <c r="B446" s="17" t="s">
        <v>3147</v>
      </c>
      <c r="C446" s="28" t="s">
        <v>3654</v>
      </c>
      <c r="D446" s="17" t="s">
        <v>3654</v>
      </c>
      <c r="H446" s="42" t="s">
        <v>3152</v>
      </c>
      <c r="J446" s="3" t="s">
        <v>3556</v>
      </c>
      <c r="K446" s="3"/>
      <c r="L446" s="1" t="s">
        <v>377</v>
      </c>
      <c r="M446" s="6">
        <v>65</v>
      </c>
      <c r="N446" s="6">
        <v>58.5</v>
      </c>
      <c r="O446" s="50">
        <v>44652</v>
      </c>
      <c r="P446" s="5" t="s">
        <v>2836</v>
      </c>
    </row>
    <row r="447" spans="1:16" x14ac:dyDescent="0.2">
      <c r="A447" s="17" t="s">
        <v>3101</v>
      </c>
      <c r="B447" s="17" t="s">
        <v>3158</v>
      </c>
      <c r="C447" s="28" t="s">
        <v>3654</v>
      </c>
      <c r="D447" s="17" t="s">
        <v>3654</v>
      </c>
      <c r="H447" s="22" t="s">
        <v>3654</v>
      </c>
      <c r="J447" s="8" t="s">
        <v>3559</v>
      </c>
      <c r="K447" s="3"/>
      <c r="O447" s="50"/>
    </row>
    <row r="448" spans="1:16" ht="28.5" x14ac:dyDescent="0.2">
      <c r="A448" s="17" t="s">
        <v>3101</v>
      </c>
      <c r="B448" s="17" t="s">
        <v>3158</v>
      </c>
      <c r="C448" s="28" t="s">
        <v>3654</v>
      </c>
      <c r="D448" s="17" t="s">
        <v>3654</v>
      </c>
      <c r="H448" s="42" t="s">
        <v>3166</v>
      </c>
      <c r="J448" s="3" t="s">
        <v>3560</v>
      </c>
      <c r="K448" s="3"/>
      <c r="L448" s="1" t="s">
        <v>377</v>
      </c>
      <c r="M448" s="6">
        <v>64</v>
      </c>
      <c r="N448" s="6">
        <v>57.6</v>
      </c>
      <c r="O448" s="50">
        <v>44652</v>
      </c>
      <c r="P448" s="5" t="s">
        <v>2836</v>
      </c>
    </row>
    <row r="449" spans="1:16" ht="28.5" x14ac:dyDescent="0.2">
      <c r="A449" s="17" t="s">
        <v>3101</v>
      </c>
      <c r="B449" s="17" t="s">
        <v>3158</v>
      </c>
      <c r="C449" s="28" t="s">
        <v>3654</v>
      </c>
      <c r="D449" s="17" t="s">
        <v>3654</v>
      </c>
      <c r="H449" s="42" t="s">
        <v>3167</v>
      </c>
      <c r="J449" s="3" t="s">
        <v>3561</v>
      </c>
      <c r="K449" s="3"/>
      <c r="L449" s="1" t="s">
        <v>377</v>
      </c>
      <c r="M449" s="6">
        <v>46.5</v>
      </c>
      <c r="N449" s="6">
        <v>41.9</v>
      </c>
      <c r="O449" s="50">
        <v>44652</v>
      </c>
      <c r="P449" s="5" t="s">
        <v>2836</v>
      </c>
    </row>
    <row r="450" spans="1:16" ht="28.5" x14ac:dyDescent="0.2">
      <c r="A450" s="17" t="s">
        <v>3101</v>
      </c>
      <c r="B450" s="17" t="s">
        <v>3158</v>
      </c>
      <c r="C450" s="28" t="s">
        <v>3654</v>
      </c>
      <c r="D450" s="17" t="s">
        <v>3654</v>
      </c>
      <c r="H450" s="42" t="s">
        <v>3168</v>
      </c>
      <c r="J450" s="3" t="s">
        <v>3562</v>
      </c>
      <c r="K450" s="3"/>
      <c r="L450" s="1" t="s">
        <v>377</v>
      </c>
      <c r="M450" s="6">
        <v>53.8</v>
      </c>
      <c r="N450" s="6">
        <v>48.4</v>
      </c>
      <c r="O450" s="50">
        <v>44652</v>
      </c>
      <c r="P450" s="5" t="s">
        <v>2836</v>
      </c>
    </row>
    <row r="451" spans="1:16" ht="28.5" x14ac:dyDescent="0.2">
      <c r="A451" s="17" t="s">
        <v>3101</v>
      </c>
      <c r="B451" s="17" t="s">
        <v>3158</v>
      </c>
      <c r="C451" s="28" t="s">
        <v>3654</v>
      </c>
      <c r="D451" s="17" t="s">
        <v>3654</v>
      </c>
      <c r="H451" s="42" t="s">
        <v>3169</v>
      </c>
      <c r="J451" s="3" t="s">
        <v>3563</v>
      </c>
      <c r="K451" s="3"/>
      <c r="L451" s="1" t="s">
        <v>377</v>
      </c>
      <c r="M451" s="6">
        <v>85.9</v>
      </c>
      <c r="N451" s="6">
        <v>77.3</v>
      </c>
      <c r="O451" s="50">
        <v>44652</v>
      </c>
      <c r="P451" s="5" t="s">
        <v>2836</v>
      </c>
    </row>
    <row r="452" spans="1:16" ht="28.5" x14ac:dyDescent="0.2">
      <c r="A452" s="17" t="s">
        <v>3101</v>
      </c>
      <c r="B452" s="17" t="s">
        <v>3158</v>
      </c>
      <c r="C452" s="28" t="s">
        <v>3654</v>
      </c>
      <c r="D452" s="17" t="s">
        <v>3654</v>
      </c>
      <c r="H452" s="42" t="s">
        <v>3170</v>
      </c>
      <c r="J452" s="3" t="s">
        <v>3564</v>
      </c>
      <c r="K452" s="3"/>
      <c r="L452" s="1" t="s">
        <v>377</v>
      </c>
      <c r="M452" s="6">
        <v>103.9</v>
      </c>
      <c r="N452" s="6">
        <v>93.5</v>
      </c>
      <c r="O452" s="50">
        <v>44652</v>
      </c>
      <c r="P452" s="5" t="s">
        <v>2836</v>
      </c>
    </row>
    <row r="453" spans="1:16" x14ac:dyDescent="0.2">
      <c r="A453" s="17" t="s">
        <v>3101</v>
      </c>
      <c r="B453" s="17" t="s">
        <v>3164</v>
      </c>
      <c r="C453" s="28" t="s">
        <v>3654</v>
      </c>
      <c r="D453" s="17" t="s">
        <v>3654</v>
      </c>
      <c r="H453" s="22" t="s">
        <v>3654</v>
      </c>
      <c r="J453" s="8" t="s">
        <v>690</v>
      </c>
      <c r="K453" s="3"/>
      <c r="O453" s="50"/>
    </row>
    <row r="454" spans="1:16" ht="28.5" x14ac:dyDescent="0.2">
      <c r="A454" s="17" t="s">
        <v>3101</v>
      </c>
      <c r="B454" s="17" t="s">
        <v>3164</v>
      </c>
      <c r="C454" s="28" t="s">
        <v>3654</v>
      </c>
      <c r="D454" s="17" t="s">
        <v>3654</v>
      </c>
      <c r="H454" s="42" t="s">
        <v>3171</v>
      </c>
      <c r="J454" s="3" t="s">
        <v>3565</v>
      </c>
      <c r="K454" s="3"/>
      <c r="L454" s="1" t="s">
        <v>377</v>
      </c>
      <c r="M454" s="6">
        <v>39.799999999999997</v>
      </c>
      <c r="N454" s="6">
        <v>35.799999999999997</v>
      </c>
      <c r="O454" s="50">
        <v>44652</v>
      </c>
      <c r="P454" s="5" t="s">
        <v>2836</v>
      </c>
    </row>
    <row r="455" spans="1:16" ht="28.5" x14ac:dyDescent="0.2">
      <c r="A455" s="17" t="s">
        <v>3101</v>
      </c>
      <c r="B455" s="17" t="s">
        <v>3164</v>
      </c>
      <c r="C455" s="28" t="s">
        <v>3654</v>
      </c>
      <c r="D455" s="17" t="s">
        <v>3654</v>
      </c>
      <c r="H455" s="42" t="s">
        <v>3172</v>
      </c>
      <c r="J455" s="3" t="s">
        <v>3566</v>
      </c>
      <c r="K455" s="3"/>
      <c r="L455" s="1" t="s">
        <v>377</v>
      </c>
      <c r="M455" s="6">
        <v>120.6</v>
      </c>
      <c r="N455" s="6">
        <v>108.5</v>
      </c>
      <c r="O455" s="50">
        <v>44652</v>
      </c>
      <c r="P455" s="5" t="s">
        <v>2836</v>
      </c>
    </row>
    <row r="456" spans="1:16" ht="28.5" x14ac:dyDescent="0.2">
      <c r="A456" s="17" t="s">
        <v>3101</v>
      </c>
      <c r="B456" s="17" t="s">
        <v>3164</v>
      </c>
      <c r="C456" s="28" t="s">
        <v>3654</v>
      </c>
      <c r="D456" s="17" t="s">
        <v>3654</v>
      </c>
      <c r="H456" s="42" t="s">
        <v>3173</v>
      </c>
      <c r="J456" s="3" t="s">
        <v>3567</v>
      </c>
      <c r="K456" s="3"/>
      <c r="L456" s="1" t="s">
        <v>377</v>
      </c>
      <c r="M456" s="6">
        <v>308.3</v>
      </c>
      <c r="N456" s="6">
        <v>277.5</v>
      </c>
      <c r="O456" s="50">
        <v>44652</v>
      </c>
      <c r="P456" s="5" t="s">
        <v>2836</v>
      </c>
    </row>
    <row r="457" spans="1:16" ht="42.75" x14ac:dyDescent="0.2">
      <c r="A457" s="17" t="s">
        <v>3101</v>
      </c>
      <c r="B457" s="17" t="s">
        <v>3164</v>
      </c>
      <c r="C457" s="28" t="s">
        <v>3654</v>
      </c>
      <c r="D457" s="17" t="s">
        <v>3654</v>
      </c>
      <c r="H457" s="42" t="s">
        <v>3174</v>
      </c>
      <c r="J457" s="3" t="s">
        <v>3568</v>
      </c>
      <c r="K457" s="3"/>
      <c r="L457" s="1" t="s">
        <v>377</v>
      </c>
      <c r="M457" s="6">
        <v>55.4</v>
      </c>
      <c r="N457" s="6">
        <v>49.9</v>
      </c>
      <c r="O457" s="50">
        <v>44652</v>
      </c>
      <c r="P457" s="5" t="s">
        <v>2825</v>
      </c>
    </row>
    <row r="458" spans="1:16" x14ac:dyDescent="0.2">
      <c r="A458" s="17" t="s">
        <v>3101</v>
      </c>
      <c r="B458" s="17" t="s">
        <v>3175</v>
      </c>
      <c r="C458" s="28" t="s">
        <v>3654</v>
      </c>
      <c r="D458" s="17" t="s">
        <v>3654</v>
      </c>
      <c r="H458" s="22" t="s">
        <v>3654</v>
      </c>
      <c r="J458" s="8" t="s">
        <v>3468</v>
      </c>
      <c r="K458" s="3"/>
      <c r="O458" s="50"/>
    </row>
    <row r="459" spans="1:16" ht="42.75" x14ac:dyDescent="0.2">
      <c r="A459" s="17" t="s">
        <v>3101</v>
      </c>
      <c r="B459" s="17" t="s">
        <v>3175</v>
      </c>
      <c r="C459" s="28" t="s">
        <v>3654</v>
      </c>
      <c r="D459" s="17" t="s">
        <v>3654</v>
      </c>
      <c r="H459" s="42" t="s">
        <v>3177</v>
      </c>
      <c r="J459" s="3" t="s">
        <v>3569</v>
      </c>
      <c r="K459" s="3"/>
      <c r="L459" s="1" t="s">
        <v>377</v>
      </c>
      <c r="M459" s="6">
        <v>91</v>
      </c>
      <c r="N459" s="6">
        <v>81.900000000000006</v>
      </c>
      <c r="O459" s="50">
        <v>44652</v>
      </c>
      <c r="P459" s="5" t="s">
        <v>2836</v>
      </c>
    </row>
    <row r="460" spans="1:16" ht="28.5" x14ac:dyDescent="0.2">
      <c r="A460" s="17" t="s">
        <v>3101</v>
      </c>
      <c r="B460" s="17" t="s">
        <v>3175</v>
      </c>
      <c r="C460" s="28" t="s">
        <v>3654</v>
      </c>
      <c r="D460" s="17" t="s">
        <v>3654</v>
      </c>
      <c r="H460" s="42" t="s">
        <v>3178</v>
      </c>
      <c r="J460" s="3" t="s">
        <v>3570</v>
      </c>
      <c r="K460" s="3"/>
      <c r="L460" s="1" t="s">
        <v>377</v>
      </c>
      <c r="M460" s="6">
        <v>232.8</v>
      </c>
      <c r="N460" s="6">
        <v>209.5</v>
      </c>
      <c r="O460" s="50">
        <v>44652</v>
      </c>
      <c r="P460" s="5" t="s">
        <v>2836</v>
      </c>
    </row>
    <row r="461" spans="1:16" ht="42.75" x14ac:dyDescent="0.2">
      <c r="A461" s="17" t="s">
        <v>3101</v>
      </c>
      <c r="B461" s="17" t="s">
        <v>3175</v>
      </c>
      <c r="C461" s="28" t="s">
        <v>3654</v>
      </c>
      <c r="D461" s="17" t="s">
        <v>3654</v>
      </c>
      <c r="H461" s="42" t="s">
        <v>3180</v>
      </c>
      <c r="J461" s="3" t="s">
        <v>3571</v>
      </c>
      <c r="K461" s="3"/>
      <c r="L461" s="1" t="s">
        <v>377</v>
      </c>
      <c r="M461" s="6">
        <v>167</v>
      </c>
      <c r="N461" s="6">
        <v>150.30000000000001</v>
      </c>
      <c r="O461" s="50">
        <v>44652</v>
      </c>
      <c r="P461" s="5" t="s">
        <v>2836</v>
      </c>
    </row>
    <row r="462" spans="1:16" ht="28.5" x14ac:dyDescent="0.2">
      <c r="A462" s="17" t="s">
        <v>3101</v>
      </c>
      <c r="B462" s="17" t="s">
        <v>3175</v>
      </c>
      <c r="C462" s="28" t="s">
        <v>3654</v>
      </c>
      <c r="D462" s="17" t="s">
        <v>3654</v>
      </c>
      <c r="H462" s="42" t="s">
        <v>3182</v>
      </c>
      <c r="J462" s="3" t="s">
        <v>3572</v>
      </c>
      <c r="K462" s="3"/>
      <c r="L462" s="1" t="s">
        <v>377</v>
      </c>
      <c r="M462" s="6">
        <v>63.5</v>
      </c>
      <c r="N462" s="6">
        <v>57.2</v>
      </c>
      <c r="O462" s="50">
        <v>44652</v>
      </c>
      <c r="P462" s="5" t="s">
        <v>2836</v>
      </c>
    </row>
    <row r="463" spans="1:16" x14ac:dyDescent="0.2">
      <c r="A463" s="17" t="s">
        <v>3101</v>
      </c>
      <c r="B463" s="17" t="s">
        <v>3185</v>
      </c>
      <c r="C463" s="28" t="s">
        <v>3654</v>
      </c>
      <c r="D463" s="17" t="s">
        <v>3654</v>
      </c>
      <c r="H463" s="22" t="s">
        <v>3654</v>
      </c>
      <c r="J463" s="8" t="s">
        <v>3573</v>
      </c>
      <c r="K463" s="3"/>
      <c r="O463" s="50"/>
    </row>
    <row r="464" spans="1:16" ht="28.5" x14ac:dyDescent="0.2">
      <c r="A464" s="17" t="s">
        <v>3101</v>
      </c>
      <c r="B464" s="17" t="s">
        <v>3185</v>
      </c>
      <c r="C464" s="28" t="s">
        <v>3654</v>
      </c>
      <c r="D464" s="17" t="s">
        <v>3654</v>
      </c>
      <c r="H464" s="42" t="s">
        <v>3186</v>
      </c>
      <c r="J464" s="3" t="s">
        <v>3574</v>
      </c>
      <c r="K464" s="3"/>
      <c r="L464" s="1" t="s">
        <v>377</v>
      </c>
      <c r="M464" s="6">
        <v>136.1</v>
      </c>
      <c r="N464" s="6">
        <v>122.5</v>
      </c>
      <c r="O464" s="50">
        <v>44652</v>
      </c>
      <c r="P464" s="5" t="s">
        <v>2836</v>
      </c>
    </row>
    <row r="465" spans="1:17" x14ac:dyDescent="0.2">
      <c r="A465" s="17" t="s">
        <v>3101</v>
      </c>
      <c r="B465" s="17" t="s">
        <v>3190</v>
      </c>
      <c r="C465" s="28" t="s">
        <v>3654</v>
      </c>
      <c r="D465" s="17" t="s">
        <v>3654</v>
      </c>
      <c r="H465" s="22" t="s">
        <v>3654</v>
      </c>
      <c r="J465" s="8" t="s">
        <v>3575</v>
      </c>
      <c r="K465" s="3"/>
      <c r="O465" s="50"/>
    </row>
    <row r="466" spans="1:17" x14ac:dyDescent="0.2">
      <c r="A466" s="17" t="s">
        <v>3101</v>
      </c>
      <c r="B466" s="17" t="s">
        <v>3190</v>
      </c>
      <c r="C466" s="28" t="s">
        <v>3654</v>
      </c>
      <c r="D466" s="17" t="s">
        <v>3654</v>
      </c>
      <c r="H466" s="42" t="s">
        <v>3191</v>
      </c>
      <c r="J466" s="3" t="s">
        <v>3576</v>
      </c>
      <c r="K466" s="3"/>
      <c r="L466" s="1" t="s">
        <v>377</v>
      </c>
      <c r="M466" s="6">
        <v>37.700000000000003</v>
      </c>
      <c r="N466" s="6">
        <v>33.9</v>
      </c>
      <c r="O466" s="50">
        <v>44652</v>
      </c>
      <c r="P466" s="5" t="s">
        <v>2825</v>
      </c>
    </row>
    <row r="467" spans="1:17" x14ac:dyDescent="0.2">
      <c r="A467" s="17" t="s">
        <v>3101</v>
      </c>
      <c r="B467" s="17" t="s">
        <v>3190</v>
      </c>
      <c r="C467" s="28" t="s">
        <v>3654</v>
      </c>
      <c r="D467" s="17" t="s">
        <v>3654</v>
      </c>
      <c r="H467" s="42" t="s">
        <v>3192</v>
      </c>
      <c r="J467" s="3" t="s">
        <v>3577</v>
      </c>
      <c r="K467" s="3"/>
      <c r="L467" s="1" t="s">
        <v>377</v>
      </c>
      <c r="M467" s="6">
        <v>46.7</v>
      </c>
      <c r="N467" s="6">
        <v>42</v>
      </c>
      <c r="O467" s="50">
        <v>44652</v>
      </c>
      <c r="P467" s="5" t="s">
        <v>2825</v>
      </c>
    </row>
    <row r="468" spans="1:17" x14ac:dyDescent="0.2">
      <c r="A468" s="17" t="s">
        <v>3101</v>
      </c>
      <c r="B468" s="17" t="s">
        <v>3194</v>
      </c>
      <c r="C468" s="28" t="s">
        <v>3654</v>
      </c>
      <c r="D468" s="17" t="s">
        <v>3654</v>
      </c>
      <c r="H468" s="22" t="s">
        <v>3654</v>
      </c>
      <c r="J468" s="8" t="s">
        <v>3476</v>
      </c>
      <c r="K468" s="3"/>
      <c r="O468" s="50"/>
    </row>
    <row r="469" spans="1:17" ht="28.5" x14ac:dyDescent="0.2">
      <c r="A469" s="17" t="s">
        <v>3101</v>
      </c>
      <c r="B469" s="17" t="s">
        <v>3194</v>
      </c>
      <c r="C469" s="28" t="s">
        <v>3654</v>
      </c>
      <c r="D469" s="17" t="s">
        <v>3654</v>
      </c>
      <c r="H469" s="42" t="s">
        <v>3198</v>
      </c>
      <c r="I469" s="34" t="s">
        <v>1</v>
      </c>
      <c r="J469" s="3" t="s">
        <v>3586</v>
      </c>
      <c r="K469" s="3" t="s">
        <v>3587</v>
      </c>
      <c r="L469" s="1" t="s">
        <v>377</v>
      </c>
      <c r="M469" s="6">
        <v>299.39999999999998</v>
      </c>
      <c r="N469" s="6">
        <v>269.5</v>
      </c>
      <c r="O469" s="50">
        <v>44652</v>
      </c>
      <c r="P469" s="5" t="s">
        <v>2825</v>
      </c>
    </row>
    <row r="470" spans="1:17" ht="28.5" x14ac:dyDescent="0.2">
      <c r="A470" s="17" t="s">
        <v>3101</v>
      </c>
      <c r="B470" s="17" t="s">
        <v>3194</v>
      </c>
      <c r="C470" s="28" t="s">
        <v>3654</v>
      </c>
      <c r="D470" s="17" t="s">
        <v>3654</v>
      </c>
      <c r="H470" s="42" t="s">
        <v>3199</v>
      </c>
      <c r="J470" s="3" t="s">
        <v>3588</v>
      </c>
      <c r="K470" s="3"/>
      <c r="L470" s="1" t="s">
        <v>377</v>
      </c>
      <c r="M470" s="6">
        <v>91.6</v>
      </c>
      <c r="N470" s="6">
        <v>82.4</v>
      </c>
      <c r="O470" s="50">
        <v>44652</v>
      </c>
      <c r="P470" s="5" t="s">
        <v>2836</v>
      </c>
    </row>
    <row r="471" spans="1:17" x14ac:dyDescent="0.2">
      <c r="A471" s="17" t="s">
        <v>3101</v>
      </c>
      <c r="B471" s="17" t="s">
        <v>3200</v>
      </c>
      <c r="C471" s="28" t="s">
        <v>3654</v>
      </c>
      <c r="D471" s="17" t="s">
        <v>3654</v>
      </c>
      <c r="H471" s="22" t="s">
        <v>3654</v>
      </c>
      <c r="J471" s="8" t="s">
        <v>3578</v>
      </c>
      <c r="K471" s="3"/>
      <c r="O471" s="50"/>
    </row>
    <row r="472" spans="1:17" ht="42.75" x14ac:dyDescent="0.2">
      <c r="A472" s="17" t="s">
        <v>3101</v>
      </c>
      <c r="B472" s="17" t="s">
        <v>3200</v>
      </c>
      <c r="C472" s="28" t="s">
        <v>3654</v>
      </c>
      <c r="D472" s="17" t="s">
        <v>3654</v>
      </c>
      <c r="H472" s="42" t="s">
        <v>3202</v>
      </c>
      <c r="J472" s="3" t="s">
        <v>3579</v>
      </c>
      <c r="K472" s="3"/>
      <c r="L472" s="1" t="s">
        <v>377</v>
      </c>
      <c r="M472" s="6">
        <v>113.5</v>
      </c>
      <c r="N472" s="6">
        <v>102.2</v>
      </c>
      <c r="O472" s="50">
        <v>44652</v>
      </c>
      <c r="P472" s="5" t="s">
        <v>2836</v>
      </c>
    </row>
    <row r="473" spans="1:17" ht="42.75" x14ac:dyDescent="0.2">
      <c r="A473" s="17" t="s">
        <v>3101</v>
      </c>
      <c r="B473" s="17" t="s">
        <v>3200</v>
      </c>
      <c r="C473" s="28" t="s">
        <v>3654</v>
      </c>
      <c r="D473" s="17" t="s">
        <v>3654</v>
      </c>
      <c r="H473" s="42" t="s">
        <v>3203</v>
      </c>
      <c r="J473" s="3" t="s">
        <v>3580</v>
      </c>
      <c r="K473" s="3"/>
      <c r="L473" s="1" t="s">
        <v>377</v>
      </c>
      <c r="M473" s="6">
        <v>201</v>
      </c>
      <c r="N473" s="6">
        <v>180.9</v>
      </c>
      <c r="O473" s="50">
        <v>44652</v>
      </c>
      <c r="P473" s="5" t="s">
        <v>2836</v>
      </c>
    </row>
    <row r="474" spans="1:17" ht="42.75" x14ac:dyDescent="0.2">
      <c r="A474" s="17" t="s">
        <v>3101</v>
      </c>
      <c r="B474" s="17" t="s">
        <v>3200</v>
      </c>
      <c r="C474" s="28" t="s">
        <v>3654</v>
      </c>
      <c r="D474" s="17" t="s">
        <v>3654</v>
      </c>
      <c r="H474" s="42" t="s">
        <v>3204</v>
      </c>
      <c r="J474" s="3" t="s">
        <v>3581</v>
      </c>
      <c r="K474" s="3"/>
      <c r="L474" s="1" t="s">
        <v>377</v>
      </c>
      <c r="M474" s="6">
        <v>312.5</v>
      </c>
      <c r="N474" s="6">
        <v>281.3</v>
      </c>
      <c r="O474" s="50">
        <v>44652</v>
      </c>
      <c r="P474" s="5" t="s">
        <v>2836</v>
      </c>
    </row>
    <row r="475" spans="1:17" ht="28.5" x14ac:dyDescent="0.2">
      <c r="A475" s="17" t="s">
        <v>3101</v>
      </c>
      <c r="B475" s="17" t="s">
        <v>3200</v>
      </c>
      <c r="C475" s="28" t="s">
        <v>3654</v>
      </c>
      <c r="D475" s="17" t="s">
        <v>3654</v>
      </c>
      <c r="H475" s="42" t="s">
        <v>3205</v>
      </c>
      <c r="J475" s="3" t="s">
        <v>3582</v>
      </c>
      <c r="K475" s="3"/>
      <c r="L475" s="1" t="s">
        <v>377</v>
      </c>
      <c r="M475" s="6">
        <v>275.89999999999998</v>
      </c>
      <c r="N475" s="6">
        <v>248.3</v>
      </c>
      <c r="O475" s="50">
        <v>44652</v>
      </c>
      <c r="P475" s="5" t="s">
        <v>2836</v>
      </c>
    </row>
    <row r="476" spans="1:17" ht="72" x14ac:dyDescent="0.2">
      <c r="A476" s="17" t="s">
        <v>3101</v>
      </c>
      <c r="B476" s="17" t="s">
        <v>3210</v>
      </c>
      <c r="C476" s="28" t="s">
        <v>3654</v>
      </c>
      <c r="D476" s="17" t="s">
        <v>3654</v>
      </c>
      <c r="H476" s="22" t="s">
        <v>3654</v>
      </c>
      <c r="J476" s="3" t="s">
        <v>3583</v>
      </c>
      <c r="K476" s="3"/>
      <c r="O476" s="50"/>
    </row>
    <row r="477" spans="1:17" ht="28.5" x14ac:dyDescent="0.2">
      <c r="A477" s="17" t="s">
        <v>3101</v>
      </c>
      <c r="B477" s="17" t="s">
        <v>3210</v>
      </c>
      <c r="C477" s="28" t="s">
        <v>3654</v>
      </c>
      <c r="D477" s="17" t="s">
        <v>3654</v>
      </c>
      <c r="H477" s="42" t="s">
        <v>3214</v>
      </c>
      <c r="J477" s="3" t="s">
        <v>3584</v>
      </c>
      <c r="K477" s="3"/>
      <c r="L477" s="1" t="s">
        <v>377</v>
      </c>
      <c r="M477" s="6">
        <v>492.3</v>
      </c>
      <c r="N477" s="6">
        <v>443.1</v>
      </c>
      <c r="O477" s="50">
        <v>44652</v>
      </c>
      <c r="P477" s="5" t="s">
        <v>2836</v>
      </c>
    </row>
    <row r="478" spans="1:17" ht="28.5" x14ac:dyDescent="0.2">
      <c r="A478" s="17" t="s">
        <v>3101</v>
      </c>
      <c r="B478" s="17" t="s">
        <v>3210</v>
      </c>
      <c r="C478" s="28" t="s">
        <v>3654</v>
      </c>
      <c r="D478" s="17" t="s">
        <v>3654</v>
      </c>
      <c r="H478" s="42" t="s">
        <v>3215</v>
      </c>
      <c r="J478" s="3" t="s">
        <v>3585</v>
      </c>
      <c r="K478" s="3"/>
      <c r="L478" s="3" t="s">
        <v>377</v>
      </c>
      <c r="M478" s="6">
        <v>441.8</v>
      </c>
      <c r="N478" s="6">
        <v>397.6</v>
      </c>
      <c r="O478" s="50">
        <v>44652</v>
      </c>
      <c r="P478" s="5" t="s">
        <v>2836</v>
      </c>
    </row>
    <row r="479" spans="1:17" ht="114.75" x14ac:dyDescent="0.2">
      <c r="A479" s="17" t="s">
        <v>589</v>
      </c>
      <c r="B479" s="17" t="s">
        <v>3654</v>
      </c>
      <c r="C479" s="28" t="s">
        <v>3654</v>
      </c>
      <c r="D479" s="17" t="s">
        <v>3654</v>
      </c>
      <c r="H479" s="22" t="s">
        <v>3654</v>
      </c>
      <c r="J479" s="3" t="s">
        <v>3738</v>
      </c>
      <c r="N479" s="6" t="s">
        <v>2650</v>
      </c>
      <c r="O479" s="50"/>
      <c r="Q479">
        <v>23</v>
      </c>
    </row>
    <row r="480" spans="1:17" x14ac:dyDescent="0.2">
      <c r="A480" s="17" t="s">
        <v>589</v>
      </c>
      <c r="B480" s="17" t="s">
        <v>590</v>
      </c>
      <c r="C480" s="28" t="s">
        <v>3654</v>
      </c>
      <c r="D480" s="17" t="s">
        <v>3654</v>
      </c>
      <c r="H480" s="22" t="s">
        <v>3654</v>
      </c>
      <c r="J480" s="7" t="s">
        <v>3589</v>
      </c>
      <c r="N480" s="6" t="s">
        <v>2650</v>
      </c>
      <c r="O480" s="50"/>
      <c r="Q480" t="str">
        <f t="shared" ref="Q480:Q523" si="13">IF(H480="",IF(B480="",A480,B480),H480)</f>
        <v xml:space="preserve"> </v>
      </c>
    </row>
    <row r="481" spans="1:17" ht="28.5" x14ac:dyDescent="0.2">
      <c r="A481" s="17" t="s">
        <v>589</v>
      </c>
      <c r="B481" s="17" t="s">
        <v>590</v>
      </c>
      <c r="C481" s="28" t="s">
        <v>3654</v>
      </c>
      <c r="D481" s="17" t="s">
        <v>3654</v>
      </c>
      <c r="H481" s="22" t="s">
        <v>172</v>
      </c>
      <c r="J481" s="3" t="s">
        <v>3590</v>
      </c>
      <c r="K481" s="3"/>
      <c r="O481" s="50">
        <v>44652</v>
      </c>
      <c r="P481" s="5" t="s">
        <v>499</v>
      </c>
      <c r="Q481" t="str">
        <f t="shared" si="13"/>
        <v>23.02.01.00.1</v>
      </c>
    </row>
    <row r="482" spans="1:17" x14ac:dyDescent="0.2">
      <c r="A482" s="17" t="s">
        <v>589</v>
      </c>
      <c r="B482" s="17" t="s">
        <v>591</v>
      </c>
      <c r="C482" s="28" t="s">
        <v>3654</v>
      </c>
      <c r="D482" s="17" t="s">
        <v>3654</v>
      </c>
      <c r="H482" s="22" t="s">
        <v>3654</v>
      </c>
      <c r="J482" s="7" t="s">
        <v>3591</v>
      </c>
      <c r="O482" s="50"/>
      <c r="Q482" t="str">
        <f t="shared" si="13"/>
        <v xml:space="preserve"> </v>
      </c>
    </row>
    <row r="483" spans="1:17" ht="28.5" x14ac:dyDescent="0.2">
      <c r="A483" s="17" t="s">
        <v>589</v>
      </c>
      <c r="B483" s="17" t="s">
        <v>591</v>
      </c>
      <c r="C483" s="28" t="s">
        <v>3654</v>
      </c>
      <c r="D483" s="17" t="s">
        <v>3654</v>
      </c>
      <c r="H483" s="22" t="s">
        <v>173</v>
      </c>
      <c r="J483" s="3" t="s">
        <v>3648</v>
      </c>
      <c r="K483" s="3"/>
      <c r="O483" s="50">
        <v>44652</v>
      </c>
      <c r="P483" s="5" t="s">
        <v>499</v>
      </c>
      <c r="Q483" t="str">
        <f t="shared" si="13"/>
        <v>23.03.01.00.1</v>
      </c>
    </row>
    <row r="484" spans="1:17" x14ac:dyDescent="0.2">
      <c r="A484" s="17" t="s">
        <v>589</v>
      </c>
      <c r="B484" s="17" t="s">
        <v>592</v>
      </c>
      <c r="C484" s="28" t="s">
        <v>3654</v>
      </c>
      <c r="D484" s="17" t="s">
        <v>3654</v>
      </c>
      <c r="H484" s="22" t="s">
        <v>3654</v>
      </c>
      <c r="J484" s="7" t="s">
        <v>688</v>
      </c>
      <c r="O484" s="50"/>
      <c r="Q484" t="str">
        <f t="shared" si="13"/>
        <v xml:space="preserve"> </v>
      </c>
    </row>
    <row r="485" spans="1:17" ht="28.5" x14ac:dyDescent="0.2">
      <c r="A485" s="17" t="s">
        <v>589</v>
      </c>
      <c r="B485" s="17" t="s">
        <v>592</v>
      </c>
      <c r="C485" s="28" t="s">
        <v>3654</v>
      </c>
      <c r="D485" s="17" t="s">
        <v>3654</v>
      </c>
      <c r="H485" s="22" t="s">
        <v>174</v>
      </c>
      <c r="J485" s="3" t="s">
        <v>3649</v>
      </c>
      <c r="K485" s="3"/>
      <c r="O485" s="50">
        <v>44652</v>
      </c>
      <c r="P485" s="5" t="s">
        <v>499</v>
      </c>
      <c r="Q485" t="str">
        <f t="shared" si="13"/>
        <v>23.04.01.00.1</v>
      </c>
    </row>
    <row r="486" spans="1:17" x14ac:dyDescent="0.2">
      <c r="A486" s="17" t="s">
        <v>589</v>
      </c>
      <c r="B486" s="17" t="s">
        <v>593</v>
      </c>
      <c r="C486" s="28" t="s">
        <v>3654</v>
      </c>
      <c r="D486" s="17" t="s">
        <v>3654</v>
      </c>
      <c r="H486" s="22" t="s">
        <v>3654</v>
      </c>
      <c r="J486" s="7" t="s">
        <v>3650</v>
      </c>
      <c r="O486" s="50"/>
      <c r="Q486" t="str">
        <f t="shared" si="13"/>
        <v xml:space="preserve"> </v>
      </c>
    </row>
    <row r="487" spans="1:17" ht="28.5" x14ac:dyDescent="0.2">
      <c r="A487" s="17" t="s">
        <v>589</v>
      </c>
      <c r="B487" s="17" t="s">
        <v>593</v>
      </c>
      <c r="C487" s="28" t="s">
        <v>3654</v>
      </c>
      <c r="D487" s="17" t="s">
        <v>3654</v>
      </c>
      <c r="H487" s="22" t="s">
        <v>175</v>
      </c>
      <c r="J487" s="3" t="s">
        <v>3651</v>
      </c>
      <c r="K487" s="3"/>
      <c r="O487" s="50">
        <v>44652</v>
      </c>
      <c r="P487" s="5" t="s">
        <v>499</v>
      </c>
      <c r="Q487" t="str">
        <f t="shared" si="13"/>
        <v>23.05.01.00.1</v>
      </c>
    </row>
    <row r="488" spans="1:17" s="83" customFormat="1" x14ac:dyDescent="0.2">
      <c r="A488" s="79" t="s">
        <v>589</v>
      </c>
      <c r="B488" s="79" t="s">
        <v>594</v>
      </c>
      <c r="C488" s="80" t="s">
        <v>3654</v>
      </c>
      <c r="D488" s="79" t="s">
        <v>3654</v>
      </c>
      <c r="E488" s="81"/>
      <c r="F488" s="81"/>
      <c r="G488" s="81"/>
      <c r="H488" s="51" t="s">
        <v>3654</v>
      </c>
      <c r="I488" s="64"/>
      <c r="J488" s="74" t="s">
        <v>689</v>
      </c>
      <c r="K488" s="69"/>
      <c r="L488" s="69"/>
      <c r="M488" s="70"/>
      <c r="N488" s="70"/>
      <c r="O488" s="75"/>
      <c r="P488" s="76"/>
      <c r="Q488" s="83" t="str">
        <f t="shared" si="13"/>
        <v xml:space="preserve"> </v>
      </c>
    </row>
    <row r="489" spans="1:17" s="83" customFormat="1" ht="28.5" x14ac:dyDescent="0.2">
      <c r="A489" s="79" t="s">
        <v>589</v>
      </c>
      <c r="B489" s="79" t="s">
        <v>594</v>
      </c>
      <c r="C489" s="80" t="s">
        <v>3654</v>
      </c>
      <c r="D489" s="79" t="s">
        <v>3654</v>
      </c>
      <c r="E489" s="81"/>
      <c r="F489" s="81"/>
      <c r="G489" s="81"/>
      <c r="H489" s="51" t="s">
        <v>176</v>
      </c>
      <c r="I489" s="64"/>
      <c r="J489" s="59" t="s">
        <v>3756</v>
      </c>
      <c r="K489" s="59"/>
      <c r="L489" s="69"/>
      <c r="M489" s="70"/>
      <c r="N489" s="70"/>
      <c r="O489" s="75">
        <v>44743</v>
      </c>
      <c r="P489" s="76" t="s">
        <v>499</v>
      </c>
      <c r="Q489" s="83" t="str">
        <f t="shared" si="13"/>
        <v>23.06.01.00.1</v>
      </c>
    </row>
    <row r="490" spans="1:17" s="83" customFormat="1" x14ac:dyDescent="0.2">
      <c r="A490" s="79" t="s">
        <v>589</v>
      </c>
      <c r="B490" s="79" t="s">
        <v>595</v>
      </c>
      <c r="C490" s="80" t="s">
        <v>3654</v>
      </c>
      <c r="D490" s="79" t="s">
        <v>3654</v>
      </c>
      <c r="E490" s="81"/>
      <c r="F490" s="81"/>
      <c r="G490" s="81"/>
      <c r="H490" s="51" t="s">
        <v>3654</v>
      </c>
      <c r="I490" s="64"/>
      <c r="J490" s="74" t="s">
        <v>3755</v>
      </c>
      <c r="K490" s="69"/>
      <c r="L490" s="69"/>
      <c r="M490" s="70"/>
      <c r="N490" s="70" t="s">
        <v>2650</v>
      </c>
      <c r="O490" s="75"/>
      <c r="P490" s="76"/>
      <c r="Q490" s="83" t="str">
        <f t="shared" si="13"/>
        <v xml:space="preserve"> </v>
      </c>
    </row>
    <row r="491" spans="1:17" s="83" customFormat="1" ht="28.5" x14ac:dyDescent="0.2">
      <c r="A491" s="79" t="s">
        <v>589</v>
      </c>
      <c r="B491" s="79" t="s">
        <v>595</v>
      </c>
      <c r="C491" s="80" t="s">
        <v>3654</v>
      </c>
      <c r="D491" s="79" t="s">
        <v>3654</v>
      </c>
      <c r="E491" s="81"/>
      <c r="F491" s="81"/>
      <c r="G491" s="81"/>
      <c r="H491" s="51" t="s">
        <v>177</v>
      </c>
      <c r="I491" s="64"/>
      <c r="J491" s="59" t="s">
        <v>3757</v>
      </c>
      <c r="K491" s="59"/>
      <c r="L491" s="69"/>
      <c r="M491" s="70"/>
      <c r="N491" s="70"/>
      <c r="O491" s="75">
        <v>44743</v>
      </c>
      <c r="P491" s="76" t="s">
        <v>499</v>
      </c>
      <c r="Q491" s="83" t="str">
        <f t="shared" si="13"/>
        <v>23.10.01.00.1</v>
      </c>
    </row>
    <row r="492" spans="1:17" x14ac:dyDescent="0.2">
      <c r="A492" s="17" t="s">
        <v>589</v>
      </c>
      <c r="B492" s="17" t="s">
        <v>596</v>
      </c>
      <c r="C492" s="28" t="s">
        <v>3654</v>
      </c>
      <c r="D492" s="17" t="s">
        <v>3654</v>
      </c>
      <c r="H492" s="22" t="s">
        <v>3654</v>
      </c>
      <c r="J492" s="7" t="s">
        <v>3575</v>
      </c>
      <c r="O492" s="50"/>
      <c r="Q492" t="str">
        <f t="shared" si="13"/>
        <v xml:space="preserve"> </v>
      </c>
    </row>
    <row r="493" spans="1:17" ht="28.5" x14ac:dyDescent="0.2">
      <c r="A493" s="17" t="s">
        <v>589</v>
      </c>
      <c r="B493" s="17" t="s">
        <v>596</v>
      </c>
      <c r="C493" s="28" t="s">
        <v>3654</v>
      </c>
      <c r="D493" s="17" t="s">
        <v>3654</v>
      </c>
      <c r="H493" s="22" t="s">
        <v>178</v>
      </c>
      <c r="J493" s="3" t="s">
        <v>3652</v>
      </c>
      <c r="K493" s="3"/>
      <c r="O493" s="50">
        <v>44652</v>
      </c>
      <c r="P493" s="5" t="s">
        <v>499</v>
      </c>
      <c r="Q493" t="str">
        <f t="shared" si="13"/>
        <v>23.11.01.00.1</v>
      </c>
    </row>
    <row r="494" spans="1:17" x14ac:dyDescent="0.2">
      <c r="A494" s="17" t="s">
        <v>589</v>
      </c>
      <c r="B494" s="17" t="s">
        <v>597</v>
      </c>
      <c r="C494" s="28" t="s">
        <v>3654</v>
      </c>
      <c r="D494" s="17" t="s">
        <v>3654</v>
      </c>
      <c r="H494" s="22" t="s">
        <v>3654</v>
      </c>
      <c r="J494" s="7" t="s">
        <v>3592</v>
      </c>
      <c r="N494" s="6" t="s">
        <v>2650</v>
      </c>
      <c r="O494" s="50"/>
      <c r="Q494" t="str">
        <f t="shared" si="13"/>
        <v xml:space="preserve"> </v>
      </c>
    </row>
    <row r="495" spans="1:17" ht="28.5" x14ac:dyDescent="0.2">
      <c r="A495" s="17" t="s">
        <v>589</v>
      </c>
      <c r="B495" s="17" t="s">
        <v>597</v>
      </c>
      <c r="C495" s="28" t="s">
        <v>3654</v>
      </c>
      <c r="D495" s="17" t="s">
        <v>3654</v>
      </c>
      <c r="H495" s="22" t="s">
        <v>179</v>
      </c>
      <c r="J495" s="3" t="s">
        <v>3593</v>
      </c>
      <c r="K495" s="3"/>
      <c r="O495" s="50">
        <v>44652</v>
      </c>
      <c r="P495" s="5" t="s">
        <v>499</v>
      </c>
      <c r="Q495" t="str">
        <f t="shared" si="13"/>
        <v>23.20.01.00.1</v>
      </c>
    </row>
    <row r="496" spans="1:17" x14ac:dyDescent="0.2">
      <c r="A496" s="17" t="s">
        <v>589</v>
      </c>
      <c r="B496" s="17" t="s">
        <v>598</v>
      </c>
      <c r="C496" s="28" t="s">
        <v>3654</v>
      </c>
      <c r="D496" s="17" t="s">
        <v>3654</v>
      </c>
      <c r="H496" s="22" t="s">
        <v>3654</v>
      </c>
      <c r="J496" s="7" t="s">
        <v>3559</v>
      </c>
      <c r="O496" s="50"/>
      <c r="Q496" t="str">
        <f t="shared" si="13"/>
        <v xml:space="preserve"> </v>
      </c>
    </row>
    <row r="497" spans="1:17" ht="28.5" x14ac:dyDescent="0.2">
      <c r="A497" s="17" t="s">
        <v>589</v>
      </c>
      <c r="B497" s="17" t="s">
        <v>598</v>
      </c>
      <c r="C497" s="28" t="s">
        <v>3654</v>
      </c>
      <c r="D497" s="17" t="s">
        <v>3654</v>
      </c>
      <c r="H497" s="22" t="s">
        <v>180</v>
      </c>
      <c r="J497" s="3" t="s">
        <v>3594</v>
      </c>
      <c r="K497" s="3"/>
      <c r="O497" s="50">
        <v>44652</v>
      </c>
      <c r="P497" s="5" t="s">
        <v>499</v>
      </c>
      <c r="Q497" t="str">
        <f t="shared" si="13"/>
        <v>23.21.01.00.1</v>
      </c>
    </row>
    <row r="498" spans="1:17" x14ac:dyDescent="0.2">
      <c r="A498" s="17" t="s">
        <v>589</v>
      </c>
      <c r="B498" s="17" t="s">
        <v>599</v>
      </c>
      <c r="C498" s="28" t="s">
        <v>3654</v>
      </c>
      <c r="D498" s="17" t="s">
        <v>3654</v>
      </c>
      <c r="H498" s="22" t="s">
        <v>3654</v>
      </c>
      <c r="J498" s="7" t="s">
        <v>3595</v>
      </c>
      <c r="O498" s="50"/>
      <c r="Q498" t="str">
        <f t="shared" si="13"/>
        <v xml:space="preserve"> </v>
      </c>
    </row>
    <row r="499" spans="1:17" ht="28.5" x14ac:dyDescent="0.2">
      <c r="A499" s="17" t="s">
        <v>589</v>
      </c>
      <c r="B499" s="17" t="s">
        <v>599</v>
      </c>
      <c r="C499" s="28" t="s">
        <v>3654</v>
      </c>
      <c r="D499" s="17" t="s">
        <v>3654</v>
      </c>
      <c r="H499" s="22" t="s">
        <v>181</v>
      </c>
      <c r="J499" s="3" t="s">
        <v>3596</v>
      </c>
      <c r="K499" s="3"/>
      <c r="O499" s="50">
        <v>44652</v>
      </c>
      <c r="P499" s="5" t="s">
        <v>499</v>
      </c>
      <c r="Q499" t="str">
        <f t="shared" si="13"/>
        <v>23.22.01.00.1</v>
      </c>
    </row>
    <row r="500" spans="1:17" x14ac:dyDescent="0.2">
      <c r="A500" s="17" t="s">
        <v>589</v>
      </c>
      <c r="B500" s="17" t="s">
        <v>600</v>
      </c>
      <c r="C500" s="28" t="s">
        <v>3654</v>
      </c>
      <c r="D500" s="17" t="s">
        <v>3654</v>
      </c>
      <c r="H500" s="22" t="s">
        <v>3654</v>
      </c>
      <c r="J500" s="7" t="s">
        <v>690</v>
      </c>
      <c r="O500" s="50"/>
      <c r="Q500" t="str">
        <f t="shared" si="13"/>
        <v xml:space="preserve"> </v>
      </c>
    </row>
    <row r="501" spans="1:17" ht="28.5" x14ac:dyDescent="0.2">
      <c r="A501" s="17" t="s">
        <v>589</v>
      </c>
      <c r="B501" s="17" t="s">
        <v>600</v>
      </c>
      <c r="C501" s="28" t="s">
        <v>3654</v>
      </c>
      <c r="D501" s="17" t="s">
        <v>3654</v>
      </c>
      <c r="H501" s="22" t="s">
        <v>182</v>
      </c>
      <c r="J501" s="3" t="s">
        <v>3597</v>
      </c>
      <c r="K501" s="3"/>
      <c r="O501" s="50">
        <v>44652</v>
      </c>
      <c r="P501" s="5" t="s">
        <v>499</v>
      </c>
      <c r="Q501" t="str">
        <f t="shared" si="13"/>
        <v>23.23.01.00.1</v>
      </c>
    </row>
    <row r="502" spans="1:17" x14ac:dyDescent="0.2">
      <c r="A502" s="17" t="s">
        <v>589</v>
      </c>
      <c r="B502" s="17" t="s">
        <v>601</v>
      </c>
      <c r="C502" s="28" t="s">
        <v>3654</v>
      </c>
      <c r="D502" s="17" t="s">
        <v>3654</v>
      </c>
      <c r="H502" s="22" t="s">
        <v>3654</v>
      </c>
      <c r="J502" s="7" t="s">
        <v>1659</v>
      </c>
      <c r="O502" s="50"/>
      <c r="Q502" t="str">
        <f t="shared" si="13"/>
        <v xml:space="preserve"> </v>
      </c>
    </row>
    <row r="503" spans="1:17" ht="28.5" x14ac:dyDescent="0.2">
      <c r="A503" s="17" t="s">
        <v>589</v>
      </c>
      <c r="B503" s="17" t="s">
        <v>601</v>
      </c>
      <c r="C503" s="28" t="s">
        <v>3654</v>
      </c>
      <c r="D503" s="17" t="s">
        <v>3654</v>
      </c>
      <c r="H503" s="22" t="s">
        <v>183</v>
      </c>
      <c r="J503" s="3" t="s">
        <v>3598</v>
      </c>
      <c r="K503" s="3"/>
      <c r="O503" s="50">
        <v>44652</v>
      </c>
      <c r="P503" s="5" t="s">
        <v>499</v>
      </c>
      <c r="Q503" t="str">
        <f t="shared" si="13"/>
        <v>23.24.01.00.1</v>
      </c>
    </row>
    <row r="504" spans="1:17" x14ac:dyDescent="0.2">
      <c r="A504" s="17" t="s">
        <v>589</v>
      </c>
      <c r="B504" s="17" t="s">
        <v>602</v>
      </c>
      <c r="C504" s="28" t="s">
        <v>3654</v>
      </c>
      <c r="D504" s="17" t="s">
        <v>3654</v>
      </c>
      <c r="H504" s="22" t="s">
        <v>3654</v>
      </c>
      <c r="J504" s="7" t="s">
        <v>3599</v>
      </c>
      <c r="O504" s="50"/>
      <c r="Q504" t="str">
        <f t="shared" si="13"/>
        <v xml:space="preserve"> </v>
      </c>
    </row>
    <row r="505" spans="1:17" ht="28.5" x14ac:dyDescent="0.2">
      <c r="A505" s="17" t="s">
        <v>589</v>
      </c>
      <c r="B505" s="17" t="s">
        <v>602</v>
      </c>
      <c r="C505" s="28" t="s">
        <v>3654</v>
      </c>
      <c r="D505" s="17" t="s">
        <v>3654</v>
      </c>
      <c r="H505" s="22" t="s">
        <v>184</v>
      </c>
      <c r="J505" s="3" t="s">
        <v>3600</v>
      </c>
      <c r="K505" s="3"/>
      <c r="O505" s="50">
        <v>44652</v>
      </c>
      <c r="P505" s="5" t="s">
        <v>499</v>
      </c>
      <c r="Q505" t="str">
        <f t="shared" si="13"/>
        <v>23.25.01.00.1</v>
      </c>
    </row>
    <row r="506" spans="1:17" x14ac:dyDescent="0.2">
      <c r="A506" s="17" t="s">
        <v>603</v>
      </c>
      <c r="B506" s="17" t="s">
        <v>3654</v>
      </c>
      <c r="C506" s="28" t="s">
        <v>3654</v>
      </c>
      <c r="D506" s="17" t="s">
        <v>3654</v>
      </c>
      <c r="H506" s="22" t="s">
        <v>3654</v>
      </c>
      <c r="J506" s="8" t="s">
        <v>2249</v>
      </c>
      <c r="N506" s="6" t="s">
        <v>2650</v>
      </c>
      <c r="O506" s="50"/>
      <c r="Q506" t="str">
        <f t="shared" si="13"/>
        <v xml:space="preserve"> </v>
      </c>
    </row>
    <row r="507" spans="1:17" ht="43.5" x14ac:dyDescent="0.2">
      <c r="A507" s="17" t="s">
        <v>603</v>
      </c>
      <c r="B507" s="17" t="s">
        <v>604</v>
      </c>
      <c r="C507" s="28" t="s">
        <v>3654</v>
      </c>
      <c r="D507" s="17" t="s">
        <v>3654</v>
      </c>
      <c r="H507" s="22" t="s">
        <v>3654</v>
      </c>
      <c r="J507" s="8" t="s">
        <v>2814</v>
      </c>
      <c r="N507" s="6" t="s">
        <v>2650</v>
      </c>
      <c r="O507" s="50"/>
      <c r="Q507" t="str">
        <f t="shared" si="13"/>
        <v xml:space="preserve"> </v>
      </c>
    </row>
    <row r="508" spans="1:17" ht="128.25" x14ac:dyDescent="0.2">
      <c r="A508" s="17" t="s">
        <v>603</v>
      </c>
      <c r="B508" s="17" t="s">
        <v>604</v>
      </c>
      <c r="C508" s="28" t="s">
        <v>3654</v>
      </c>
      <c r="D508" s="17" t="s">
        <v>3654</v>
      </c>
      <c r="H508" s="22" t="s">
        <v>185</v>
      </c>
      <c r="I508" s="34" t="s">
        <v>1</v>
      </c>
      <c r="J508" s="3" t="s">
        <v>2250</v>
      </c>
      <c r="K508" s="3" t="s">
        <v>2815</v>
      </c>
      <c r="L508" s="1" t="s">
        <v>377</v>
      </c>
      <c r="M508" s="6">
        <v>775.45</v>
      </c>
      <c r="N508" s="6">
        <v>775.45</v>
      </c>
      <c r="O508" s="50">
        <v>44470</v>
      </c>
      <c r="P508" s="5" t="s">
        <v>2823</v>
      </c>
      <c r="Q508" t="str">
        <f t="shared" si="13"/>
        <v>24.01.01.00.1</v>
      </c>
    </row>
    <row r="509" spans="1:17" ht="142.5" x14ac:dyDescent="0.2">
      <c r="A509" s="17" t="s">
        <v>603</v>
      </c>
      <c r="B509" s="17" t="s">
        <v>604</v>
      </c>
      <c r="C509" s="28" t="s">
        <v>3654</v>
      </c>
      <c r="D509" s="17" t="s">
        <v>3654</v>
      </c>
      <c r="H509" s="22" t="s">
        <v>277</v>
      </c>
      <c r="I509" s="34" t="s">
        <v>1</v>
      </c>
      <c r="J509" s="3" t="s">
        <v>2251</v>
      </c>
      <c r="K509" s="3" t="s">
        <v>2816</v>
      </c>
      <c r="L509" s="1" t="s">
        <v>377</v>
      </c>
      <c r="M509" s="6">
        <v>3615.5</v>
      </c>
      <c r="N509" s="6">
        <v>3615.5</v>
      </c>
      <c r="O509" s="50">
        <v>44470</v>
      </c>
      <c r="P509" s="5" t="s">
        <v>2823</v>
      </c>
      <c r="Q509" t="str">
        <f t="shared" si="13"/>
        <v>24.01.01.01.1</v>
      </c>
    </row>
    <row r="510" spans="1:17" ht="100.5" x14ac:dyDescent="0.2">
      <c r="A510" s="17" t="s">
        <v>603</v>
      </c>
      <c r="B510" s="17" t="s">
        <v>605</v>
      </c>
      <c r="C510" s="28" t="s">
        <v>3654</v>
      </c>
      <c r="D510" s="17" t="s">
        <v>3654</v>
      </c>
      <c r="H510" s="22" t="s">
        <v>3654</v>
      </c>
      <c r="J510" s="8" t="s">
        <v>2850</v>
      </c>
      <c r="N510" s="6" t="s">
        <v>2650</v>
      </c>
      <c r="O510" s="50"/>
      <c r="Q510" t="str">
        <f t="shared" si="13"/>
        <v xml:space="preserve"> </v>
      </c>
    </row>
    <row r="511" spans="1:17" ht="42.75" x14ac:dyDescent="0.2">
      <c r="A511" s="17" t="s">
        <v>603</v>
      </c>
      <c r="B511" s="17" t="s">
        <v>605</v>
      </c>
      <c r="C511" s="28" t="s">
        <v>3654</v>
      </c>
      <c r="D511" s="17" t="s">
        <v>3654</v>
      </c>
      <c r="H511" s="22" t="s">
        <v>186</v>
      </c>
      <c r="I511" s="34" t="s">
        <v>1</v>
      </c>
      <c r="J511" s="3" t="s">
        <v>2851</v>
      </c>
      <c r="K511" s="3" t="s">
        <v>2852</v>
      </c>
      <c r="L511" s="1" t="s">
        <v>416</v>
      </c>
      <c r="M511" s="6">
        <v>190</v>
      </c>
      <c r="N511" s="6">
        <v>171</v>
      </c>
      <c r="O511" s="50">
        <v>44470</v>
      </c>
      <c r="P511" s="5" t="s">
        <v>2825</v>
      </c>
      <c r="Q511" t="str">
        <f t="shared" si="13"/>
        <v>24.02.01.00.1</v>
      </c>
    </row>
    <row r="512" spans="1:17" ht="28.5" x14ac:dyDescent="0.2">
      <c r="A512" s="17" t="s">
        <v>603</v>
      </c>
      <c r="B512" s="17" t="s">
        <v>605</v>
      </c>
      <c r="C512" s="28" t="s">
        <v>3654</v>
      </c>
      <c r="D512" s="17" t="s">
        <v>3654</v>
      </c>
      <c r="H512" s="22" t="s">
        <v>187</v>
      </c>
      <c r="J512" s="3" t="s">
        <v>2853</v>
      </c>
      <c r="K512" s="3"/>
      <c r="L512" s="1" t="s">
        <v>416</v>
      </c>
      <c r="M512" s="6">
        <v>100</v>
      </c>
      <c r="N512" s="6">
        <v>90</v>
      </c>
      <c r="O512" s="50">
        <v>44470</v>
      </c>
      <c r="P512" s="5" t="s">
        <v>2825</v>
      </c>
      <c r="Q512" t="str">
        <f t="shared" si="13"/>
        <v>24.02.01.01.1</v>
      </c>
    </row>
    <row r="513" spans="1:17" ht="71.25" x14ac:dyDescent="0.2">
      <c r="A513" s="17" t="s">
        <v>603</v>
      </c>
      <c r="B513" s="17" t="s">
        <v>605</v>
      </c>
      <c r="C513" s="28" t="s">
        <v>3654</v>
      </c>
      <c r="D513" s="17" t="s">
        <v>3654</v>
      </c>
      <c r="H513" s="22" t="s">
        <v>2837</v>
      </c>
      <c r="I513" s="34" t="s">
        <v>1</v>
      </c>
      <c r="J513" s="3" t="s">
        <v>2854</v>
      </c>
      <c r="K513" s="3" t="s">
        <v>2855</v>
      </c>
      <c r="L513" s="1" t="s">
        <v>285</v>
      </c>
      <c r="M513" s="6">
        <v>150</v>
      </c>
      <c r="N513" s="6">
        <v>142.5</v>
      </c>
      <c r="O513" s="50">
        <v>44470</v>
      </c>
      <c r="P513" s="5" t="s">
        <v>2836</v>
      </c>
      <c r="Q513" t="str">
        <f t="shared" si="13"/>
        <v>24.02.01.02.1</v>
      </c>
    </row>
    <row r="514" spans="1:17" ht="85.5" x14ac:dyDescent="0.2">
      <c r="A514" s="17" t="s">
        <v>603</v>
      </c>
      <c r="B514" s="17" t="s">
        <v>605</v>
      </c>
      <c r="C514" s="28" t="s">
        <v>3654</v>
      </c>
      <c r="D514" s="17" t="s">
        <v>3654</v>
      </c>
      <c r="H514" s="22" t="s">
        <v>2838</v>
      </c>
      <c r="I514" s="34" t="s">
        <v>1</v>
      </c>
      <c r="J514" s="3" t="s">
        <v>2856</v>
      </c>
      <c r="K514" s="3" t="s">
        <v>2857</v>
      </c>
      <c r="L514" s="1" t="s">
        <v>285</v>
      </c>
      <c r="M514" s="6">
        <v>37.5</v>
      </c>
      <c r="N514" s="6">
        <v>35.65</v>
      </c>
      <c r="O514" s="50">
        <v>44470</v>
      </c>
      <c r="P514" s="5" t="s">
        <v>2836</v>
      </c>
      <c r="Q514" t="str">
        <f t="shared" si="13"/>
        <v>24.02.01.03.1</v>
      </c>
    </row>
    <row r="515" spans="1:17" x14ac:dyDescent="0.2">
      <c r="A515" s="17" t="s">
        <v>603</v>
      </c>
      <c r="B515" s="17" t="s">
        <v>606</v>
      </c>
      <c r="C515" s="28" t="s">
        <v>3654</v>
      </c>
      <c r="D515" s="17" t="s">
        <v>3654</v>
      </c>
      <c r="H515" s="22" t="s">
        <v>3654</v>
      </c>
      <c r="J515" s="7" t="s">
        <v>717</v>
      </c>
      <c r="N515" s="6" t="s">
        <v>2650</v>
      </c>
      <c r="O515" s="50"/>
      <c r="Q515" t="str">
        <f t="shared" si="13"/>
        <v xml:space="preserve"> </v>
      </c>
    </row>
    <row r="516" spans="1:17" ht="128.25" x14ac:dyDescent="0.2">
      <c r="A516" s="17" t="s">
        <v>603</v>
      </c>
      <c r="B516" s="17" t="s">
        <v>606</v>
      </c>
      <c r="C516" s="28" t="s">
        <v>3654</v>
      </c>
      <c r="D516" s="17" t="s">
        <v>3654</v>
      </c>
      <c r="H516" s="22" t="s">
        <v>188</v>
      </c>
      <c r="J516" s="3" t="s">
        <v>3758</v>
      </c>
      <c r="K516" s="3"/>
      <c r="O516" s="75">
        <v>44743</v>
      </c>
      <c r="P516" s="76" t="s">
        <v>499</v>
      </c>
      <c r="Q516" t="str">
        <f t="shared" si="13"/>
        <v>24.03.01.00.1</v>
      </c>
    </row>
    <row r="517" spans="1:17" x14ac:dyDescent="0.2">
      <c r="A517" s="17" t="s">
        <v>608</v>
      </c>
      <c r="B517" s="17" t="s">
        <v>3654</v>
      </c>
      <c r="C517" s="28" t="s">
        <v>3654</v>
      </c>
      <c r="D517" s="17" t="s">
        <v>3654</v>
      </c>
      <c r="H517" s="22" t="s">
        <v>3654</v>
      </c>
      <c r="J517" s="7" t="s">
        <v>718</v>
      </c>
      <c r="N517" s="6" t="s">
        <v>2650</v>
      </c>
      <c r="O517" s="50"/>
      <c r="Q517" t="str">
        <f t="shared" si="13"/>
        <v xml:space="preserve"> </v>
      </c>
    </row>
    <row r="518" spans="1:17" x14ac:dyDescent="0.2">
      <c r="A518" s="17" t="s">
        <v>608</v>
      </c>
      <c r="B518" s="17" t="s">
        <v>610</v>
      </c>
      <c r="C518" s="28" t="s">
        <v>3654</v>
      </c>
      <c r="D518" s="17" t="s">
        <v>3654</v>
      </c>
      <c r="H518" s="22" t="s">
        <v>3654</v>
      </c>
      <c r="J518" s="7" t="s">
        <v>719</v>
      </c>
      <c r="N518" s="6" t="s">
        <v>2650</v>
      </c>
      <c r="O518" s="50"/>
      <c r="Q518" t="str">
        <f t="shared" si="13"/>
        <v xml:space="preserve"> </v>
      </c>
    </row>
    <row r="519" spans="1:17" ht="85.5" x14ac:dyDescent="0.2">
      <c r="A519" s="17" t="s">
        <v>608</v>
      </c>
      <c r="B519" s="17" t="s">
        <v>610</v>
      </c>
      <c r="C519" s="28" t="s">
        <v>3654</v>
      </c>
      <c r="D519" s="17" t="s">
        <v>3654</v>
      </c>
      <c r="H519" s="22" t="s">
        <v>189</v>
      </c>
      <c r="I519" s="34" t="s">
        <v>1</v>
      </c>
      <c r="J519" s="3" t="s">
        <v>439</v>
      </c>
      <c r="K519" s="3" t="s">
        <v>440</v>
      </c>
      <c r="L519" s="1" t="s">
        <v>416</v>
      </c>
      <c r="M519" s="6">
        <v>180</v>
      </c>
      <c r="N519" s="6">
        <v>180</v>
      </c>
      <c r="O519" s="50">
        <v>44470</v>
      </c>
      <c r="P519" s="5" t="s">
        <v>2823</v>
      </c>
      <c r="Q519" t="str">
        <f t="shared" si="13"/>
        <v>25.01.01.00.1</v>
      </c>
    </row>
    <row r="520" spans="1:17" x14ac:dyDescent="0.2">
      <c r="A520" s="17" t="s">
        <v>608</v>
      </c>
      <c r="B520" s="17" t="s">
        <v>611</v>
      </c>
      <c r="C520" s="28" t="s">
        <v>3654</v>
      </c>
      <c r="D520" s="17" t="s">
        <v>3654</v>
      </c>
      <c r="H520" s="22" t="s">
        <v>3654</v>
      </c>
      <c r="J520" s="7" t="s">
        <v>720</v>
      </c>
      <c r="N520" s="6" t="s">
        <v>2650</v>
      </c>
      <c r="O520" s="50"/>
      <c r="Q520" t="str">
        <f t="shared" si="13"/>
        <v xml:space="preserve"> </v>
      </c>
    </row>
    <row r="521" spans="1:17" ht="128.25" x14ac:dyDescent="0.2">
      <c r="A521" s="17" t="s">
        <v>608</v>
      </c>
      <c r="B521" s="17" t="s">
        <v>611</v>
      </c>
      <c r="C521" s="28" t="s">
        <v>3654</v>
      </c>
      <c r="D521" s="17" t="s">
        <v>3654</v>
      </c>
      <c r="H521" s="22" t="s">
        <v>190</v>
      </c>
      <c r="I521" s="34" t="s">
        <v>1</v>
      </c>
      <c r="J521" s="3" t="s">
        <v>463</v>
      </c>
      <c r="K521" s="3" t="s">
        <v>464</v>
      </c>
      <c r="L521" s="1" t="s">
        <v>416</v>
      </c>
      <c r="M521" s="6">
        <v>180</v>
      </c>
      <c r="N521" s="6">
        <v>180</v>
      </c>
      <c r="O521" s="50">
        <v>44470</v>
      </c>
      <c r="P521" s="5" t="s">
        <v>2823</v>
      </c>
      <c r="Q521" t="str">
        <f t="shared" si="13"/>
        <v>25.02.01.00.1</v>
      </c>
    </row>
    <row r="522" spans="1:17" ht="71.25" x14ac:dyDescent="0.2">
      <c r="A522" s="17" t="s">
        <v>608</v>
      </c>
      <c r="B522" s="17" t="s">
        <v>611</v>
      </c>
      <c r="C522" s="28" t="s">
        <v>3654</v>
      </c>
      <c r="D522" s="17" t="s">
        <v>3654</v>
      </c>
      <c r="H522" s="22" t="s">
        <v>191</v>
      </c>
      <c r="I522" s="34" t="s">
        <v>1</v>
      </c>
      <c r="J522" s="3" t="s">
        <v>441</v>
      </c>
      <c r="K522" s="3" t="s">
        <v>442</v>
      </c>
      <c r="L522" s="3" t="s">
        <v>443</v>
      </c>
      <c r="M522" s="6">
        <v>270</v>
      </c>
      <c r="N522" s="6">
        <v>270</v>
      </c>
      <c r="O522" s="50">
        <v>44470</v>
      </c>
      <c r="P522" s="5" t="s">
        <v>2823</v>
      </c>
      <c r="Q522" t="str">
        <f t="shared" si="13"/>
        <v>25.02.02.00.1</v>
      </c>
    </row>
    <row r="523" spans="1:17" ht="57" x14ac:dyDescent="0.2">
      <c r="A523" s="17" t="s">
        <v>608</v>
      </c>
      <c r="B523" s="17" t="s">
        <v>611</v>
      </c>
      <c r="C523" s="28" t="s">
        <v>3654</v>
      </c>
      <c r="D523" s="17" t="s">
        <v>3654</v>
      </c>
      <c r="H523" s="22" t="s">
        <v>193</v>
      </c>
      <c r="I523" s="34" t="s">
        <v>1</v>
      </c>
      <c r="J523" s="3" t="s">
        <v>444</v>
      </c>
      <c r="K523" s="3" t="s">
        <v>445</v>
      </c>
      <c r="M523" s="6">
        <v>630</v>
      </c>
      <c r="N523" s="6">
        <v>630</v>
      </c>
      <c r="O523" s="50">
        <v>44470</v>
      </c>
      <c r="P523" s="5" t="s">
        <v>2823</v>
      </c>
      <c r="Q523" t="str">
        <f t="shared" si="13"/>
        <v>25.02.03.00.1</v>
      </c>
    </row>
    <row r="524" spans="1:17" x14ac:dyDescent="0.2">
      <c r="A524" s="17" t="s">
        <v>3233</v>
      </c>
      <c r="B524" s="17" t="s">
        <v>3654</v>
      </c>
      <c r="C524" s="28" t="s">
        <v>3654</v>
      </c>
      <c r="D524" s="17" t="s">
        <v>3654</v>
      </c>
      <c r="H524" s="22" t="s">
        <v>3654</v>
      </c>
      <c r="J524" s="40" t="s">
        <v>3601</v>
      </c>
      <c r="K524" s="3"/>
      <c r="O524" s="50"/>
    </row>
    <row r="525" spans="1:17" ht="409.5" x14ac:dyDescent="0.2">
      <c r="A525" s="17" t="s">
        <v>3233</v>
      </c>
      <c r="B525" s="17" t="s">
        <v>3234</v>
      </c>
      <c r="C525" s="28" t="s">
        <v>3654</v>
      </c>
      <c r="D525" s="17" t="s">
        <v>3654</v>
      </c>
      <c r="H525" s="22" t="s">
        <v>3654</v>
      </c>
      <c r="J525" s="3" t="s">
        <v>3653</v>
      </c>
      <c r="K525" s="3"/>
      <c r="O525" s="50"/>
    </row>
    <row r="526" spans="1:17" ht="57" x14ac:dyDescent="0.2">
      <c r="A526" s="17" t="s">
        <v>3233</v>
      </c>
      <c r="B526" s="17" t="s">
        <v>3234</v>
      </c>
      <c r="C526" s="28" t="s">
        <v>3654</v>
      </c>
      <c r="D526" s="17" t="s">
        <v>3654</v>
      </c>
      <c r="H526" s="22" t="s">
        <v>3235</v>
      </c>
      <c r="I526" s="34" t="s">
        <v>1</v>
      </c>
      <c r="J526" s="3" t="s">
        <v>3603</v>
      </c>
      <c r="K526" s="3" t="s">
        <v>3604</v>
      </c>
      <c r="O526" s="50">
        <v>44652</v>
      </c>
      <c r="P526" s="5" t="s">
        <v>499</v>
      </c>
    </row>
    <row r="527" spans="1:17" ht="28.5" x14ac:dyDescent="0.2">
      <c r="A527" s="17" t="s">
        <v>3233</v>
      </c>
      <c r="B527" s="17" t="s">
        <v>3234</v>
      </c>
      <c r="C527" s="28" t="s">
        <v>3654</v>
      </c>
      <c r="D527" s="17" t="s">
        <v>3654</v>
      </c>
      <c r="H527" s="22" t="s">
        <v>3238</v>
      </c>
      <c r="I527" s="35"/>
      <c r="J527" s="3" t="s">
        <v>3605</v>
      </c>
      <c r="K527" s="3"/>
      <c r="O527" s="50">
        <v>44652</v>
      </c>
      <c r="P527" s="5" t="s">
        <v>2836</v>
      </c>
    </row>
    <row r="528" spans="1:17" ht="85.5" x14ac:dyDescent="0.2">
      <c r="A528" s="17" t="s">
        <v>3233</v>
      </c>
      <c r="B528" s="17" t="s">
        <v>3234</v>
      </c>
      <c r="C528" s="28" t="s">
        <v>3654</v>
      </c>
      <c r="D528" s="17" t="s">
        <v>3654</v>
      </c>
      <c r="H528" s="22" t="s">
        <v>3240</v>
      </c>
      <c r="I528" s="34" t="s">
        <v>1</v>
      </c>
      <c r="J528" s="3" t="s">
        <v>3606</v>
      </c>
      <c r="K528" s="3" t="s">
        <v>3607</v>
      </c>
      <c r="O528" s="50">
        <v>44652</v>
      </c>
      <c r="P528" s="5" t="s">
        <v>499</v>
      </c>
    </row>
    <row r="529" spans="1:17" ht="85.5" x14ac:dyDescent="0.2">
      <c r="A529" s="17" t="s">
        <v>3233</v>
      </c>
      <c r="B529" s="17" t="s">
        <v>3234</v>
      </c>
      <c r="C529" s="28" t="s">
        <v>3654</v>
      </c>
      <c r="D529" s="17" t="s">
        <v>3654</v>
      </c>
      <c r="H529" s="22" t="s">
        <v>3243</v>
      </c>
      <c r="I529" s="34" t="s">
        <v>1</v>
      </c>
      <c r="J529" s="3" t="s">
        <v>3608</v>
      </c>
      <c r="K529" s="3" t="s">
        <v>3609</v>
      </c>
      <c r="O529" s="50">
        <v>44652</v>
      </c>
      <c r="P529" s="5" t="s">
        <v>2836</v>
      </c>
    </row>
    <row r="530" spans="1:17" ht="42.75" x14ac:dyDescent="0.2">
      <c r="A530" s="17" t="s">
        <v>3233</v>
      </c>
      <c r="B530" s="17" t="s">
        <v>3234</v>
      </c>
      <c r="C530" s="28" t="s">
        <v>3654</v>
      </c>
      <c r="D530" s="17" t="s">
        <v>3654</v>
      </c>
      <c r="H530" s="22" t="s">
        <v>3246</v>
      </c>
      <c r="I530" s="34" t="s">
        <v>1</v>
      </c>
      <c r="J530" s="3" t="s">
        <v>3610</v>
      </c>
      <c r="K530" s="3" t="s">
        <v>3611</v>
      </c>
      <c r="O530" s="50">
        <v>44652</v>
      </c>
      <c r="P530" s="5" t="s">
        <v>2836</v>
      </c>
    </row>
    <row r="531" spans="1:17" ht="71.25" x14ac:dyDescent="0.2">
      <c r="A531" s="17" t="s">
        <v>3233</v>
      </c>
      <c r="B531" s="17" t="s">
        <v>3234</v>
      </c>
      <c r="C531" s="28" t="s">
        <v>3654</v>
      </c>
      <c r="D531" s="17" t="s">
        <v>3654</v>
      </c>
      <c r="H531" s="22" t="s">
        <v>3247</v>
      </c>
      <c r="I531" s="34" t="s">
        <v>1</v>
      </c>
      <c r="J531" s="3" t="s">
        <v>3666</v>
      </c>
      <c r="K531" s="3" t="s">
        <v>3612</v>
      </c>
      <c r="L531" s="1" t="s">
        <v>377</v>
      </c>
      <c r="M531" s="6">
        <v>35</v>
      </c>
      <c r="N531" s="6">
        <v>31.5</v>
      </c>
      <c r="O531" s="50">
        <v>44652</v>
      </c>
      <c r="P531" s="5" t="s">
        <v>2836</v>
      </c>
    </row>
    <row r="532" spans="1:17" ht="71.25" x14ac:dyDescent="0.2">
      <c r="A532" s="17" t="s">
        <v>3233</v>
      </c>
      <c r="B532" s="17" t="s">
        <v>3234</v>
      </c>
      <c r="C532" s="28" t="s">
        <v>3654</v>
      </c>
      <c r="D532" s="17" t="s">
        <v>3654</v>
      </c>
      <c r="H532" s="22" t="s">
        <v>3251</v>
      </c>
      <c r="I532" s="34" t="s">
        <v>1</v>
      </c>
      <c r="J532" s="3" t="s">
        <v>3613</v>
      </c>
      <c r="K532" s="3" t="s">
        <v>3614</v>
      </c>
      <c r="L532" s="1" t="s">
        <v>412</v>
      </c>
      <c r="M532" s="6">
        <v>59</v>
      </c>
      <c r="N532" s="6">
        <v>53.1</v>
      </c>
      <c r="O532" s="50">
        <v>44652</v>
      </c>
      <c r="P532" s="5" t="s">
        <v>2836</v>
      </c>
    </row>
    <row r="533" spans="1:17" ht="42.75" x14ac:dyDescent="0.2">
      <c r="A533" s="17" t="s">
        <v>3233</v>
      </c>
      <c r="B533" s="17" t="s">
        <v>3234</v>
      </c>
      <c r="C533" s="28" t="s">
        <v>3654</v>
      </c>
      <c r="D533" s="17" t="s">
        <v>3654</v>
      </c>
      <c r="H533" s="22" t="s">
        <v>3254</v>
      </c>
      <c r="I533" s="34" t="s">
        <v>1</v>
      </c>
      <c r="J533" s="3" t="s">
        <v>3617</v>
      </c>
      <c r="K533" s="3" t="s">
        <v>3615</v>
      </c>
      <c r="O533" s="50">
        <v>44652</v>
      </c>
      <c r="P533" s="5" t="s">
        <v>499</v>
      </c>
    </row>
    <row r="534" spans="1:17" ht="42.75" x14ac:dyDescent="0.2">
      <c r="A534" s="17" t="s">
        <v>3233</v>
      </c>
      <c r="B534" s="17" t="s">
        <v>3234</v>
      </c>
      <c r="C534" s="28" t="s">
        <v>3654</v>
      </c>
      <c r="D534" s="17" t="s">
        <v>3654</v>
      </c>
      <c r="H534" s="22" t="s">
        <v>3434</v>
      </c>
      <c r="I534" s="34" t="s">
        <v>1</v>
      </c>
      <c r="J534" s="3" t="s">
        <v>3616</v>
      </c>
      <c r="K534" s="3" t="s">
        <v>3611</v>
      </c>
      <c r="O534" s="50">
        <v>44652</v>
      </c>
      <c r="P534" s="5" t="s">
        <v>2836</v>
      </c>
    </row>
    <row r="535" spans="1:17" ht="114.75" x14ac:dyDescent="0.2">
      <c r="A535" s="17" t="s">
        <v>614</v>
      </c>
      <c r="B535" s="17" t="s">
        <v>3654</v>
      </c>
      <c r="C535" s="28" t="s">
        <v>3654</v>
      </c>
      <c r="D535" s="17" t="s">
        <v>3654</v>
      </c>
      <c r="H535" s="22" t="s">
        <v>3654</v>
      </c>
      <c r="J535" s="3" t="s">
        <v>2817</v>
      </c>
      <c r="N535" s="6" t="s">
        <v>2650</v>
      </c>
      <c r="O535" s="50">
        <v>44470</v>
      </c>
      <c r="P535" s="5" t="s">
        <v>2823</v>
      </c>
      <c r="Q535" t="str">
        <f t="shared" ref="Q535:Q546" si="14">IF(H535="",IF(B535="",A535,B535),H535)</f>
        <v xml:space="preserve"> </v>
      </c>
    </row>
    <row r="536" spans="1:17" x14ac:dyDescent="0.2">
      <c r="A536" s="17" t="s">
        <v>614</v>
      </c>
      <c r="B536" s="17" t="s">
        <v>615</v>
      </c>
      <c r="C536" s="28" t="s">
        <v>3654</v>
      </c>
      <c r="D536" s="17" t="s">
        <v>3654</v>
      </c>
      <c r="H536" s="22" t="s">
        <v>3654</v>
      </c>
      <c r="J536" s="7" t="s">
        <v>2185</v>
      </c>
      <c r="N536" s="6" t="s">
        <v>2650</v>
      </c>
      <c r="O536" s="50"/>
      <c r="Q536" t="str">
        <f t="shared" si="14"/>
        <v xml:space="preserve"> </v>
      </c>
    </row>
    <row r="537" spans="1:17" ht="285" x14ac:dyDescent="0.2">
      <c r="A537" s="17" t="s">
        <v>614</v>
      </c>
      <c r="B537" s="17" t="s">
        <v>615</v>
      </c>
      <c r="C537" s="28" t="s">
        <v>3654</v>
      </c>
      <c r="D537" s="17" t="s">
        <v>3654</v>
      </c>
      <c r="H537" s="22" t="s">
        <v>195</v>
      </c>
      <c r="J537" s="3" t="s">
        <v>2186</v>
      </c>
      <c r="L537" s="3" t="s">
        <v>469</v>
      </c>
      <c r="M537" s="6">
        <v>5040</v>
      </c>
      <c r="N537" s="6">
        <v>4536</v>
      </c>
      <c r="O537" s="50">
        <v>44470</v>
      </c>
      <c r="P537" s="5" t="s">
        <v>2823</v>
      </c>
      <c r="Q537" t="str">
        <f t="shared" si="14"/>
        <v>29.01.01.00.1</v>
      </c>
    </row>
    <row r="538" spans="1:17" x14ac:dyDescent="0.2">
      <c r="A538" s="17" t="s">
        <v>616</v>
      </c>
      <c r="B538" s="17" t="s">
        <v>3654</v>
      </c>
      <c r="C538" s="28" t="s">
        <v>3654</v>
      </c>
      <c r="D538" s="17" t="s">
        <v>3654</v>
      </c>
      <c r="H538" s="22" t="s">
        <v>3654</v>
      </c>
      <c r="J538" s="7" t="s">
        <v>721</v>
      </c>
      <c r="N538" s="6" t="s">
        <v>2650</v>
      </c>
      <c r="O538" s="50"/>
      <c r="Q538" t="str">
        <f t="shared" si="14"/>
        <v xml:space="preserve"> </v>
      </c>
    </row>
    <row r="539" spans="1:17" ht="43.5" x14ac:dyDescent="0.2">
      <c r="A539" s="17" t="s">
        <v>616</v>
      </c>
      <c r="B539" s="17" t="s">
        <v>618</v>
      </c>
      <c r="C539" s="28" t="s">
        <v>3654</v>
      </c>
      <c r="D539" s="17" t="s">
        <v>3654</v>
      </c>
      <c r="H539" s="22" t="s">
        <v>3654</v>
      </c>
      <c r="J539" s="8" t="s">
        <v>722</v>
      </c>
      <c r="K539" s="3"/>
      <c r="N539" s="6" t="s">
        <v>2650</v>
      </c>
      <c r="O539" s="50"/>
      <c r="Q539" t="str">
        <f t="shared" si="14"/>
        <v xml:space="preserve"> </v>
      </c>
    </row>
    <row r="540" spans="1:17" ht="99.75" x14ac:dyDescent="0.2">
      <c r="A540" s="17" t="s">
        <v>616</v>
      </c>
      <c r="B540" s="17" t="s">
        <v>618</v>
      </c>
      <c r="C540" s="28" t="s">
        <v>3654</v>
      </c>
      <c r="D540" s="17" t="s">
        <v>3654</v>
      </c>
      <c r="H540" s="22" t="s">
        <v>196</v>
      </c>
      <c r="I540" s="34" t="s">
        <v>1</v>
      </c>
      <c r="J540" s="3" t="s">
        <v>2588</v>
      </c>
      <c r="K540" s="3" t="s">
        <v>2607</v>
      </c>
      <c r="L540" s="3" t="s">
        <v>1218</v>
      </c>
      <c r="M540" s="6">
        <v>3.34</v>
      </c>
      <c r="N540" s="6">
        <v>3.17</v>
      </c>
      <c r="O540" s="50">
        <v>44470</v>
      </c>
      <c r="P540" s="5" t="s">
        <v>2823</v>
      </c>
      <c r="Q540" t="str">
        <f t="shared" si="14"/>
        <v>30.01.03.00.2</v>
      </c>
    </row>
    <row r="541" spans="1:17" ht="71.25" x14ac:dyDescent="0.2">
      <c r="A541" s="17" t="s">
        <v>616</v>
      </c>
      <c r="B541" s="17" t="s">
        <v>618</v>
      </c>
      <c r="C541" s="28" t="s">
        <v>3654</v>
      </c>
      <c r="D541" s="17" t="s">
        <v>3654</v>
      </c>
      <c r="H541" s="22" t="s">
        <v>197</v>
      </c>
      <c r="I541" s="34" t="s">
        <v>1</v>
      </c>
      <c r="J541" s="3" t="s">
        <v>446</v>
      </c>
      <c r="K541" s="3" t="s">
        <v>2818</v>
      </c>
      <c r="L541" s="1" t="s">
        <v>285</v>
      </c>
      <c r="M541" s="6">
        <v>280</v>
      </c>
      <c r="N541" s="6">
        <v>266</v>
      </c>
      <c r="O541" s="50">
        <v>44470</v>
      </c>
      <c r="P541" s="5" t="s">
        <v>2824</v>
      </c>
      <c r="Q541" t="str">
        <f t="shared" si="14"/>
        <v>30.01.03.01.2</v>
      </c>
    </row>
    <row r="542" spans="1:17" ht="129.75" x14ac:dyDescent="0.2">
      <c r="A542" s="17" t="s">
        <v>616</v>
      </c>
      <c r="B542" s="17" t="s">
        <v>619</v>
      </c>
      <c r="C542" s="28" t="s">
        <v>3654</v>
      </c>
      <c r="D542" s="17" t="s">
        <v>3654</v>
      </c>
      <c r="H542" s="22" t="s">
        <v>3654</v>
      </c>
      <c r="J542" s="8" t="s">
        <v>2292</v>
      </c>
      <c r="N542" s="6" t="s">
        <v>2650</v>
      </c>
      <c r="O542" s="50"/>
      <c r="Q542" t="str">
        <f t="shared" si="14"/>
        <v xml:space="preserve"> </v>
      </c>
    </row>
    <row r="543" spans="1:17" x14ac:dyDescent="0.2">
      <c r="A543" s="17" t="s">
        <v>616</v>
      </c>
      <c r="B543" s="17" t="s">
        <v>619</v>
      </c>
      <c r="C543" s="28" t="s">
        <v>3654</v>
      </c>
      <c r="D543" s="17" t="s">
        <v>3654</v>
      </c>
      <c r="H543" s="22" t="s">
        <v>199</v>
      </c>
      <c r="I543" s="34" t="s">
        <v>1</v>
      </c>
      <c r="J543" s="3" t="s">
        <v>2296</v>
      </c>
      <c r="K543" s="3" t="s">
        <v>2295</v>
      </c>
      <c r="L543" s="1" t="s">
        <v>359</v>
      </c>
      <c r="M543" s="6">
        <v>495.4</v>
      </c>
      <c r="N543" s="6">
        <v>445.86</v>
      </c>
      <c r="O543" s="50">
        <v>44470</v>
      </c>
      <c r="P543" s="5" t="s">
        <v>2823</v>
      </c>
      <c r="Q543" t="str">
        <f t="shared" si="14"/>
        <v>30.02.01.00.1</v>
      </c>
    </row>
    <row r="544" spans="1:17" ht="63.2" customHeight="1" x14ac:dyDescent="0.2">
      <c r="A544" s="17" t="s">
        <v>616</v>
      </c>
      <c r="B544" s="17" t="s">
        <v>619</v>
      </c>
      <c r="C544" s="28" t="s">
        <v>3654</v>
      </c>
      <c r="D544" s="17" t="s">
        <v>3654</v>
      </c>
      <c r="H544" s="22" t="s">
        <v>200</v>
      </c>
      <c r="J544" s="1" t="s">
        <v>2293</v>
      </c>
      <c r="L544" s="1" t="s">
        <v>2294</v>
      </c>
      <c r="M544" s="6">
        <v>16.5</v>
      </c>
      <c r="N544" s="6">
        <v>14.85</v>
      </c>
      <c r="O544" s="50">
        <v>44470</v>
      </c>
      <c r="P544" s="5" t="s">
        <v>2823</v>
      </c>
      <c r="Q544" t="str">
        <f t="shared" si="14"/>
        <v>30.02.01.01.1</v>
      </c>
    </row>
    <row r="545" spans="1:17" ht="43.5" x14ac:dyDescent="0.2">
      <c r="A545" s="17" t="s">
        <v>616</v>
      </c>
      <c r="B545" s="17" t="s">
        <v>620</v>
      </c>
      <c r="C545" s="28" t="s">
        <v>3654</v>
      </c>
      <c r="D545" s="17" t="s">
        <v>3654</v>
      </c>
      <c r="H545" s="22" t="s">
        <v>3654</v>
      </c>
      <c r="J545" s="3" t="s">
        <v>2352</v>
      </c>
      <c r="K545" s="3"/>
      <c r="N545" s="6" t="s">
        <v>2650</v>
      </c>
      <c r="O545" s="50"/>
      <c r="Q545" t="str">
        <f t="shared" si="14"/>
        <v xml:space="preserve"> </v>
      </c>
    </row>
    <row r="546" spans="1:17" ht="85.5" x14ac:dyDescent="0.2">
      <c r="A546" s="17" t="s">
        <v>616</v>
      </c>
      <c r="B546" s="17" t="s">
        <v>620</v>
      </c>
      <c r="C546" s="28" t="s">
        <v>3654</v>
      </c>
      <c r="D546" s="17" t="s">
        <v>3654</v>
      </c>
      <c r="H546" s="22" t="s">
        <v>201</v>
      </c>
      <c r="I546" s="34" t="s">
        <v>1</v>
      </c>
      <c r="J546" s="3" t="s">
        <v>2589</v>
      </c>
      <c r="K546" s="3" t="s">
        <v>2590</v>
      </c>
      <c r="L546" s="3" t="s">
        <v>1218</v>
      </c>
      <c r="M546" s="6">
        <v>2.5</v>
      </c>
      <c r="N546" s="6">
        <v>2.38</v>
      </c>
      <c r="O546" s="50">
        <v>44470</v>
      </c>
      <c r="P546" s="5" t="s">
        <v>2823</v>
      </c>
      <c r="Q546" t="str">
        <f t="shared" si="14"/>
        <v>30.03.01.00.2</v>
      </c>
    </row>
    <row r="547" spans="1:17" ht="71.25" x14ac:dyDescent="0.2">
      <c r="A547" s="17" t="s">
        <v>616</v>
      </c>
      <c r="B547" s="17" t="s">
        <v>620</v>
      </c>
      <c r="C547" s="28" t="s">
        <v>3654</v>
      </c>
      <c r="D547" s="17" t="s">
        <v>3654</v>
      </c>
      <c r="H547" s="22" t="s">
        <v>2504</v>
      </c>
      <c r="I547" s="34" t="s">
        <v>1</v>
      </c>
      <c r="J547" s="3" t="s">
        <v>2591</v>
      </c>
      <c r="K547" s="3" t="s">
        <v>2818</v>
      </c>
      <c r="L547" s="3" t="s">
        <v>285</v>
      </c>
      <c r="M547" s="6">
        <v>180</v>
      </c>
      <c r="O547" s="50">
        <v>44470</v>
      </c>
      <c r="P547" s="5" t="s">
        <v>2824</v>
      </c>
    </row>
    <row r="548" spans="1:17" ht="409.5" x14ac:dyDescent="0.2">
      <c r="A548" s="17" t="s">
        <v>623</v>
      </c>
      <c r="B548" s="17" t="s">
        <v>3654</v>
      </c>
      <c r="C548" s="28" t="s">
        <v>3654</v>
      </c>
      <c r="D548" s="17" t="s">
        <v>3654</v>
      </c>
      <c r="H548" s="22" t="s">
        <v>3654</v>
      </c>
      <c r="J548" s="8" t="s">
        <v>2592</v>
      </c>
      <c r="N548" s="6" t="s">
        <v>2650</v>
      </c>
      <c r="O548" s="50"/>
      <c r="Q548" t="str">
        <f>IF(H548="",IF(B548="",A548,B548),H548)</f>
        <v xml:space="preserve"> </v>
      </c>
    </row>
    <row r="549" spans="1:17" x14ac:dyDescent="0.2">
      <c r="A549" s="17" t="s">
        <v>623</v>
      </c>
      <c r="B549" s="17" t="s">
        <v>2507</v>
      </c>
      <c r="C549" s="28" t="s">
        <v>3654</v>
      </c>
      <c r="D549" s="17" t="s">
        <v>3654</v>
      </c>
      <c r="H549" s="22" t="s">
        <v>3654</v>
      </c>
      <c r="J549" s="7" t="s">
        <v>2593</v>
      </c>
      <c r="N549" s="6" t="s">
        <v>2650</v>
      </c>
      <c r="O549" s="50"/>
      <c r="Q549" t="str">
        <f>IF(H549="",IF(B549="",A549,B549),H549)</f>
        <v xml:space="preserve"> </v>
      </c>
    </row>
    <row r="550" spans="1:17" ht="342.75" x14ac:dyDescent="0.2">
      <c r="A550" s="17" t="s">
        <v>623</v>
      </c>
      <c r="B550" s="17" t="s">
        <v>2507</v>
      </c>
      <c r="C550" s="28" t="s">
        <v>3654</v>
      </c>
      <c r="D550" s="17" t="s">
        <v>3654</v>
      </c>
      <c r="H550" s="41" t="s">
        <v>2509</v>
      </c>
      <c r="J550" s="8" t="s">
        <v>2819</v>
      </c>
      <c r="L550" s="1" t="s">
        <v>2594</v>
      </c>
      <c r="M550" s="6">
        <v>7600</v>
      </c>
      <c r="N550" s="6">
        <v>6460</v>
      </c>
      <c r="O550" s="50">
        <v>44470</v>
      </c>
      <c r="P550" s="5" t="s">
        <v>2824</v>
      </c>
      <c r="Q550" t="str">
        <f>IF(H550="",IF(B550="",A550,B550),H550)</f>
        <v>31.10.00.01.1</v>
      </c>
    </row>
    <row r="551" spans="1:17" ht="28.5" x14ac:dyDescent="0.2">
      <c r="A551" s="17" t="s">
        <v>623</v>
      </c>
      <c r="B551" s="17" t="s">
        <v>2507</v>
      </c>
      <c r="C551" s="28" t="s">
        <v>3654</v>
      </c>
      <c r="D551" s="17" t="s">
        <v>3654</v>
      </c>
      <c r="H551" s="41" t="s">
        <v>2511</v>
      </c>
      <c r="I551" s="34" t="s">
        <v>1</v>
      </c>
      <c r="J551" s="12" t="s">
        <v>2595</v>
      </c>
      <c r="K551" s="12" t="s">
        <v>2596</v>
      </c>
      <c r="L551" s="1" t="s">
        <v>377</v>
      </c>
      <c r="M551" s="6">
        <v>270</v>
      </c>
      <c r="N551" s="6">
        <v>256.5</v>
      </c>
      <c r="O551" s="50">
        <v>44470</v>
      </c>
      <c r="P551" s="5" t="s">
        <v>2823</v>
      </c>
    </row>
    <row r="552" spans="1:17" ht="129" x14ac:dyDescent="0.2">
      <c r="A552" s="17" t="s">
        <v>623</v>
      </c>
      <c r="B552" s="17" t="s">
        <v>2514</v>
      </c>
      <c r="C552" s="28" t="s">
        <v>3654</v>
      </c>
      <c r="D552" s="17" t="s">
        <v>3654</v>
      </c>
      <c r="H552" s="22" t="s">
        <v>3654</v>
      </c>
      <c r="J552" s="8" t="s">
        <v>2608</v>
      </c>
      <c r="K552" s="12"/>
      <c r="N552" s="6" t="s">
        <v>2650</v>
      </c>
      <c r="O552" s="50"/>
    </row>
    <row r="553" spans="1:17" ht="409.5" x14ac:dyDescent="0.2">
      <c r="A553" s="17" t="s">
        <v>623</v>
      </c>
      <c r="B553" s="17" t="s">
        <v>2514</v>
      </c>
      <c r="C553" s="28" t="s">
        <v>3654</v>
      </c>
      <c r="D553" s="17" t="s">
        <v>3654</v>
      </c>
      <c r="H553" s="41" t="s">
        <v>2515</v>
      </c>
      <c r="J553" s="8" t="s">
        <v>2820</v>
      </c>
      <c r="K553" s="12"/>
      <c r="L553" s="1" t="s">
        <v>2594</v>
      </c>
      <c r="M553" s="6">
        <v>7500</v>
      </c>
      <c r="N553" s="6">
        <v>6375</v>
      </c>
      <c r="O553" s="50">
        <v>44470</v>
      </c>
      <c r="P553" s="5" t="s">
        <v>2824</v>
      </c>
    </row>
    <row r="554" spans="1:17" ht="57" x14ac:dyDescent="0.2">
      <c r="A554" s="17" t="s">
        <v>623</v>
      </c>
      <c r="B554" s="17" t="s">
        <v>2514</v>
      </c>
      <c r="C554" s="28" t="s">
        <v>3654</v>
      </c>
      <c r="D554" s="17" t="s">
        <v>3654</v>
      </c>
      <c r="H554" s="41" t="s">
        <v>2517</v>
      </c>
      <c r="J554" s="12" t="s">
        <v>2597</v>
      </c>
      <c r="K554" s="12"/>
      <c r="L554" s="1" t="s">
        <v>359</v>
      </c>
      <c r="M554" s="6">
        <v>617</v>
      </c>
      <c r="N554" s="6">
        <v>524.44999999999993</v>
      </c>
      <c r="O554" s="50">
        <v>44470</v>
      </c>
      <c r="P554" s="5" t="s">
        <v>2823</v>
      </c>
    </row>
    <row r="555" spans="1:17" x14ac:dyDescent="0.2">
      <c r="A555" s="17" t="s">
        <v>623</v>
      </c>
      <c r="B555" s="17" t="s">
        <v>2514</v>
      </c>
      <c r="C555" s="28" t="s">
        <v>3654</v>
      </c>
      <c r="D555" s="17" t="s">
        <v>3654</v>
      </c>
      <c r="H555" s="41" t="s">
        <v>2532</v>
      </c>
      <c r="J555" s="12" t="s">
        <v>2609</v>
      </c>
      <c r="K555" s="12"/>
      <c r="L555" s="1" t="s">
        <v>377</v>
      </c>
      <c r="M555" s="6">
        <v>890</v>
      </c>
      <c r="N555" s="6">
        <v>845.5</v>
      </c>
      <c r="O555" s="50">
        <v>44470</v>
      </c>
      <c r="P555" s="5" t="s">
        <v>2823</v>
      </c>
    </row>
    <row r="556" spans="1:17" ht="28.5" x14ac:dyDescent="0.2">
      <c r="A556" s="17" t="s">
        <v>623</v>
      </c>
      <c r="B556" s="17" t="s">
        <v>2514</v>
      </c>
      <c r="C556" s="28" t="s">
        <v>3654</v>
      </c>
      <c r="D556" s="17" t="s">
        <v>3654</v>
      </c>
      <c r="H556" s="41" t="s">
        <v>2535</v>
      </c>
      <c r="J556" s="12" t="s">
        <v>2610</v>
      </c>
      <c r="K556" s="12"/>
      <c r="L556" s="1" t="s">
        <v>377</v>
      </c>
      <c r="M556" s="6">
        <v>529</v>
      </c>
      <c r="N556" s="6">
        <v>502.54999999999995</v>
      </c>
      <c r="O556" s="50">
        <v>44470</v>
      </c>
      <c r="P556" s="5" t="s">
        <v>2823</v>
      </c>
    </row>
    <row r="557" spans="1:17" ht="186" x14ac:dyDescent="0.2">
      <c r="A557" s="17" t="s">
        <v>623</v>
      </c>
      <c r="B557" s="17" t="s">
        <v>2519</v>
      </c>
      <c r="C557" s="28" t="s">
        <v>3654</v>
      </c>
      <c r="D557" s="17" t="s">
        <v>3654</v>
      </c>
      <c r="H557" s="22" t="s">
        <v>3654</v>
      </c>
      <c r="J557" s="12" t="s">
        <v>2821</v>
      </c>
      <c r="K557" s="12"/>
      <c r="N557" s="6" t="s">
        <v>2650</v>
      </c>
      <c r="O557" s="50">
        <v>44470</v>
      </c>
      <c r="P557" s="5" t="s">
        <v>2823</v>
      </c>
    </row>
    <row r="558" spans="1:17" ht="28.5" x14ac:dyDescent="0.2">
      <c r="A558" s="17" t="s">
        <v>623</v>
      </c>
      <c r="B558" s="17" t="s">
        <v>2519</v>
      </c>
      <c r="C558" s="28" t="s">
        <v>3654</v>
      </c>
      <c r="D558" s="17" t="s">
        <v>3654</v>
      </c>
      <c r="H558" s="41" t="s">
        <v>2521</v>
      </c>
      <c r="I558" s="34" t="s">
        <v>1</v>
      </c>
      <c r="J558" s="12" t="s">
        <v>447</v>
      </c>
      <c r="K558" s="12" t="s">
        <v>2598</v>
      </c>
      <c r="L558" s="1" t="s">
        <v>377</v>
      </c>
      <c r="M558" s="6">
        <v>455</v>
      </c>
      <c r="N558" s="6">
        <v>386.75</v>
      </c>
      <c r="O558" s="50">
        <v>44470</v>
      </c>
      <c r="P558" s="5" t="s">
        <v>2823</v>
      </c>
    </row>
    <row r="559" spans="1:17" ht="28.5" x14ac:dyDescent="0.2">
      <c r="A559" s="17" t="s">
        <v>623</v>
      </c>
      <c r="B559" s="17" t="s">
        <v>2519</v>
      </c>
      <c r="C559" s="28" t="s">
        <v>3654</v>
      </c>
      <c r="D559" s="17" t="s">
        <v>3654</v>
      </c>
      <c r="H559" s="41" t="s">
        <v>2523</v>
      </c>
      <c r="I559" s="34" t="s">
        <v>1</v>
      </c>
      <c r="J559" s="12" t="s">
        <v>2599</v>
      </c>
      <c r="K559" s="12" t="s">
        <v>2598</v>
      </c>
      <c r="L559" s="1" t="s">
        <v>377</v>
      </c>
      <c r="M559" s="6">
        <v>60</v>
      </c>
      <c r="N559" s="6">
        <v>51</v>
      </c>
      <c r="O559" s="50">
        <v>44470</v>
      </c>
      <c r="P559" s="5" t="s">
        <v>2823</v>
      </c>
    </row>
    <row r="560" spans="1:17" x14ac:dyDescent="0.2">
      <c r="A560" s="17" t="s">
        <v>623</v>
      </c>
      <c r="B560" s="17" t="s">
        <v>2519</v>
      </c>
      <c r="C560" s="28" t="s">
        <v>3654</v>
      </c>
      <c r="D560" s="17" t="s">
        <v>3654</v>
      </c>
      <c r="H560" s="41" t="s">
        <v>2524</v>
      </c>
      <c r="J560" s="12" t="s">
        <v>2600</v>
      </c>
      <c r="K560" s="12"/>
      <c r="L560" s="1" t="s">
        <v>377</v>
      </c>
      <c r="M560" s="6">
        <v>33.9</v>
      </c>
      <c r="N560" s="6">
        <v>30.509999999999998</v>
      </c>
      <c r="O560" s="50">
        <v>44470</v>
      </c>
      <c r="P560" s="5" t="s">
        <v>2823</v>
      </c>
    </row>
    <row r="561" spans="1:17" x14ac:dyDescent="0.2">
      <c r="A561" s="17" t="s">
        <v>623</v>
      </c>
      <c r="B561" s="17" t="s">
        <v>2519</v>
      </c>
      <c r="C561" s="28" t="s">
        <v>3654</v>
      </c>
      <c r="D561" s="17" t="s">
        <v>3654</v>
      </c>
      <c r="H561" s="41" t="s">
        <v>2526</v>
      </c>
      <c r="J561" s="12" t="s">
        <v>2601</v>
      </c>
      <c r="K561" s="12"/>
      <c r="L561" s="1" t="s">
        <v>377</v>
      </c>
      <c r="M561" s="6">
        <v>7.05</v>
      </c>
      <c r="N561" s="6">
        <v>5.99</v>
      </c>
      <c r="O561" s="50">
        <v>44470</v>
      </c>
      <c r="P561" s="5" t="s">
        <v>2823</v>
      </c>
    </row>
    <row r="562" spans="1:17" ht="100.5" x14ac:dyDescent="0.2">
      <c r="A562" s="17" t="s">
        <v>791</v>
      </c>
      <c r="B562" s="17" t="s">
        <v>3654</v>
      </c>
      <c r="C562" s="28" t="s">
        <v>3654</v>
      </c>
      <c r="D562" s="17" t="s">
        <v>3654</v>
      </c>
      <c r="H562" s="22" t="s">
        <v>3654</v>
      </c>
      <c r="J562" s="3" t="s">
        <v>1686</v>
      </c>
      <c r="N562" s="6" t="s">
        <v>2650</v>
      </c>
      <c r="O562" s="50"/>
      <c r="Q562" t="str">
        <f t="shared" ref="Q562:Q625" si="15">IF(H562="",IF(B562="",A562,B562),H562)</f>
        <v xml:space="preserve"> </v>
      </c>
    </row>
    <row r="563" spans="1:17" ht="58.5" x14ac:dyDescent="0.2">
      <c r="A563" s="17" t="s">
        <v>791</v>
      </c>
      <c r="B563" s="17" t="s">
        <v>792</v>
      </c>
      <c r="C563" s="28" t="s">
        <v>3654</v>
      </c>
      <c r="D563" s="17" t="s">
        <v>3654</v>
      </c>
      <c r="H563" s="22" t="s">
        <v>3654</v>
      </c>
      <c r="J563" s="3" t="s">
        <v>1687</v>
      </c>
      <c r="N563" s="6" t="s">
        <v>2650</v>
      </c>
      <c r="O563" s="50"/>
      <c r="Q563" t="str">
        <f t="shared" si="15"/>
        <v xml:space="preserve"> </v>
      </c>
    </row>
    <row r="564" spans="1:17" x14ac:dyDescent="0.2">
      <c r="A564" s="17" t="s">
        <v>791</v>
      </c>
      <c r="B564" s="17" t="s">
        <v>792</v>
      </c>
      <c r="C564" s="28" t="s">
        <v>1314</v>
      </c>
      <c r="D564" s="17" t="s">
        <v>3654</v>
      </c>
      <c r="H564" s="22" t="s">
        <v>3654</v>
      </c>
      <c r="J564" s="8" t="s">
        <v>1688</v>
      </c>
      <c r="N564" s="6" t="s">
        <v>2650</v>
      </c>
      <c r="O564" s="50"/>
      <c r="Q564" t="str">
        <f t="shared" si="15"/>
        <v xml:space="preserve"> </v>
      </c>
    </row>
    <row r="565" spans="1:17" ht="58.5" x14ac:dyDescent="0.2">
      <c r="A565" s="17" t="s">
        <v>791</v>
      </c>
      <c r="B565" s="17" t="s">
        <v>792</v>
      </c>
      <c r="C565" s="28" t="s">
        <v>1314</v>
      </c>
      <c r="D565" s="17" t="s">
        <v>1316</v>
      </c>
      <c r="H565" s="22" t="s">
        <v>3654</v>
      </c>
      <c r="J565" s="8" t="s">
        <v>1689</v>
      </c>
      <c r="N565" s="6" t="s">
        <v>2650</v>
      </c>
      <c r="O565" s="50"/>
      <c r="Q565" t="str">
        <f t="shared" si="15"/>
        <v xml:space="preserve"> </v>
      </c>
    </row>
    <row r="566" spans="1:17" ht="28.5" x14ac:dyDescent="0.2">
      <c r="A566" s="17" t="s">
        <v>791</v>
      </c>
      <c r="B566" s="17" t="s">
        <v>792</v>
      </c>
      <c r="C566" s="28" t="s">
        <v>1314</v>
      </c>
      <c r="D566" s="17" t="s">
        <v>1316</v>
      </c>
      <c r="H566" s="22" t="s">
        <v>1318</v>
      </c>
      <c r="J566" s="12" t="s">
        <v>1690</v>
      </c>
      <c r="L566" s="1" t="s">
        <v>377</v>
      </c>
      <c r="M566" s="6">
        <v>0.17</v>
      </c>
      <c r="N566" s="6">
        <v>0.13</v>
      </c>
      <c r="O566" s="50">
        <v>44470</v>
      </c>
      <c r="P566" s="5" t="s">
        <v>2823</v>
      </c>
      <c r="Q566" t="str">
        <f t="shared" si="15"/>
        <v>35.01.01.01.1</v>
      </c>
    </row>
    <row r="567" spans="1:17" ht="28.5" x14ac:dyDescent="0.2">
      <c r="A567" s="17" t="s">
        <v>791</v>
      </c>
      <c r="B567" s="17" t="s">
        <v>792</v>
      </c>
      <c r="C567" s="28" t="s">
        <v>1314</v>
      </c>
      <c r="D567" s="17" t="s">
        <v>1316</v>
      </c>
      <c r="H567" s="22" t="s">
        <v>1319</v>
      </c>
      <c r="J567" s="12" t="s">
        <v>1691</v>
      </c>
      <c r="L567" s="1" t="s">
        <v>377</v>
      </c>
      <c r="M567" s="6">
        <v>0.14000000000000001</v>
      </c>
      <c r="N567" s="6">
        <v>0.11</v>
      </c>
      <c r="O567" s="50">
        <v>44470</v>
      </c>
      <c r="P567" s="5" t="s">
        <v>2823</v>
      </c>
      <c r="Q567" t="str">
        <f t="shared" si="15"/>
        <v>35.01.01.02.1</v>
      </c>
    </row>
    <row r="568" spans="1:17" ht="28.5" x14ac:dyDescent="0.2">
      <c r="A568" s="17" t="s">
        <v>791</v>
      </c>
      <c r="B568" s="17" t="s">
        <v>792</v>
      </c>
      <c r="C568" s="28" t="s">
        <v>1314</v>
      </c>
      <c r="D568" s="17" t="s">
        <v>1316</v>
      </c>
      <c r="H568" s="22" t="s">
        <v>1320</v>
      </c>
      <c r="J568" s="12" t="s">
        <v>1692</v>
      </c>
      <c r="L568" s="1" t="s">
        <v>377</v>
      </c>
      <c r="M568" s="6">
        <v>0.28999999999999998</v>
      </c>
      <c r="N568" s="6">
        <v>0.22</v>
      </c>
      <c r="O568" s="50">
        <v>44470</v>
      </c>
      <c r="P568" s="5" t="s">
        <v>2823</v>
      </c>
      <c r="Q568" t="str">
        <f t="shared" si="15"/>
        <v>35.01.01.03.1</v>
      </c>
    </row>
    <row r="569" spans="1:17" ht="28.5" x14ac:dyDescent="0.2">
      <c r="A569" s="17" t="s">
        <v>791</v>
      </c>
      <c r="B569" s="17" t="s">
        <v>792</v>
      </c>
      <c r="C569" s="28" t="s">
        <v>1314</v>
      </c>
      <c r="D569" s="17" t="s">
        <v>1316</v>
      </c>
      <c r="H569" s="22" t="s">
        <v>1321</v>
      </c>
      <c r="J569" s="12" t="s">
        <v>1693</v>
      </c>
      <c r="L569" s="1" t="s">
        <v>377</v>
      </c>
      <c r="M569" s="6">
        <v>0.41</v>
      </c>
      <c r="N569" s="6">
        <v>0.31</v>
      </c>
      <c r="O569" s="50">
        <v>44470</v>
      </c>
      <c r="P569" s="5" t="s">
        <v>2823</v>
      </c>
      <c r="Q569" t="str">
        <f t="shared" si="15"/>
        <v>35.01.01.04.1</v>
      </c>
    </row>
    <row r="570" spans="1:17" ht="28.5" x14ac:dyDescent="0.2">
      <c r="A570" s="17" t="s">
        <v>791</v>
      </c>
      <c r="B570" s="17" t="s">
        <v>792</v>
      </c>
      <c r="C570" s="28" t="s">
        <v>1314</v>
      </c>
      <c r="D570" s="17" t="s">
        <v>1316</v>
      </c>
      <c r="H570" s="22" t="s">
        <v>1322</v>
      </c>
      <c r="J570" s="12" t="s">
        <v>1694</v>
      </c>
      <c r="L570" s="1" t="s">
        <v>377</v>
      </c>
      <c r="M570" s="6">
        <v>3.1</v>
      </c>
      <c r="N570" s="6">
        <v>2.79</v>
      </c>
      <c r="O570" s="50">
        <v>44470</v>
      </c>
      <c r="P570" s="5" t="s">
        <v>2823</v>
      </c>
      <c r="Q570" t="str">
        <f t="shared" si="15"/>
        <v>35.01.01.05.1</v>
      </c>
    </row>
    <row r="571" spans="1:17" ht="72.75" x14ac:dyDescent="0.2">
      <c r="A571" s="17" t="s">
        <v>791</v>
      </c>
      <c r="B571" s="17" t="s">
        <v>792</v>
      </c>
      <c r="C571" s="28" t="s">
        <v>1314</v>
      </c>
      <c r="D571" s="17" t="s">
        <v>1328</v>
      </c>
      <c r="H571" s="22" t="s">
        <v>3654</v>
      </c>
      <c r="J571" s="12" t="s">
        <v>1695</v>
      </c>
      <c r="N571" s="6" t="s">
        <v>2650</v>
      </c>
      <c r="O571" s="50"/>
      <c r="Q571" t="str">
        <f t="shared" si="15"/>
        <v xml:space="preserve"> </v>
      </c>
    </row>
    <row r="572" spans="1:17" ht="28.5" x14ac:dyDescent="0.2">
      <c r="A572" s="17" t="s">
        <v>791</v>
      </c>
      <c r="B572" s="17" t="s">
        <v>792</v>
      </c>
      <c r="C572" s="28" t="s">
        <v>1314</v>
      </c>
      <c r="D572" s="17" t="s">
        <v>1328</v>
      </c>
      <c r="H572" s="22" t="s">
        <v>1330</v>
      </c>
      <c r="J572" s="12" t="s">
        <v>1696</v>
      </c>
      <c r="L572" s="1" t="s">
        <v>377</v>
      </c>
      <c r="M572" s="6">
        <v>0.03</v>
      </c>
      <c r="N572" s="6" t="s">
        <v>2685</v>
      </c>
      <c r="O572" s="50">
        <v>44470</v>
      </c>
      <c r="P572" s="5" t="s">
        <v>2823</v>
      </c>
      <c r="Q572" t="str">
        <f t="shared" si="15"/>
        <v>35.01.01.20.1</v>
      </c>
    </row>
    <row r="573" spans="1:17" ht="28.5" x14ac:dyDescent="0.2">
      <c r="A573" s="17" t="s">
        <v>791</v>
      </c>
      <c r="B573" s="17" t="s">
        <v>792</v>
      </c>
      <c r="C573" s="28" t="s">
        <v>1314</v>
      </c>
      <c r="D573" s="17" t="s">
        <v>1328</v>
      </c>
      <c r="H573" s="22" t="s">
        <v>1331</v>
      </c>
      <c r="J573" s="12" t="s">
        <v>1697</v>
      </c>
      <c r="L573" s="1" t="s">
        <v>377</v>
      </c>
      <c r="M573" s="6">
        <v>0.05</v>
      </c>
      <c r="N573" s="6" t="s">
        <v>2685</v>
      </c>
      <c r="O573" s="50">
        <v>44470</v>
      </c>
      <c r="P573" s="5" t="s">
        <v>2823</v>
      </c>
      <c r="Q573" t="str">
        <f t="shared" si="15"/>
        <v>35.01.01.21.1</v>
      </c>
    </row>
    <row r="574" spans="1:17" ht="28.5" x14ac:dyDescent="0.2">
      <c r="A574" s="17" t="s">
        <v>791</v>
      </c>
      <c r="B574" s="17" t="s">
        <v>792</v>
      </c>
      <c r="C574" s="28" t="s">
        <v>1314</v>
      </c>
      <c r="D574" s="17" t="s">
        <v>1328</v>
      </c>
      <c r="H574" s="22" t="s">
        <v>1332</v>
      </c>
      <c r="J574" s="12" t="s">
        <v>1698</v>
      </c>
      <c r="L574" s="1" t="s">
        <v>377</v>
      </c>
      <c r="M574" s="6">
        <v>0.11</v>
      </c>
      <c r="N574" s="6" t="s">
        <v>2685</v>
      </c>
      <c r="O574" s="50">
        <v>44470</v>
      </c>
      <c r="P574" s="5" t="s">
        <v>2823</v>
      </c>
      <c r="Q574" t="str">
        <f t="shared" si="15"/>
        <v>35.01.01.22.1</v>
      </c>
    </row>
    <row r="575" spans="1:17" ht="28.5" x14ac:dyDescent="0.2">
      <c r="A575" s="17" t="s">
        <v>791</v>
      </c>
      <c r="B575" s="17" t="s">
        <v>792</v>
      </c>
      <c r="C575" s="28" t="s">
        <v>1314</v>
      </c>
      <c r="D575" s="17" t="s">
        <v>1328</v>
      </c>
      <c r="H575" s="22" t="s">
        <v>1333</v>
      </c>
      <c r="J575" s="12" t="s">
        <v>1699</v>
      </c>
      <c r="L575" s="1" t="s">
        <v>377</v>
      </c>
      <c r="M575" s="6">
        <v>0.15</v>
      </c>
      <c r="N575" s="6" t="s">
        <v>2685</v>
      </c>
      <c r="O575" s="50">
        <v>44470</v>
      </c>
      <c r="P575" s="5" t="s">
        <v>2823</v>
      </c>
      <c r="Q575" t="str">
        <f t="shared" si="15"/>
        <v>35.01.01.23.1</v>
      </c>
    </row>
    <row r="576" spans="1:17" ht="159.75" x14ac:dyDescent="0.2">
      <c r="A576" s="17" t="s">
        <v>791</v>
      </c>
      <c r="B576" s="17" t="s">
        <v>792</v>
      </c>
      <c r="C576" s="28" t="s">
        <v>1338</v>
      </c>
      <c r="D576" s="17" t="s">
        <v>3654</v>
      </c>
      <c r="H576" s="22" t="s">
        <v>3654</v>
      </c>
      <c r="J576" s="12" t="s">
        <v>2187</v>
      </c>
      <c r="N576" s="6" t="s">
        <v>2650</v>
      </c>
      <c r="O576" s="50"/>
      <c r="Q576" t="str">
        <f t="shared" si="15"/>
        <v xml:space="preserve"> </v>
      </c>
    </row>
    <row r="577" spans="1:17" ht="28.5" x14ac:dyDescent="0.2">
      <c r="A577" s="17" t="s">
        <v>791</v>
      </c>
      <c r="B577" s="17" t="s">
        <v>792</v>
      </c>
      <c r="C577" s="28" t="s">
        <v>1338</v>
      </c>
      <c r="D577" s="17" t="s">
        <v>3654</v>
      </c>
      <c r="H577" s="22" t="s">
        <v>1339</v>
      </c>
      <c r="J577" s="12" t="s">
        <v>1700</v>
      </c>
      <c r="L577" s="1" t="s">
        <v>377</v>
      </c>
      <c r="M577" s="6">
        <v>0.53</v>
      </c>
      <c r="N577" s="6">
        <v>0.45</v>
      </c>
      <c r="O577" s="50">
        <v>44470</v>
      </c>
      <c r="P577" s="5" t="s">
        <v>2823</v>
      </c>
      <c r="Q577" t="str">
        <f t="shared" si="15"/>
        <v>35.01.02.01.1</v>
      </c>
    </row>
    <row r="578" spans="1:17" ht="28.5" x14ac:dyDescent="0.2">
      <c r="A578" s="17" t="s">
        <v>791</v>
      </c>
      <c r="B578" s="17" t="s">
        <v>792</v>
      </c>
      <c r="C578" s="28" t="s">
        <v>1338</v>
      </c>
      <c r="D578" s="17" t="s">
        <v>3654</v>
      </c>
      <c r="H578" s="22" t="s">
        <v>1340</v>
      </c>
      <c r="J578" s="12" t="s">
        <v>1701</v>
      </c>
      <c r="L578" s="1" t="s">
        <v>377</v>
      </c>
      <c r="M578" s="6">
        <v>0.54</v>
      </c>
      <c r="N578" s="6">
        <v>0.46</v>
      </c>
      <c r="O578" s="50">
        <v>44470</v>
      </c>
      <c r="P578" s="5" t="s">
        <v>2823</v>
      </c>
      <c r="Q578" t="str">
        <f t="shared" si="15"/>
        <v>35.01.02.02.1</v>
      </c>
    </row>
    <row r="579" spans="1:17" ht="28.5" x14ac:dyDescent="0.2">
      <c r="A579" s="17" t="s">
        <v>791</v>
      </c>
      <c r="B579" s="17" t="s">
        <v>792</v>
      </c>
      <c r="C579" s="28" t="s">
        <v>1338</v>
      </c>
      <c r="D579" s="17" t="s">
        <v>3654</v>
      </c>
      <c r="H579" s="22" t="s">
        <v>1341</v>
      </c>
      <c r="J579" s="12" t="s">
        <v>1702</v>
      </c>
      <c r="L579" s="1" t="s">
        <v>377</v>
      </c>
      <c r="M579" s="6">
        <v>0.92</v>
      </c>
      <c r="N579" s="6">
        <v>0.78</v>
      </c>
      <c r="O579" s="50">
        <v>44470</v>
      </c>
      <c r="P579" s="5" t="s">
        <v>2823</v>
      </c>
      <c r="Q579" t="str">
        <f t="shared" si="15"/>
        <v>35.01.02.03.1</v>
      </c>
    </row>
    <row r="580" spans="1:17" ht="28.5" x14ac:dyDescent="0.2">
      <c r="A580" s="17" t="s">
        <v>791</v>
      </c>
      <c r="B580" s="17" t="s">
        <v>792</v>
      </c>
      <c r="C580" s="28" t="s">
        <v>1338</v>
      </c>
      <c r="D580" s="17" t="s">
        <v>3654</v>
      </c>
      <c r="H580" s="22" t="s">
        <v>1342</v>
      </c>
      <c r="J580" s="12" t="s">
        <v>1703</v>
      </c>
      <c r="L580" s="1" t="s">
        <v>377</v>
      </c>
      <c r="M580" s="6">
        <v>1.57</v>
      </c>
      <c r="N580" s="6">
        <v>1.33</v>
      </c>
      <c r="O580" s="50">
        <v>44470</v>
      </c>
      <c r="P580" s="5" t="s">
        <v>2823</v>
      </c>
      <c r="Q580" t="str">
        <f t="shared" si="15"/>
        <v>35.01.02.04.1</v>
      </c>
    </row>
    <row r="581" spans="1:17" ht="72" x14ac:dyDescent="0.2">
      <c r="A581" s="17" t="s">
        <v>791</v>
      </c>
      <c r="B581" s="17" t="s">
        <v>792</v>
      </c>
      <c r="C581" s="7" t="s">
        <v>793</v>
      </c>
      <c r="D581" s="17" t="s">
        <v>3654</v>
      </c>
      <c r="H581" s="22" t="s">
        <v>3654</v>
      </c>
      <c r="J581" s="3" t="s">
        <v>1114</v>
      </c>
      <c r="N581" s="6" t="s">
        <v>2650</v>
      </c>
      <c r="O581" s="50"/>
      <c r="Q581" t="str">
        <f t="shared" si="15"/>
        <v xml:space="preserve"> </v>
      </c>
    </row>
    <row r="582" spans="1:17" ht="28.5" x14ac:dyDescent="0.2">
      <c r="A582" s="17" t="s">
        <v>791</v>
      </c>
      <c r="B582" s="17" t="s">
        <v>792</v>
      </c>
      <c r="C582" s="7" t="s">
        <v>793</v>
      </c>
      <c r="D582" s="17" t="s">
        <v>3654</v>
      </c>
      <c r="H582" s="43" t="s">
        <v>795</v>
      </c>
      <c r="J582" s="3" t="s">
        <v>448</v>
      </c>
      <c r="K582" s="19"/>
      <c r="L582" s="1" t="s">
        <v>377</v>
      </c>
      <c r="M582" s="6">
        <v>0.6</v>
      </c>
      <c r="N582" s="6">
        <v>0.48</v>
      </c>
      <c r="O582" s="50">
        <v>44470</v>
      </c>
      <c r="P582" s="5" t="s">
        <v>2823</v>
      </c>
      <c r="Q582" t="str">
        <f t="shared" si="15"/>
        <v>35.01.04.01.1</v>
      </c>
    </row>
    <row r="583" spans="1:17" ht="28.5" x14ac:dyDescent="0.2">
      <c r="A583" s="17" t="s">
        <v>791</v>
      </c>
      <c r="B583" s="17" t="s">
        <v>792</v>
      </c>
      <c r="C583" s="7" t="s">
        <v>793</v>
      </c>
      <c r="D583" s="17" t="s">
        <v>3654</v>
      </c>
      <c r="H583" s="43" t="s">
        <v>796</v>
      </c>
      <c r="J583" s="3" t="s">
        <v>449</v>
      </c>
      <c r="K583" s="19"/>
      <c r="L583" s="1" t="s">
        <v>377</v>
      </c>
      <c r="M583" s="6">
        <v>0.85</v>
      </c>
      <c r="N583" s="6">
        <v>0.68</v>
      </c>
      <c r="O583" s="50">
        <v>44470</v>
      </c>
      <c r="P583" s="5" t="s">
        <v>2823</v>
      </c>
      <c r="Q583" t="str">
        <f t="shared" si="15"/>
        <v>35.01.04.02.1</v>
      </c>
    </row>
    <row r="584" spans="1:17" ht="28.5" x14ac:dyDescent="0.2">
      <c r="A584" s="17" t="s">
        <v>791</v>
      </c>
      <c r="B584" s="17" t="s">
        <v>792</v>
      </c>
      <c r="C584" s="7" t="s">
        <v>793</v>
      </c>
      <c r="D584" s="17" t="s">
        <v>3654</v>
      </c>
      <c r="H584" s="43" t="s">
        <v>797</v>
      </c>
      <c r="J584" s="3" t="s">
        <v>450</v>
      </c>
      <c r="K584" s="19"/>
      <c r="L584" s="1" t="s">
        <v>377</v>
      </c>
      <c r="M584" s="6">
        <v>1.1499999999999999</v>
      </c>
      <c r="N584" s="6">
        <v>0.91999999999999993</v>
      </c>
      <c r="O584" s="50">
        <v>44470</v>
      </c>
      <c r="P584" s="5" t="s">
        <v>2823</v>
      </c>
      <c r="Q584" t="str">
        <f t="shared" si="15"/>
        <v>35.01.04.03.1</v>
      </c>
    </row>
    <row r="585" spans="1:17" ht="28.5" x14ac:dyDescent="0.2">
      <c r="A585" s="17" t="s">
        <v>791</v>
      </c>
      <c r="B585" s="17" t="s">
        <v>792</v>
      </c>
      <c r="C585" s="7" t="s">
        <v>793</v>
      </c>
      <c r="D585" s="17" t="s">
        <v>3654</v>
      </c>
      <c r="H585" s="43" t="s">
        <v>798</v>
      </c>
      <c r="J585" s="3" t="s">
        <v>451</v>
      </c>
      <c r="K585" s="19"/>
      <c r="L585" s="1" t="s">
        <v>377</v>
      </c>
      <c r="M585" s="6">
        <v>1.6</v>
      </c>
      <c r="N585" s="6">
        <v>1.2800000000000002</v>
      </c>
      <c r="O585" s="50">
        <v>44470</v>
      </c>
      <c r="P585" s="5" t="s">
        <v>2823</v>
      </c>
      <c r="Q585" t="str">
        <f t="shared" si="15"/>
        <v>35.01.04.04.1</v>
      </c>
    </row>
    <row r="586" spans="1:17" ht="28.5" x14ac:dyDescent="0.2">
      <c r="A586" s="17" t="s">
        <v>791</v>
      </c>
      <c r="B586" s="17" t="s">
        <v>792</v>
      </c>
      <c r="C586" s="7" t="s">
        <v>793</v>
      </c>
      <c r="D586" s="17" t="s">
        <v>3654</v>
      </c>
      <c r="H586" s="43" t="s">
        <v>799</v>
      </c>
      <c r="J586" s="3" t="s">
        <v>452</v>
      </c>
      <c r="K586" s="19"/>
      <c r="L586" s="1" t="s">
        <v>377</v>
      </c>
      <c r="M586" s="6">
        <v>2.95</v>
      </c>
      <c r="N586" s="6">
        <v>2.3600000000000003</v>
      </c>
      <c r="O586" s="50">
        <v>44470</v>
      </c>
      <c r="P586" s="5" t="s">
        <v>2823</v>
      </c>
      <c r="Q586" t="str">
        <f t="shared" si="15"/>
        <v>35.01.04.05.1</v>
      </c>
    </row>
    <row r="587" spans="1:17" ht="43.5" x14ac:dyDescent="0.2">
      <c r="A587" s="17" t="s">
        <v>791</v>
      </c>
      <c r="B587" s="17" t="s">
        <v>792</v>
      </c>
      <c r="C587" s="7" t="s">
        <v>1347</v>
      </c>
      <c r="D587" s="17" t="s">
        <v>3654</v>
      </c>
      <c r="H587" s="22" t="s">
        <v>3654</v>
      </c>
      <c r="J587" s="3" t="s">
        <v>1704</v>
      </c>
      <c r="K587" s="19"/>
      <c r="N587" s="6" t="s">
        <v>2650</v>
      </c>
      <c r="O587" s="50"/>
      <c r="Q587" t="str">
        <f t="shared" si="15"/>
        <v xml:space="preserve"> </v>
      </c>
    </row>
    <row r="588" spans="1:17" x14ac:dyDescent="0.2">
      <c r="A588" s="17" t="s">
        <v>791</v>
      </c>
      <c r="B588" s="17" t="s">
        <v>792</v>
      </c>
      <c r="C588" s="7" t="s">
        <v>1347</v>
      </c>
      <c r="D588" s="17" t="s">
        <v>3654</v>
      </c>
      <c r="H588" s="43" t="s">
        <v>1349</v>
      </c>
      <c r="J588" s="3" t="s">
        <v>1705</v>
      </c>
      <c r="K588" s="19"/>
      <c r="L588" s="1" t="s">
        <v>377</v>
      </c>
      <c r="M588" s="6">
        <v>0.25</v>
      </c>
      <c r="N588" s="6">
        <v>0.21</v>
      </c>
      <c r="O588" s="50">
        <v>44470</v>
      </c>
      <c r="P588" s="5" t="s">
        <v>2823</v>
      </c>
      <c r="Q588" t="str">
        <f t="shared" si="15"/>
        <v>35.01.05.01.1</v>
      </c>
    </row>
    <row r="589" spans="1:17" x14ac:dyDescent="0.2">
      <c r="A589" s="17" t="s">
        <v>791</v>
      </c>
      <c r="B589" s="17" t="s">
        <v>792</v>
      </c>
      <c r="C589" s="7" t="s">
        <v>1351</v>
      </c>
      <c r="D589" s="17" t="s">
        <v>3654</v>
      </c>
      <c r="H589" s="22" t="s">
        <v>3654</v>
      </c>
      <c r="J589" s="8" t="s">
        <v>1706</v>
      </c>
      <c r="K589" s="19"/>
      <c r="N589" s="6" t="s">
        <v>2650</v>
      </c>
      <c r="O589" s="50"/>
      <c r="Q589" t="str">
        <f t="shared" si="15"/>
        <v xml:space="preserve"> </v>
      </c>
    </row>
    <row r="590" spans="1:17" ht="43.5" x14ac:dyDescent="0.2">
      <c r="A590" s="17" t="s">
        <v>791</v>
      </c>
      <c r="B590" s="17" t="s">
        <v>792</v>
      </c>
      <c r="C590" s="7" t="s">
        <v>1351</v>
      </c>
      <c r="D590" s="17" t="s">
        <v>1352</v>
      </c>
      <c r="H590" s="22" t="s">
        <v>3654</v>
      </c>
      <c r="J590" s="8" t="s">
        <v>1707</v>
      </c>
      <c r="K590" s="19"/>
      <c r="N590" s="6" t="s">
        <v>2650</v>
      </c>
      <c r="O590" s="50"/>
      <c r="Q590" t="str">
        <f t="shared" si="15"/>
        <v xml:space="preserve"> </v>
      </c>
    </row>
    <row r="591" spans="1:17" ht="28.5" x14ac:dyDescent="0.2">
      <c r="A591" s="17" t="s">
        <v>791</v>
      </c>
      <c r="B591" s="17" t="s">
        <v>792</v>
      </c>
      <c r="C591" s="7" t="s">
        <v>1351</v>
      </c>
      <c r="D591" s="17" t="s">
        <v>1352</v>
      </c>
      <c r="H591" s="43" t="s">
        <v>1354</v>
      </c>
      <c r="J591" s="12" t="s">
        <v>1708</v>
      </c>
      <c r="K591" s="19"/>
      <c r="L591" s="1" t="s">
        <v>377</v>
      </c>
      <c r="M591" s="6">
        <v>0.71</v>
      </c>
      <c r="N591" s="6">
        <v>0.53</v>
      </c>
      <c r="O591" s="50">
        <v>44470</v>
      </c>
      <c r="P591" s="5" t="s">
        <v>2823</v>
      </c>
      <c r="Q591" t="str">
        <f t="shared" si="15"/>
        <v>35.01.06.01.1</v>
      </c>
    </row>
    <row r="592" spans="1:17" ht="28.5" x14ac:dyDescent="0.2">
      <c r="A592" s="17" t="s">
        <v>791</v>
      </c>
      <c r="B592" s="17" t="s">
        <v>792</v>
      </c>
      <c r="C592" s="7" t="s">
        <v>1351</v>
      </c>
      <c r="D592" s="17" t="s">
        <v>1352</v>
      </c>
      <c r="H592" s="43" t="s">
        <v>1355</v>
      </c>
      <c r="J592" s="12" t="s">
        <v>1709</v>
      </c>
      <c r="K592" s="19"/>
      <c r="L592" s="1" t="s">
        <v>377</v>
      </c>
      <c r="M592" s="6">
        <v>0.8</v>
      </c>
      <c r="N592" s="6">
        <v>0.68</v>
      </c>
      <c r="O592" s="50">
        <v>44470</v>
      </c>
      <c r="P592" s="5" t="s">
        <v>2823</v>
      </c>
      <c r="Q592" t="str">
        <f t="shared" si="15"/>
        <v>35.01.06.02.1</v>
      </c>
    </row>
    <row r="593" spans="1:17" ht="28.5" x14ac:dyDescent="0.2">
      <c r="A593" s="17" t="s">
        <v>791</v>
      </c>
      <c r="B593" s="17" t="s">
        <v>792</v>
      </c>
      <c r="C593" s="7" t="s">
        <v>1351</v>
      </c>
      <c r="D593" s="17" t="s">
        <v>1352</v>
      </c>
      <c r="H593" s="43" t="s">
        <v>1356</v>
      </c>
      <c r="J593" s="12" t="s">
        <v>1710</v>
      </c>
      <c r="K593" s="19"/>
      <c r="L593" s="1" t="s">
        <v>377</v>
      </c>
      <c r="M593" s="6">
        <v>0.95</v>
      </c>
      <c r="N593" s="6">
        <v>0.71</v>
      </c>
      <c r="O593" s="50">
        <v>44470</v>
      </c>
      <c r="P593" s="5" t="s">
        <v>2823</v>
      </c>
      <c r="Q593" t="str">
        <f t="shared" si="15"/>
        <v>35.01.06.03.1</v>
      </c>
    </row>
    <row r="594" spans="1:17" ht="28.5" x14ac:dyDescent="0.2">
      <c r="A594" s="17" t="s">
        <v>791</v>
      </c>
      <c r="B594" s="17" t="s">
        <v>792</v>
      </c>
      <c r="C594" s="7" t="s">
        <v>1351</v>
      </c>
      <c r="D594" s="17" t="s">
        <v>1352</v>
      </c>
      <c r="H594" s="43" t="s">
        <v>1357</v>
      </c>
      <c r="J594" s="12" t="s">
        <v>1711</v>
      </c>
      <c r="K594" s="19"/>
      <c r="L594" s="1" t="s">
        <v>377</v>
      </c>
      <c r="M594" s="6">
        <v>1.35</v>
      </c>
      <c r="N594" s="6">
        <v>1.1499999999999999</v>
      </c>
      <c r="O594" s="50">
        <v>44470</v>
      </c>
      <c r="P594" s="5" t="s">
        <v>2823</v>
      </c>
      <c r="Q594" t="str">
        <f t="shared" si="15"/>
        <v>35.01.06.04.1</v>
      </c>
    </row>
    <row r="595" spans="1:17" ht="28.5" x14ac:dyDescent="0.2">
      <c r="A595" s="17" t="s">
        <v>791</v>
      </c>
      <c r="B595" s="17" t="s">
        <v>792</v>
      </c>
      <c r="C595" s="7" t="s">
        <v>1351</v>
      </c>
      <c r="D595" s="17" t="s">
        <v>1352</v>
      </c>
      <c r="H595" s="43" t="s">
        <v>1358</v>
      </c>
      <c r="J595" s="12" t="s">
        <v>1712</v>
      </c>
      <c r="K595" s="19"/>
      <c r="L595" s="1" t="s">
        <v>377</v>
      </c>
      <c r="M595" s="6">
        <v>1.1499999999999999</v>
      </c>
      <c r="N595" s="6">
        <v>0.86</v>
      </c>
      <c r="O595" s="50">
        <v>44470</v>
      </c>
      <c r="P595" s="5" t="s">
        <v>2823</v>
      </c>
      <c r="Q595" t="str">
        <f t="shared" si="15"/>
        <v>35.01.06.05.1</v>
      </c>
    </row>
    <row r="596" spans="1:17" ht="28.5" x14ac:dyDescent="0.2">
      <c r="A596" s="17" t="s">
        <v>791</v>
      </c>
      <c r="B596" s="17" t="s">
        <v>792</v>
      </c>
      <c r="C596" s="7" t="s">
        <v>1351</v>
      </c>
      <c r="D596" s="17" t="s">
        <v>1352</v>
      </c>
      <c r="H596" s="43" t="s">
        <v>1359</v>
      </c>
      <c r="J596" s="12" t="s">
        <v>1713</v>
      </c>
      <c r="K596" s="19"/>
      <c r="L596" s="1" t="s">
        <v>377</v>
      </c>
      <c r="M596" s="6">
        <v>2.35</v>
      </c>
      <c r="N596" s="6">
        <v>2</v>
      </c>
      <c r="O596" s="50">
        <v>44470</v>
      </c>
      <c r="P596" s="5" t="s">
        <v>2823</v>
      </c>
      <c r="Q596" t="str">
        <f t="shared" si="15"/>
        <v>35.01.06.06.1</v>
      </c>
    </row>
    <row r="597" spans="1:17" ht="43.5" x14ac:dyDescent="0.2">
      <c r="A597" s="17" t="s">
        <v>791</v>
      </c>
      <c r="B597" s="17" t="s">
        <v>792</v>
      </c>
      <c r="C597" s="7" t="s">
        <v>1351</v>
      </c>
      <c r="D597" s="17" t="s">
        <v>1366</v>
      </c>
      <c r="H597" s="22" t="s">
        <v>3654</v>
      </c>
      <c r="J597" s="12" t="s">
        <v>1714</v>
      </c>
      <c r="K597" s="19"/>
      <c r="N597" s="6" t="s">
        <v>2650</v>
      </c>
      <c r="O597" s="50"/>
      <c r="Q597" t="str">
        <f t="shared" si="15"/>
        <v xml:space="preserve"> </v>
      </c>
    </row>
    <row r="598" spans="1:17" ht="28.5" x14ac:dyDescent="0.2">
      <c r="A598" s="17" t="s">
        <v>791</v>
      </c>
      <c r="B598" s="17" t="s">
        <v>792</v>
      </c>
      <c r="C598" s="7" t="s">
        <v>1351</v>
      </c>
      <c r="D598" s="17" t="s">
        <v>1366</v>
      </c>
      <c r="H598" s="43" t="s">
        <v>1368</v>
      </c>
      <c r="J598" s="12" t="s">
        <v>1715</v>
      </c>
      <c r="K598" s="19"/>
      <c r="L598" s="1" t="s">
        <v>377</v>
      </c>
      <c r="M598" s="6">
        <v>2.25</v>
      </c>
      <c r="N598" s="6">
        <v>2.0299999999999998</v>
      </c>
      <c r="O598" s="50">
        <v>44470</v>
      </c>
      <c r="P598" s="5" t="s">
        <v>2823</v>
      </c>
      <c r="Q598" t="str">
        <f t="shared" si="15"/>
        <v>35.01.06.10.1</v>
      </c>
    </row>
    <row r="599" spans="1:17" ht="28.5" x14ac:dyDescent="0.2">
      <c r="A599" s="17" t="s">
        <v>791</v>
      </c>
      <c r="B599" s="17" t="s">
        <v>792</v>
      </c>
      <c r="C599" s="7" t="s">
        <v>1351</v>
      </c>
      <c r="D599" s="17" t="s">
        <v>1366</v>
      </c>
      <c r="H599" s="43" t="s">
        <v>1369</v>
      </c>
      <c r="J599" s="12" t="s">
        <v>1716</v>
      </c>
      <c r="K599" s="19"/>
      <c r="L599" s="1" t="s">
        <v>377</v>
      </c>
      <c r="M599" s="6">
        <v>2.75</v>
      </c>
      <c r="N599" s="6">
        <v>2.48</v>
      </c>
      <c r="O599" s="50">
        <v>44470</v>
      </c>
      <c r="P599" s="5" t="s">
        <v>2823</v>
      </c>
      <c r="Q599" t="str">
        <f t="shared" si="15"/>
        <v>35.01.06.11.1</v>
      </c>
    </row>
    <row r="600" spans="1:17" ht="28.5" x14ac:dyDescent="0.2">
      <c r="A600" s="17" t="s">
        <v>791</v>
      </c>
      <c r="B600" s="17" t="s">
        <v>792</v>
      </c>
      <c r="C600" s="7" t="s">
        <v>1351</v>
      </c>
      <c r="D600" s="17" t="s">
        <v>1366</v>
      </c>
      <c r="H600" s="43" t="s">
        <v>1370</v>
      </c>
      <c r="J600" s="12" t="s">
        <v>1717</v>
      </c>
      <c r="K600" s="19"/>
      <c r="L600" s="1" t="s">
        <v>377</v>
      </c>
      <c r="M600" s="6">
        <v>2.65</v>
      </c>
      <c r="N600" s="6">
        <v>2.12</v>
      </c>
      <c r="O600" s="50">
        <v>44470</v>
      </c>
      <c r="P600" s="5" t="s">
        <v>2823</v>
      </c>
      <c r="Q600" t="str">
        <f t="shared" si="15"/>
        <v>35.01.06.12.1</v>
      </c>
    </row>
    <row r="601" spans="1:17" ht="28.5" x14ac:dyDescent="0.2">
      <c r="A601" s="17" t="s">
        <v>791</v>
      </c>
      <c r="B601" s="17" t="s">
        <v>792</v>
      </c>
      <c r="C601" s="7" t="s">
        <v>1351</v>
      </c>
      <c r="D601" s="17" t="s">
        <v>1366</v>
      </c>
      <c r="H601" s="43" t="s">
        <v>1371</v>
      </c>
      <c r="J601" s="12" t="s">
        <v>1718</v>
      </c>
      <c r="K601" s="19"/>
      <c r="L601" s="1" t="s">
        <v>377</v>
      </c>
      <c r="M601" s="6">
        <v>9.35</v>
      </c>
      <c r="N601" s="6">
        <v>8.42</v>
      </c>
      <c r="O601" s="50">
        <v>44470</v>
      </c>
      <c r="P601" s="5" t="s">
        <v>2823</v>
      </c>
      <c r="Q601" t="str">
        <f t="shared" si="15"/>
        <v>35.01.06.13.1</v>
      </c>
    </row>
    <row r="602" spans="1:17" ht="28.5" x14ac:dyDescent="0.2">
      <c r="A602" s="17" t="s">
        <v>791</v>
      </c>
      <c r="B602" s="17" t="s">
        <v>792</v>
      </c>
      <c r="C602" s="7" t="s">
        <v>1351</v>
      </c>
      <c r="D602" s="17" t="s">
        <v>1366</v>
      </c>
      <c r="H602" s="43" t="s">
        <v>1372</v>
      </c>
      <c r="J602" s="12" t="s">
        <v>1719</v>
      </c>
      <c r="K602" s="19"/>
      <c r="L602" s="1" t="s">
        <v>377</v>
      </c>
      <c r="M602" s="6">
        <v>3.45</v>
      </c>
      <c r="N602" s="6">
        <v>2.7600000000000002</v>
      </c>
      <c r="O602" s="50">
        <v>44470</v>
      </c>
      <c r="P602" s="5" t="s">
        <v>2823</v>
      </c>
      <c r="Q602" t="str">
        <f t="shared" si="15"/>
        <v>35.01.06.14.1</v>
      </c>
    </row>
    <row r="603" spans="1:17" ht="28.5" x14ac:dyDescent="0.2">
      <c r="A603" s="17" t="s">
        <v>791</v>
      </c>
      <c r="B603" s="17" t="s">
        <v>792</v>
      </c>
      <c r="C603" s="7" t="s">
        <v>1351</v>
      </c>
      <c r="D603" s="17" t="s">
        <v>1366</v>
      </c>
      <c r="H603" s="43" t="s">
        <v>1373</v>
      </c>
      <c r="J603" s="12" t="s">
        <v>1720</v>
      </c>
      <c r="K603" s="19"/>
      <c r="L603" s="1" t="s">
        <v>377</v>
      </c>
      <c r="M603" s="6">
        <v>11.1</v>
      </c>
      <c r="N603" s="6">
        <v>9.99</v>
      </c>
      <c r="O603" s="50">
        <v>44470</v>
      </c>
      <c r="P603" s="5" t="s">
        <v>2823</v>
      </c>
      <c r="Q603" t="str">
        <f t="shared" si="15"/>
        <v>35.01.06.15.1</v>
      </c>
    </row>
    <row r="604" spans="1:17" ht="28.5" x14ac:dyDescent="0.2">
      <c r="A604" s="17" t="s">
        <v>791</v>
      </c>
      <c r="B604" s="17" t="s">
        <v>792</v>
      </c>
      <c r="C604" s="7" t="s">
        <v>1351</v>
      </c>
      <c r="D604" s="17" t="s">
        <v>1366</v>
      </c>
      <c r="H604" s="43" t="s">
        <v>1374</v>
      </c>
      <c r="J604" s="12" t="s">
        <v>1721</v>
      </c>
      <c r="K604" s="19"/>
      <c r="L604" s="1" t="s">
        <v>377</v>
      </c>
      <c r="M604" s="6">
        <v>3.6</v>
      </c>
      <c r="N604" s="6">
        <v>3.06</v>
      </c>
      <c r="O604" s="50">
        <v>44470</v>
      </c>
      <c r="P604" s="5" t="s">
        <v>2823</v>
      </c>
      <c r="Q604" t="str">
        <f t="shared" si="15"/>
        <v>35.01.06.16.1</v>
      </c>
    </row>
    <row r="605" spans="1:17" ht="28.5" x14ac:dyDescent="0.2">
      <c r="A605" s="17" t="s">
        <v>791</v>
      </c>
      <c r="B605" s="17" t="s">
        <v>792</v>
      </c>
      <c r="C605" s="7" t="s">
        <v>1351</v>
      </c>
      <c r="D605" s="17" t="s">
        <v>1366</v>
      </c>
      <c r="H605" s="43" t="s">
        <v>1375</v>
      </c>
      <c r="J605" s="12" t="s">
        <v>1722</v>
      </c>
      <c r="K605" s="19"/>
      <c r="L605" s="1" t="s">
        <v>377</v>
      </c>
      <c r="M605" s="6">
        <v>11.9</v>
      </c>
      <c r="N605" s="6">
        <v>10.71</v>
      </c>
      <c r="O605" s="50">
        <v>44470</v>
      </c>
      <c r="P605" s="5" t="s">
        <v>2823</v>
      </c>
      <c r="Q605" t="str">
        <f t="shared" si="15"/>
        <v>35.01.06.17.1</v>
      </c>
    </row>
    <row r="606" spans="1:17" ht="28.5" x14ac:dyDescent="0.2">
      <c r="A606" s="17" t="s">
        <v>791</v>
      </c>
      <c r="B606" s="17" t="s">
        <v>792</v>
      </c>
      <c r="C606" s="7" t="s">
        <v>1351</v>
      </c>
      <c r="D606" s="17" t="s">
        <v>1366</v>
      </c>
      <c r="H606" s="43" t="s">
        <v>1376</v>
      </c>
      <c r="J606" s="12" t="s">
        <v>1723</v>
      </c>
      <c r="K606" s="19"/>
      <c r="L606" s="1" t="s">
        <v>377</v>
      </c>
      <c r="M606" s="6">
        <v>3.9</v>
      </c>
      <c r="N606" s="6">
        <v>3.51</v>
      </c>
      <c r="O606" s="50">
        <v>44470</v>
      </c>
      <c r="P606" s="5" t="s">
        <v>2823</v>
      </c>
      <c r="Q606" t="str">
        <f t="shared" si="15"/>
        <v>35.01.06.18.1</v>
      </c>
    </row>
    <row r="607" spans="1:17" ht="28.5" x14ac:dyDescent="0.2">
      <c r="A607" s="17" t="s">
        <v>791</v>
      </c>
      <c r="B607" s="17" t="s">
        <v>792</v>
      </c>
      <c r="C607" s="7" t="s">
        <v>1351</v>
      </c>
      <c r="D607" s="17" t="s">
        <v>1366</v>
      </c>
      <c r="H607" s="43" t="s">
        <v>1377</v>
      </c>
      <c r="J607" s="12" t="s">
        <v>1724</v>
      </c>
      <c r="K607" s="19"/>
      <c r="L607" s="1" t="s">
        <v>377</v>
      </c>
      <c r="M607" s="6">
        <v>13.9</v>
      </c>
      <c r="N607" s="6">
        <v>12.51</v>
      </c>
      <c r="O607" s="50">
        <v>44470</v>
      </c>
      <c r="P607" s="5" t="s">
        <v>2823</v>
      </c>
      <c r="Q607" t="str">
        <f t="shared" si="15"/>
        <v>35.01.06.19.1</v>
      </c>
    </row>
    <row r="608" spans="1:17" ht="28.5" x14ac:dyDescent="0.2">
      <c r="A608" s="17" t="s">
        <v>791</v>
      </c>
      <c r="B608" s="17" t="s">
        <v>792</v>
      </c>
      <c r="C608" s="7" t="s">
        <v>1351</v>
      </c>
      <c r="D608" s="17" t="s">
        <v>1366</v>
      </c>
      <c r="H608" s="43" t="s">
        <v>1378</v>
      </c>
      <c r="J608" s="12" t="s">
        <v>1725</v>
      </c>
      <c r="K608" s="19"/>
      <c r="L608" s="1" t="s">
        <v>377</v>
      </c>
      <c r="M608" s="6">
        <v>4.8499999999999996</v>
      </c>
      <c r="N608" s="6">
        <v>4.37</v>
      </c>
      <c r="O608" s="50">
        <v>44470</v>
      </c>
      <c r="P608" s="5" t="s">
        <v>2823</v>
      </c>
      <c r="Q608" t="str">
        <f t="shared" si="15"/>
        <v>35.01.06.20.1</v>
      </c>
    </row>
    <row r="609" spans="1:17" ht="28.5" x14ac:dyDescent="0.2">
      <c r="A609" s="17" t="s">
        <v>791</v>
      </c>
      <c r="B609" s="17" t="s">
        <v>792</v>
      </c>
      <c r="C609" s="7" t="s">
        <v>1351</v>
      </c>
      <c r="D609" s="17" t="s">
        <v>1366</v>
      </c>
      <c r="H609" s="43" t="s">
        <v>1379</v>
      </c>
      <c r="J609" s="12" t="s">
        <v>1726</v>
      </c>
      <c r="K609" s="19"/>
      <c r="L609" s="1" t="s">
        <v>377</v>
      </c>
      <c r="M609" s="6">
        <v>18.5</v>
      </c>
      <c r="N609" s="6">
        <v>16.650000000000002</v>
      </c>
      <c r="O609" s="50">
        <v>44470</v>
      </c>
      <c r="P609" s="5" t="s">
        <v>2823</v>
      </c>
      <c r="Q609" t="str">
        <f t="shared" si="15"/>
        <v>35.01.06.21.1</v>
      </c>
    </row>
    <row r="610" spans="1:17" x14ac:dyDescent="0.2">
      <c r="A610" s="17" t="s">
        <v>791</v>
      </c>
      <c r="B610" s="17" t="s">
        <v>792</v>
      </c>
      <c r="C610" s="7" t="s">
        <v>1380</v>
      </c>
      <c r="D610" s="17" t="s">
        <v>3654</v>
      </c>
      <c r="H610" s="22" t="s">
        <v>3654</v>
      </c>
      <c r="J610" s="8" t="s">
        <v>1818</v>
      </c>
      <c r="K610" s="19"/>
      <c r="N610" s="6" t="s">
        <v>2650</v>
      </c>
      <c r="O610" s="50"/>
      <c r="Q610" t="str">
        <f t="shared" si="15"/>
        <v xml:space="preserve"> </v>
      </c>
    </row>
    <row r="611" spans="1:17" ht="57.75" x14ac:dyDescent="0.2">
      <c r="A611" s="17" t="s">
        <v>791</v>
      </c>
      <c r="B611" s="17" t="s">
        <v>792</v>
      </c>
      <c r="C611" s="7" t="s">
        <v>1380</v>
      </c>
      <c r="D611" s="20" t="s">
        <v>1813</v>
      </c>
      <c r="H611" s="22" t="s">
        <v>3654</v>
      </c>
      <c r="J611" s="12" t="s">
        <v>1819</v>
      </c>
      <c r="K611" s="19"/>
      <c r="N611" s="6" t="s">
        <v>2650</v>
      </c>
      <c r="O611" s="50"/>
      <c r="Q611" t="str">
        <f t="shared" si="15"/>
        <v xml:space="preserve"> </v>
      </c>
    </row>
    <row r="612" spans="1:17" ht="42.75" x14ac:dyDescent="0.2">
      <c r="A612" s="17" t="s">
        <v>791</v>
      </c>
      <c r="B612" s="17" t="s">
        <v>792</v>
      </c>
      <c r="C612" s="7" t="s">
        <v>1380</v>
      </c>
      <c r="D612" s="20" t="s">
        <v>1813</v>
      </c>
      <c r="H612" s="43" t="s">
        <v>1381</v>
      </c>
      <c r="J612" s="12" t="s">
        <v>1727</v>
      </c>
      <c r="K612" s="19"/>
      <c r="L612" s="1" t="s">
        <v>377</v>
      </c>
      <c r="M612" s="6">
        <v>4.95</v>
      </c>
      <c r="N612" s="6">
        <v>4.46</v>
      </c>
      <c r="O612" s="50">
        <v>44470</v>
      </c>
      <c r="P612" s="5" t="s">
        <v>2823</v>
      </c>
      <c r="Q612" t="str">
        <f t="shared" si="15"/>
        <v>35.01.07.01.1</v>
      </c>
    </row>
    <row r="613" spans="1:17" ht="42.75" x14ac:dyDescent="0.2">
      <c r="A613" s="17" t="s">
        <v>791</v>
      </c>
      <c r="B613" s="17" t="s">
        <v>792</v>
      </c>
      <c r="C613" s="7" t="s">
        <v>1380</v>
      </c>
      <c r="D613" s="20" t="s">
        <v>1813</v>
      </c>
      <c r="H613" s="43" t="s">
        <v>1382</v>
      </c>
      <c r="J613" s="12" t="s">
        <v>1728</v>
      </c>
      <c r="K613" s="19"/>
      <c r="L613" s="1" t="s">
        <v>377</v>
      </c>
      <c r="M613" s="6">
        <v>4.3499999999999996</v>
      </c>
      <c r="N613" s="6">
        <v>3.7</v>
      </c>
      <c r="O613" s="50">
        <v>44470</v>
      </c>
      <c r="P613" s="5" t="s">
        <v>2823</v>
      </c>
      <c r="Q613" t="str">
        <f t="shared" si="15"/>
        <v>35.01.07.02.1</v>
      </c>
    </row>
    <row r="614" spans="1:17" ht="42.75" x14ac:dyDescent="0.2">
      <c r="A614" s="17" t="s">
        <v>791</v>
      </c>
      <c r="B614" s="17" t="s">
        <v>792</v>
      </c>
      <c r="C614" s="7" t="s">
        <v>1380</v>
      </c>
      <c r="D614" s="20" t="s">
        <v>1813</v>
      </c>
      <c r="H614" s="43" t="s">
        <v>1383</v>
      </c>
      <c r="J614" s="12" t="s">
        <v>1729</v>
      </c>
      <c r="K614" s="19"/>
      <c r="L614" s="1" t="s">
        <v>377</v>
      </c>
      <c r="M614" s="6">
        <v>5.7</v>
      </c>
      <c r="N614" s="6">
        <v>4.8499999999999996</v>
      </c>
      <c r="O614" s="50">
        <v>44470</v>
      </c>
      <c r="P614" s="5" t="s">
        <v>2823</v>
      </c>
      <c r="Q614" t="str">
        <f t="shared" si="15"/>
        <v>35.01.07.03.1</v>
      </c>
    </row>
    <row r="615" spans="1:17" ht="42.75" x14ac:dyDescent="0.2">
      <c r="A615" s="17" t="s">
        <v>791</v>
      </c>
      <c r="B615" s="17" t="s">
        <v>792</v>
      </c>
      <c r="C615" s="7" t="s">
        <v>1380</v>
      </c>
      <c r="D615" s="20" t="s">
        <v>1813</v>
      </c>
      <c r="H615" s="43" t="s">
        <v>1384</v>
      </c>
      <c r="J615" s="12" t="s">
        <v>1730</v>
      </c>
      <c r="K615" s="19"/>
      <c r="L615" s="1" t="s">
        <v>377</v>
      </c>
      <c r="M615" s="6">
        <v>6.85</v>
      </c>
      <c r="N615" s="6">
        <v>6.17</v>
      </c>
      <c r="O615" s="50">
        <v>44470</v>
      </c>
      <c r="P615" s="5" t="s">
        <v>2823</v>
      </c>
      <c r="Q615" t="str">
        <f t="shared" si="15"/>
        <v>35.01.07.04.1</v>
      </c>
    </row>
    <row r="616" spans="1:17" ht="42.75" x14ac:dyDescent="0.2">
      <c r="A616" s="17" t="s">
        <v>791</v>
      </c>
      <c r="B616" s="17" t="s">
        <v>792</v>
      </c>
      <c r="C616" s="7" t="s">
        <v>1380</v>
      </c>
      <c r="D616" s="20" t="s">
        <v>1813</v>
      </c>
      <c r="H616" s="43" t="s">
        <v>1385</v>
      </c>
      <c r="J616" s="12" t="s">
        <v>1731</v>
      </c>
      <c r="K616" s="19"/>
      <c r="L616" s="1" t="s">
        <v>377</v>
      </c>
      <c r="M616" s="6">
        <v>7.7</v>
      </c>
      <c r="N616" s="6">
        <v>6.9300000000000006</v>
      </c>
      <c r="O616" s="50">
        <v>44470</v>
      </c>
      <c r="P616" s="5" t="s">
        <v>2823</v>
      </c>
      <c r="Q616" t="str">
        <f t="shared" si="15"/>
        <v>35.01.07.05.1</v>
      </c>
    </row>
    <row r="617" spans="1:17" ht="42.75" x14ac:dyDescent="0.2">
      <c r="A617" s="17" t="s">
        <v>791</v>
      </c>
      <c r="B617" s="17" t="s">
        <v>792</v>
      </c>
      <c r="C617" s="7" t="s">
        <v>1380</v>
      </c>
      <c r="D617" s="20" t="s">
        <v>1813</v>
      </c>
      <c r="H617" s="43" t="s">
        <v>1386</v>
      </c>
      <c r="J617" s="12" t="s">
        <v>1732</v>
      </c>
      <c r="K617" s="19"/>
      <c r="L617" s="1" t="s">
        <v>377</v>
      </c>
      <c r="M617" s="6">
        <v>7.75</v>
      </c>
      <c r="N617" s="6">
        <v>6.98</v>
      </c>
      <c r="O617" s="50">
        <v>44470</v>
      </c>
      <c r="P617" s="5" t="s">
        <v>2823</v>
      </c>
      <c r="Q617" t="str">
        <f t="shared" si="15"/>
        <v>35.01.07.06.1</v>
      </c>
    </row>
    <row r="618" spans="1:17" ht="42.75" x14ac:dyDescent="0.2">
      <c r="A618" s="17" t="s">
        <v>791</v>
      </c>
      <c r="B618" s="17" t="s">
        <v>792</v>
      </c>
      <c r="C618" s="7" t="s">
        <v>1380</v>
      </c>
      <c r="D618" s="20" t="s">
        <v>1813</v>
      </c>
      <c r="H618" s="43" t="s">
        <v>1387</v>
      </c>
      <c r="J618" s="12" t="s">
        <v>1733</v>
      </c>
      <c r="K618" s="19"/>
      <c r="L618" s="1" t="s">
        <v>377</v>
      </c>
      <c r="M618" s="6">
        <v>13.6</v>
      </c>
      <c r="N618" s="6">
        <v>12.24</v>
      </c>
      <c r="O618" s="50">
        <v>44470</v>
      </c>
      <c r="P618" s="5" t="s">
        <v>2823</v>
      </c>
      <c r="Q618" t="str">
        <f t="shared" si="15"/>
        <v>35.01.07.07.1</v>
      </c>
    </row>
    <row r="619" spans="1:17" ht="43.5" x14ac:dyDescent="0.2">
      <c r="A619" s="17" t="s">
        <v>791</v>
      </c>
      <c r="B619" s="17" t="s">
        <v>792</v>
      </c>
      <c r="C619" s="7" t="s">
        <v>1380</v>
      </c>
      <c r="D619" s="17" t="s">
        <v>1395</v>
      </c>
      <c r="H619" s="22" t="s">
        <v>3654</v>
      </c>
      <c r="J619" s="12" t="s">
        <v>1734</v>
      </c>
      <c r="K619" s="19"/>
      <c r="N619" s="6" t="s">
        <v>2650</v>
      </c>
      <c r="O619" s="50"/>
      <c r="Q619" t="str">
        <f t="shared" si="15"/>
        <v xml:space="preserve"> </v>
      </c>
    </row>
    <row r="620" spans="1:17" ht="28.5" x14ac:dyDescent="0.2">
      <c r="A620" s="17" t="s">
        <v>791</v>
      </c>
      <c r="B620" s="17" t="s">
        <v>792</v>
      </c>
      <c r="C620" s="7" t="s">
        <v>1380</v>
      </c>
      <c r="D620" s="17" t="s">
        <v>1395</v>
      </c>
      <c r="H620" s="43" t="s">
        <v>1397</v>
      </c>
      <c r="J620" s="12" t="s">
        <v>1735</v>
      </c>
      <c r="K620" s="19"/>
      <c r="L620" s="1" t="s">
        <v>377</v>
      </c>
      <c r="M620" s="6">
        <v>3.15</v>
      </c>
      <c r="N620" s="6" t="s">
        <v>2685</v>
      </c>
      <c r="O620" s="50">
        <v>44470</v>
      </c>
      <c r="P620" s="5" t="s">
        <v>2823</v>
      </c>
      <c r="Q620" t="str">
        <f t="shared" si="15"/>
        <v>35.01.07.20.1</v>
      </c>
    </row>
    <row r="621" spans="1:17" ht="28.5" x14ac:dyDescent="0.2">
      <c r="A621" s="17" t="s">
        <v>791</v>
      </c>
      <c r="B621" s="17" t="s">
        <v>792</v>
      </c>
      <c r="C621" s="7" t="s">
        <v>1380</v>
      </c>
      <c r="D621" s="17" t="s">
        <v>1395</v>
      </c>
      <c r="H621" s="43" t="s">
        <v>1398</v>
      </c>
      <c r="J621" s="12" t="s">
        <v>1736</v>
      </c>
      <c r="K621" s="19"/>
      <c r="L621" s="1" t="s">
        <v>377</v>
      </c>
      <c r="M621" s="6">
        <v>5.6</v>
      </c>
      <c r="N621" s="6" t="s">
        <v>2685</v>
      </c>
      <c r="O621" s="50">
        <v>44470</v>
      </c>
      <c r="P621" s="5" t="s">
        <v>2823</v>
      </c>
      <c r="Q621" t="str">
        <f t="shared" si="15"/>
        <v>35.01.07.21.1</v>
      </c>
    </row>
    <row r="622" spans="1:17" ht="28.5" x14ac:dyDescent="0.2">
      <c r="A622" s="17" t="s">
        <v>791</v>
      </c>
      <c r="B622" s="17" t="s">
        <v>792</v>
      </c>
      <c r="C622" s="7" t="s">
        <v>1380</v>
      </c>
      <c r="D622" s="17" t="s">
        <v>1395</v>
      </c>
      <c r="H622" s="43" t="s">
        <v>1399</v>
      </c>
      <c r="J622" s="12" t="s">
        <v>1737</v>
      </c>
      <c r="K622" s="19"/>
      <c r="L622" s="1" t="s">
        <v>377</v>
      </c>
      <c r="M622" s="6">
        <v>5.95</v>
      </c>
      <c r="N622" s="6" t="s">
        <v>2685</v>
      </c>
      <c r="O622" s="50">
        <v>44470</v>
      </c>
      <c r="P622" s="5" t="s">
        <v>2823</v>
      </c>
      <c r="Q622" t="str">
        <f t="shared" si="15"/>
        <v>35.01.07.22.1</v>
      </c>
    </row>
    <row r="623" spans="1:17" ht="28.5" x14ac:dyDescent="0.2">
      <c r="A623" s="17" t="s">
        <v>791</v>
      </c>
      <c r="B623" s="17" t="s">
        <v>792</v>
      </c>
      <c r="C623" s="7" t="s">
        <v>1380</v>
      </c>
      <c r="D623" s="17" t="s">
        <v>1395</v>
      </c>
      <c r="H623" s="43" t="s">
        <v>1400</v>
      </c>
      <c r="J623" s="12" t="s">
        <v>1738</v>
      </c>
      <c r="K623" s="19"/>
      <c r="L623" s="1" t="s">
        <v>377</v>
      </c>
      <c r="M623" s="6">
        <v>7.3</v>
      </c>
      <c r="N623" s="6" t="s">
        <v>2685</v>
      </c>
      <c r="O623" s="50">
        <v>44470</v>
      </c>
      <c r="P623" s="5" t="s">
        <v>2823</v>
      </c>
      <c r="Q623" t="str">
        <f t="shared" si="15"/>
        <v>35.01.07.23.1</v>
      </c>
    </row>
    <row r="624" spans="1:17" ht="28.5" x14ac:dyDescent="0.2">
      <c r="A624" s="17" t="s">
        <v>791</v>
      </c>
      <c r="B624" s="17" t="s">
        <v>792</v>
      </c>
      <c r="C624" s="7" t="s">
        <v>1380</v>
      </c>
      <c r="D624" s="17" t="s">
        <v>1395</v>
      </c>
      <c r="H624" s="43" t="s">
        <v>1401</v>
      </c>
      <c r="J624" s="12" t="s">
        <v>1739</v>
      </c>
      <c r="K624" s="19"/>
      <c r="L624" s="1" t="s">
        <v>377</v>
      </c>
      <c r="M624" s="6">
        <v>8.3000000000000007</v>
      </c>
      <c r="N624" s="6" t="s">
        <v>2685</v>
      </c>
      <c r="O624" s="50">
        <v>44470</v>
      </c>
      <c r="P624" s="5" t="s">
        <v>2823</v>
      </c>
      <c r="Q624" t="str">
        <f t="shared" si="15"/>
        <v>35.01.07.24.1</v>
      </c>
    </row>
    <row r="625" spans="1:17" ht="28.5" x14ac:dyDescent="0.2">
      <c r="A625" s="17" t="s">
        <v>791</v>
      </c>
      <c r="B625" s="17" t="s">
        <v>792</v>
      </c>
      <c r="C625" s="7" t="s">
        <v>1380</v>
      </c>
      <c r="D625" s="17" t="s">
        <v>1395</v>
      </c>
      <c r="H625" s="43" t="s">
        <v>1402</v>
      </c>
      <c r="J625" s="12" t="s">
        <v>1740</v>
      </c>
      <c r="K625" s="19"/>
      <c r="L625" s="1" t="s">
        <v>377</v>
      </c>
      <c r="M625" s="6">
        <v>4.3499999999999996</v>
      </c>
      <c r="N625" s="6" t="s">
        <v>2685</v>
      </c>
      <c r="O625" s="50">
        <v>44470</v>
      </c>
      <c r="P625" s="5" t="s">
        <v>2823</v>
      </c>
      <c r="Q625" t="str">
        <f t="shared" si="15"/>
        <v>35.01.07.25.1</v>
      </c>
    </row>
    <row r="626" spans="1:17" x14ac:dyDescent="0.2">
      <c r="A626" s="17" t="s">
        <v>791</v>
      </c>
      <c r="B626" s="17" t="s">
        <v>792</v>
      </c>
      <c r="C626" s="7" t="s">
        <v>1403</v>
      </c>
      <c r="D626" s="17" t="s">
        <v>3654</v>
      </c>
      <c r="H626" s="22" t="s">
        <v>3654</v>
      </c>
      <c r="J626" s="8" t="s">
        <v>1741</v>
      </c>
      <c r="K626" s="19"/>
      <c r="N626" s="6" t="s">
        <v>2650</v>
      </c>
      <c r="O626" s="50"/>
      <c r="Q626" t="str">
        <f t="shared" ref="Q626:Q689" si="16">IF(H626="",IF(B626="",A626,B626),H626)</f>
        <v xml:space="preserve"> </v>
      </c>
    </row>
    <row r="627" spans="1:17" ht="29.25" x14ac:dyDescent="0.2">
      <c r="A627" s="17" t="s">
        <v>791</v>
      </c>
      <c r="B627" s="17" t="s">
        <v>792</v>
      </c>
      <c r="C627" s="7" t="s">
        <v>1403</v>
      </c>
      <c r="D627" s="17" t="s">
        <v>1405</v>
      </c>
      <c r="H627" s="22" t="s">
        <v>3654</v>
      </c>
      <c r="J627" s="8" t="s">
        <v>1742</v>
      </c>
      <c r="K627" s="19"/>
      <c r="N627" s="6" t="s">
        <v>2650</v>
      </c>
      <c r="O627" s="50"/>
      <c r="Q627" t="str">
        <f t="shared" si="16"/>
        <v xml:space="preserve"> </v>
      </c>
    </row>
    <row r="628" spans="1:17" ht="28.5" x14ac:dyDescent="0.2">
      <c r="A628" s="17" t="s">
        <v>791</v>
      </c>
      <c r="B628" s="17" t="s">
        <v>792</v>
      </c>
      <c r="C628" s="7" t="s">
        <v>1403</v>
      </c>
      <c r="D628" s="17" t="s">
        <v>1405</v>
      </c>
      <c r="H628" s="43" t="s">
        <v>1407</v>
      </c>
      <c r="J628" s="12" t="s">
        <v>1743</v>
      </c>
      <c r="K628" s="19"/>
      <c r="L628" s="1" t="s">
        <v>453</v>
      </c>
      <c r="M628" s="6">
        <v>0.7</v>
      </c>
      <c r="N628" s="6">
        <v>0.63</v>
      </c>
      <c r="O628" s="50">
        <v>44470</v>
      </c>
      <c r="P628" s="5" t="s">
        <v>2823</v>
      </c>
      <c r="Q628" t="str">
        <f t="shared" si="16"/>
        <v>35.01.08.01.1</v>
      </c>
    </row>
    <row r="629" spans="1:17" ht="28.5" x14ac:dyDescent="0.2">
      <c r="A629" s="17" t="s">
        <v>791</v>
      </c>
      <c r="B629" s="17" t="s">
        <v>792</v>
      </c>
      <c r="C629" s="7" t="s">
        <v>1403</v>
      </c>
      <c r="D629" s="17" t="s">
        <v>1405</v>
      </c>
      <c r="H629" s="43" t="s">
        <v>1408</v>
      </c>
      <c r="J629" s="12" t="s">
        <v>1744</v>
      </c>
      <c r="K629" s="19"/>
      <c r="L629" s="1" t="s">
        <v>453</v>
      </c>
      <c r="M629" s="6">
        <v>0.5</v>
      </c>
      <c r="N629" s="6">
        <v>0.45</v>
      </c>
      <c r="O629" s="50">
        <v>44470</v>
      </c>
      <c r="P629" s="5" t="s">
        <v>2823</v>
      </c>
      <c r="Q629" t="str">
        <f t="shared" si="16"/>
        <v>35.01.08.02.1</v>
      </c>
    </row>
    <row r="630" spans="1:17" ht="28.5" x14ac:dyDescent="0.2">
      <c r="A630" s="17" t="s">
        <v>791</v>
      </c>
      <c r="B630" s="17" t="s">
        <v>792</v>
      </c>
      <c r="C630" s="7" t="s">
        <v>1403</v>
      </c>
      <c r="D630" s="17" t="s">
        <v>1405</v>
      </c>
      <c r="H630" s="43" t="s">
        <v>1409</v>
      </c>
      <c r="J630" s="12" t="s">
        <v>1745</v>
      </c>
      <c r="K630" s="19"/>
      <c r="L630" s="1" t="s">
        <v>453</v>
      </c>
      <c r="M630" s="6">
        <v>0.95</v>
      </c>
      <c r="N630" s="6">
        <v>0.81</v>
      </c>
      <c r="O630" s="50">
        <v>44470</v>
      </c>
      <c r="P630" s="5" t="s">
        <v>2823</v>
      </c>
      <c r="Q630" t="str">
        <f t="shared" si="16"/>
        <v>35.01.08.03.1</v>
      </c>
    </row>
    <row r="631" spans="1:17" ht="28.5" x14ac:dyDescent="0.2">
      <c r="A631" s="17" t="s">
        <v>791</v>
      </c>
      <c r="B631" s="17" t="s">
        <v>792</v>
      </c>
      <c r="C631" s="7" t="s">
        <v>1403</v>
      </c>
      <c r="D631" s="17" t="s">
        <v>1405</v>
      </c>
      <c r="H631" s="43" t="s">
        <v>1410</v>
      </c>
      <c r="J631" s="12" t="s">
        <v>1746</v>
      </c>
      <c r="K631" s="19"/>
      <c r="L631" s="1" t="s">
        <v>453</v>
      </c>
      <c r="M631" s="6">
        <v>1.1000000000000001</v>
      </c>
      <c r="N631" s="6">
        <v>0.94</v>
      </c>
      <c r="O631" s="50">
        <v>44470</v>
      </c>
      <c r="P631" s="5" t="s">
        <v>2823</v>
      </c>
      <c r="Q631" t="str">
        <f t="shared" si="16"/>
        <v>35.01.08.04.1</v>
      </c>
    </row>
    <row r="632" spans="1:17" ht="28.5" x14ac:dyDescent="0.2">
      <c r="A632" s="17" t="s">
        <v>791</v>
      </c>
      <c r="B632" s="17" t="s">
        <v>792</v>
      </c>
      <c r="C632" s="7" t="s">
        <v>1403</v>
      </c>
      <c r="D632" s="17" t="s">
        <v>1405</v>
      </c>
      <c r="H632" s="43" t="s">
        <v>1411</v>
      </c>
      <c r="J632" s="12" t="s">
        <v>1747</v>
      </c>
      <c r="K632" s="19"/>
      <c r="L632" s="1" t="s">
        <v>453</v>
      </c>
      <c r="M632" s="6">
        <v>1.3</v>
      </c>
      <c r="N632" s="6">
        <v>1.1100000000000001</v>
      </c>
      <c r="O632" s="50">
        <v>44470</v>
      </c>
      <c r="P632" s="5" t="s">
        <v>2823</v>
      </c>
      <c r="Q632" t="str">
        <f t="shared" si="16"/>
        <v>35.01.08.05.1</v>
      </c>
    </row>
    <row r="633" spans="1:17" ht="28.5" x14ac:dyDescent="0.2">
      <c r="A633" s="17" t="s">
        <v>791</v>
      </c>
      <c r="B633" s="17" t="s">
        <v>792</v>
      </c>
      <c r="C633" s="7" t="s">
        <v>1403</v>
      </c>
      <c r="D633" s="17" t="s">
        <v>1405</v>
      </c>
      <c r="H633" s="43" t="s">
        <v>1412</v>
      </c>
      <c r="J633" s="12" t="s">
        <v>1748</v>
      </c>
      <c r="K633" s="19"/>
      <c r="L633" s="1" t="s">
        <v>453</v>
      </c>
      <c r="M633" s="6">
        <v>1.5</v>
      </c>
      <c r="N633" s="6">
        <v>1.28</v>
      </c>
      <c r="O633" s="50">
        <v>44470</v>
      </c>
      <c r="P633" s="5" t="s">
        <v>2823</v>
      </c>
      <c r="Q633" t="str">
        <f t="shared" si="16"/>
        <v>35.01.08.06.1</v>
      </c>
    </row>
    <row r="634" spans="1:17" ht="28.5" x14ac:dyDescent="0.2">
      <c r="A634" s="17" t="s">
        <v>791</v>
      </c>
      <c r="B634" s="17" t="s">
        <v>792</v>
      </c>
      <c r="C634" s="7" t="s">
        <v>1403</v>
      </c>
      <c r="D634" s="17" t="s">
        <v>1405</v>
      </c>
      <c r="H634" s="43" t="s">
        <v>1413</v>
      </c>
      <c r="J634" s="12" t="s">
        <v>1749</v>
      </c>
      <c r="K634" s="19"/>
      <c r="L634" s="1" t="s">
        <v>453</v>
      </c>
      <c r="M634" s="6">
        <v>2.4</v>
      </c>
      <c r="N634" s="6">
        <v>2.16</v>
      </c>
      <c r="O634" s="50">
        <v>44470</v>
      </c>
      <c r="P634" s="5" t="s">
        <v>2823</v>
      </c>
      <c r="Q634" t="str">
        <f t="shared" si="16"/>
        <v>35.01.08.07.1</v>
      </c>
    </row>
    <row r="635" spans="1:17" ht="28.5" x14ac:dyDescent="0.2">
      <c r="A635" s="17" t="s">
        <v>791</v>
      </c>
      <c r="B635" s="17" t="s">
        <v>792</v>
      </c>
      <c r="C635" s="7" t="s">
        <v>1403</v>
      </c>
      <c r="D635" s="17" t="s">
        <v>1405</v>
      </c>
      <c r="H635" s="43" t="s">
        <v>1414</v>
      </c>
      <c r="J635" s="12" t="s">
        <v>1750</v>
      </c>
      <c r="K635" s="19"/>
      <c r="L635" s="1" t="s">
        <v>453</v>
      </c>
      <c r="M635" s="6">
        <v>3.1</v>
      </c>
      <c r="N635" s="6">
        <v>2.79</v>
      </c>
      <c r="O635" s="50">
        <v>44470</v>
      </c>
      <c r="P635" s="5" t="s">
        <v>2823</v>
      </c>
      <c r="Q635" t="str">
        <f t="shared" si="16"/>
        <v>35.01.08.08.1</v>
      </c>
    </row>
    <row r="636" spans="1:17" ht="72" x14ac:dyDescent="0.2">
      <c r="A636" s="17" t="s">
        <v>791</v>
      </c>
      <c r="B636" s="17" t="s">
        <v>792</v>
      </c>
      <c r="C636" s="7" t="s">
        <v>1403</v>
      </c>
      <c r="D636" s="17" t="s">
        <v>1423</v>
      </c>
      <c r="H636" s="22" t="s">
        <v>3654</v>
      </c>
      <c r="J636" s="12" t="s">
        <v>1751</v>
      </c>
      <c r="K636" s="19"/>
      <c r="N636" s="6" t="s">
        <v>2650</v>
      </c>
      <c r="O636" s="50"/>
      <c r="Q636" t="str">
        <f t="shared" si="16"/>
        <v xml:space="preserve"> </v>
      </c>
    </row>
    <row r="637" spans="1:17" ht="28.5" x14ac:dyDescent="0.2">
      <c r="A637" s="17" t="s">
        <v>791</v>
      </c>
      <c r="B637" s="17" t="s">
        <v>792</v>
      </c>
      <c r="C637" s="7" t="s">
        <v>1403</v>
      </c>
      <c r="D637" s="17" t="s">
        <v>1423</v>
      </c>
      <c r="H637" s="43" t="s">
        <v>1425</v>
      </c>
      <c r="J637" s="12" t="s">
        <v>1752</v>
      </c>
      <c r="K637" s="19"/>
      <c r="L637" s="1" t="s">
        <v>453</v>
      </c>
      <c r="M637" s="6">
        <v>0.5</v>
      </c>
      <c r="N637" s="6" t="s">
        <v>2685</v>
      </c>
      <c r="O637" s="50">
        <v>44470</v>
      </c>
      <c r="P637" s="5" t="s">
        <v>2823</v>
      </c>
      <c r="Q637" t="str">
        <f t="shared" si="16"/>
        <v>35.01.08.20.1</v>
      </c>
    </row>
    <row r="638" spans="1:17" ht="28.5" x14ac:dyDescent="0.2">
      <c r="A638" s="17" t="s">
        <v>791</v>
      </c>
      <c r="B638" s="17" t="s">
        <v>792</v>
      </c>
      <c r="C638" s="7" t="s">
        <v>1403</v>
      </c>
      <c r="D638" s="17" t="s">
        <v>1423</v>
      </c>
      <c r="H638" s="43" t="s">
        <v>1426</v>
      </c>
      <c r="J638" s="12" t="s">
        <v>1753</v>
      </c>
      <c r="K638" s="19"/>
      <c r="L638" s="1" t="s">
        <v>453</v>
      </c>
      <c r="M638" s="6">
        <v>0.9</v>
      </c>
      <c r="N638" s="6" t="s">
        <v>2685</v>
      </c>
      <c r="O638" s="50">
        <v>44470</v>
      </c>
      <c r="P638" s="5" t="s">
        <v>2823</v>
      </c>
      <c r="Q638" t="str">
        <f t="shared" si="16"/>
        <v>35.01.08.21.1</v>
      </c>
    </row>
    <row r="639" spans="1:17" ht="28.5" x14ac:dyDescent="0.2">
      <c r="A639" s="17" t="s">
        <v>791</v>
      </c>
      <c r="B639" s="17" t="s">
        <v>792</v>
      </c>
      <c r="C639" s="7" t="s">
        <v>1403</v>
      </c>
      <c r="D639" s="17" t="s">
        <v>1423</v>
      </c>
      <c r="H639" s="43" t="s">
        <v>1427</v>
      </c>
      <c r="J639" s="12" t="s">
        <v>1754</v>
      </c>
      <c r="K639" s="19"/>
      <c r="L639" s="1" t="s">
        <v>453</v>
      </c>
      <c r="M639" s="6">
        <v>1.05</v>
      </c>
      <c r="N639" s="6" t="s">
        <v>2685</v>
      </c>
      <c r="O639" s="50">
        <v>44470</v>
      </c>
      <c r="P639" s="5" t="s">
        <v>2823</v>
      </c>
      <c r="Q639" t="str">
        <f t="shared" si="16"/>
        <v>35.01.08.22.1</v>
      </c>
    </row>
    <row r="640" spans="1:17" ht="28.5" x14ac:dyDescent="0.2">
      <c r="A640" s="17" t="s">
        <v>791</v>
      </c>
      <c r="B640" s="17" t="s">
        <v>792</v>
      </c>
      <c r="C640" s="7" t="s">
        <v>1403</v>
      </c>
      <c r="D640" s="17" t="s">
        <v>1423</v>
      </c>
      <c r="H640" s="43" t="s">
        <v>1428</v>
      </c>
      <c r="J640" s="12" t="s">
        <v>1755</v>
      </c>
      <c r="K640" s="19"/>
      <c r="L640" s="1" t="s">
        <v>453</v>
      </c>
      <c r="M640" s="6">
        <v>1.3</v>
      </c>
      <c r="N640" s="6" t="s">
        <v>2685</v>
      </c>
      <c r="O640" s="50">
        <v>44470</v>
      </c>
      <c r="P640" s="5" t="s">
        <v>2823</v>
      </c>
      <c r="Q640" t="str">
        <f t="shared" si="16"/>
        <v>35.01.08.23.1</v>
      </c>
    </row>
    <row r="641" spans="1:17" ht="28.5" x14ac:dyDescent="0.2">
      <c r="A641" s="17" t="s">
        <v>791</v>
      </c>
      <c r="B641" s="17" t="s">
        <v>792</v>
      </c>
      <c r="C641" s="7" t="s">
        <v>1403</v>
      </c>
      <c r="D641" s="17" t="s">
        <v>1423</v>
      </c>
      <c r="H641" s="43" t="s">
        <v>1429</v>
      </c>
      <c r="J641" s="12" t="s">
        <v>1756</v>
      </c>
      <c r="K641" s="19"/>
      <c r="L641" s="1" t="s">
        <v>453</v>
      </c>
      <c r="M641" s="6">
        <v>2.2000000000000002</v>
      </c>
      <c r="N641" s="6" t="s">
        <v>2685</v>
      </c>
      <c r="O641" s="50">
        <v>44470</v>
      </c>
      <c r="P641" s="5" t="s">
        <v>2823</v>
      </c>
      <c r="Q641" t="str">
        <f t="shared" si="16"/>
        <v>35.01.08.24.1</v>
      </c>
    </row>
    <row r="642" spans="1:17" ht="28.5" x14ac:dyDescent="0.2">
      <c r="A642" s="17" t="s">
        <v>791</v>
      </c>
      <c r="B642" s="17" t="s">
        <v>792</v>
      </c>
      <c r="C642" s="7" t="s">
        <v>1403</v>
      </c>
      <c r="D642" s="17" t="s">
        <v>1423</v>
      </c>
      <c r="H642" s="43" t="s">
        <v>1430</v>
      </c>
      <c r="J642" s="12" t="s">
        <v>1757</v>
      </c>
      <c r="K642" s="19"/>
      <c r="L642" s="1" t="s">
        <v>453</v>
      </c>
      <c r="M642" s="6">
        <v>1.7</v>
      </c>
      <c r="N642" s="6" t="s">
        <v>2685</v>
      </c>
      <c r="O642" s="50">
        <v>44470</v>
      </c>
      <c r="P642" s="5" t="s">
        <v>2823</v>
      </c>
      <c r="Q642" t="str">
        <f t="shared" si="16"/>
        <v>35.01.08.25.1</v>
      </c>
    </row>
    <row r="643" spans="1:17" ht="28.5" x14ac:dyDescent="0.2">
      <c r="A643" s="17" t="s">
        <v>791</v>
      </c>
      <c r="B643" s="17" t="s">
        <v>792</v>
      </c>
      <c r="C643" s="7" t="s">
        <v>1403</v>
      </c>
      <c r="D643" s="17" t="s">
        <v>1423</v>
      </c>
      <c r="H643" s="43" t="s">
        <v>1431</v>
      </c>
      <c r="J643" s="12" t="s">
        <v>1758</v>
      </c>
      <c r="K643" s="19"/>
      <c r="L643" s="1" t="s">
        <v>453</v>
      </c>
      <c r="M643" s="6">
        <v>3.05</v>
      </c>
      <c r="N643" s="6" t="s">
        <v>2685</v>
      </c>
      <c r="O643" s="50">
        <v>44470</v>
      </c>
      <c r="P643" s="5" t="s">
        <v>2823</v>
      </c>
      <c r="Q643" t="str">
        <f t="shared" si="16"/>
        <v>35.01.08.26.1</v>
      </c>
    </row>
    <row r="644" spans="1:17" ht="28.5" x14ac:dyDescent="0.2">
      <c r="A644" s="17" t="s">
        <v>791</v>
      </c>
      <c r="B644" s="17" t="s">
        <v>792</v>
      </c>
      <c r="C644" s="7" t="s">
        <v>1403</v>
      </c>
      <c r="D644" s="17" t="s">
        <v>1423</v>
      </c>
      <c r="H644" s="43" t="s">
        <v>1432</v>
      </c>
      <c r="J644" s="12" t="s">
        <v>1759</v>
      </c>
      <c r="K644" s="19"/>
      <c r="L644" s="1" t="s">
        <v>453</v>
      </c>
      <c r="M644" s="6">
        <v>4.3</v>
      </c>
      <c r="N644" s="6" t="s">
        <v>2685</v>
      </c>
      <c r="O644" s="50">
        <v>44470</v>
      </c>
      <c r="P644" s="5" t="s">
        <v>2823</v>
      </c>
      <c r="Q644" t="str">
        <f t="shared" si="16"/>
        <v>35.01.08.27.1</v>
      </c>
    </row>
    <row r="645" spans="1:17" ht="30" x14ac:dyDescent="0.2">
      <c r="A645" s="17" t="s">
        <v>791</v>
      </c>
      <c r="B645" s="17" t="s">
        <v>792</v>
      </c>
      <c r="C645" s="7" t="s">
        <v>1442</v>
      </c>
      <c r="D645" s="17" t="s">
        <v>3654</v>
      </c>
      <c r="H645" s="22" t="s">
        <v>3654</v>
      </c>
      <c r="J645" s="8" t="s">
        <v>1760</v>
      </c>
      <c r="K645" s="19"/>
      <c r="N645" s="6" t="s">
        <v>2650</v>
      </c>
      <c r="O645" s="50"/>
      <c r="Q645" t="str">
        <f t="shared" si="16"/>
        <v xml:space="preserve"> </v>
      </c>
    </row>
    <row r="646" spans="1:17" ht="72.75" x14ac:dyDescent="0.2">
      <c r="A646" s="17" t="s">
        <v>791</v>
      </c>
      <c r="B646" s="17" t="s">
        <v>792</v>
      </c>
      <c r="C646" s="7" t="s">
        <v>1442</v>
      </c>
      <c r="D646" s="17" t="s">
        <v>1443</v>
      </c>
      <c r="H646" s="22" t="s">
        <v>3654</v>
      </c>
      <c r="J646" s="8" t="s">
        <v>1761</v>
      </c>
      <c r="K646" s="19"/>
      <c r="N646" s="6" t="s">
        <v>2650</v>
      </c>
      <c r="O646" s="50"/>
      <c r="Q646" t="str">
        <f t="shared" si="16"/>
        <v xml:space="preserve"> </v>
      </c>
    </row>
    <row r="647" spans="1:17" ht="28.5" x14ac:dyDescent="0.2">
      <c r="A647" s="17" t="s">
        <v>791</v>
      </c>
      <c r="B647" s="17" t="s">
        <v>792</v>
      </c>
      <c r="C647" s="7" t="s">
        <v>1442</v>
      </c>
      <c r="D647" s="17" t="s">
        <v>1443</v>
      </c>
      <c r="H647" s="43" t="s">
        <v>1445</v>
      </c>
      <c r="J647" s="12" t="s">
        <v>1762</v>
      </c>
      <c r="K647" s="19"/>
      <c r="L647" s="1" t="s">
        <v>453</v>
      </c>
      <c r="M647" s="6">
        <v>0.55000000000000004</v>
      </c>
      <c r="N647" s="6">
        <v>0.44000000000000006</v>
      </c>
      <c r="O647" s="50">
        <v>44470</v>
      </c>
      <c r="P647" s="5" t="s">
        <v>2823</v>
      </c>
      <c r="Q647" t="str">
        <f t="shared" si="16"/>
        <v>35.01.09.01.1</v>
      </c>
    </row>
    <row r="648" spans="1:17" ht="28.5" x14ac:dyDescent="0.2">
      <c r="A648" s="17" t="s">
        <v>791</v>
      </c>
      <c r="B648" s="17" t="s">
        <v>792</v>
      </c>
      <c r="C648" s="7" t="s">
        <v>1442</v>
      </c>
      <c r="D648" s="17" t="s">
        <v>1443</v>
      </c>
      <c r="H648" s="43" t="s">
        <v>1446</v>
      </c>
      <c r="J648" s="12" t="s">
        <v>1763</v>
      </c>
      <c r="K648" s="19"/>
      <c r="L648" s="1" t="s">
        <v>453</v>
      </c>
      <c r="M648" s="6">
        <v>0.8</v>
      </c>
      <c r="N648" s="6">
        <v>0.60000000000000009</v>
      </c>
      <c r="O648" s="50">
        <v>44470</v>
      </c>
      <c r="P648" s="5" t="s">
        <v>2823</v>
      </c>
      <c r="Q648" t="str">
        <f t="shared" si="16"/>
        <v>35.01.09.03.1</v>
      </c>
    </row>
    <row r="649" spans="1:17" ht="28.5" x14ac:dyDescent="0.2">
      <c r="A649" s="17" t="s">
        <v>791</v>
      </c>
      <c r="B649" s="17" t="s">
        <v>792</v>
      </c>
      <c r="C649" s="7" t="s">
        <v>1442</v>
      </c>
      <c r="D649" s="17" t="s">
        <v>1443</v>
      </c>
      <c r="H649" s="43" t="s">
        <v>1447</v>
      </c>
      <c r="J649" s="12" t="s">
        <v>1764</v>
      </c>
      <c r="K649" s="19"/>
      <c r="L649" s="1" t="s">
        <v>453</v>
      </c>
      <c r="M649" s="6">
        <v>0.75</v>
      </c>
      <c r="N649" s="6">
        <v>0.56000000000000005</v>
      </c>
      <c r="O649" s="50">
        <v>44470</v>
      </c>
      <c r="P649" s="5" t="s">
        <v>2823</v>
      </c>
      <c r="Q649" t="str">
        <f t="shared" si="16"/>
        <v>35.01.09.04.1</v>
      </c>
    </row>
    <row r="650" spans="1:17" ht="101.25" x14ac:dyDescent="0.2">
      <c r="A650" s="17" t="s">
        <v>791</v>
      </c>
      <c r="B650" s="17" t="s">
        <v>792</v>
      </c>
      <c r="C650" s="7" t="s">
        <v>1442</v>
      </c>
      <c r="D650" s="17" t="s">
        <v>1451</v>
      </c>
      <c r="H650" s="22" t="s">
        <v>3654</v>
      </c>
      <c r="J650" s="12" t="s">
        <v>1765</v>
      </c>
      <c r="K650" s="19"/>
      <c r="N650" s="6" t="s">
        <v>2650</v>
      </c>
      <c r="O650" s="50"/>
      <c r="Q650" t="str">
        <f t="shared" si="16"/>
        <v xml:space="preserve"> </v>
      </c>
    </row>
    <row r="651" spans="1:17" ht="42.75" x14ac:dyDescent="0.2">
      <c r="A651" s="17" t="s">
        <v>791</v>
      </c>
      <c r="B651" s="17" t="s">
        <v>792</v>
      </c>
      <c r="C651" s="7" t="s">
        <v>1442</v>
      </c>
      <c r="D651" s="17" t="s">
        <v>1451</v>
      </c>
      <c r="H651" s="43" t="s">
        <v>1453</v>
      </c>
      <c r="J651" s="12" t="s">
        <v>1766</v>
      </c>
      <c r="K651" s="19"/>
      <c r="L651" s="1" t="s">
        <v>453</v>
      </c>
      <c r="M651" s="6">
        <v>0.2</v>
      </c>
      <c r="N651" s="6">
        <v>0.18000000000000002</v>
      </c>
      <c r="O651" s="50">
        <v>44470</v>
      </c>
      <c r="P651" s="5" t="s">
        <v>2823</v>
      </c>
      <c r="Q651" t="str">
        <f t="shared" si="16"/>
        <v>35.01.09.10.1</v>
      </c>
    </row>
    <row r="652" spans="1:17" ht="42.75" x14ac:dyDescent="0.2">
      <c r="A652" s="17" t="s">
        <v>791</v>
      </c>
      <c r="B652" s="17" t="s">
        <v>792</v>
      </c>
      <c r="C652" s="7" t="s">
        <v>1442</v>
      </c>
      <c r="D652" s="17" t="s">
        <v>1451</v>
      </c>
      <c r="H652" s="43" t="s">
        <v>1454</v>
      </c>
      <c r="J652" s="12" t="s">
        <v>1767</v>
      </c>
      <c r="K652" s="19"/>
      <c r="L652" s="1" t="s">
        <v>453</v>
      </c>
      <c r="M652" s="6">
        <v>0.45</v>
      </c>
      <c r="N652" s="6">
        <v>0.38</v>
      </c>
      <c r="O652" s="50">
        <v>44470</v>
      </c>
      <c r="P652" s="5" t="s">
        <v>2823</v>
      </c>
      <c r="Q652" t="str">
        <f t="shared" si="16"/>
        <v>35.01.09.12.1</v>
      </c>
    </row>
    <row r="653" spans="1:17" ht="42.75" x14ac:dyDescent="0.2">
      <c r="A653" s="17" t="s">
        <v>791</v>
      </c>
      <c r="B653" s="17" t="s">
        <v>792</v>
      </c>
      <c r="C653" s="7" t="s">
        <v>1442</v>
      </c>
      <c r="D653" s="17" t="s">
        <v>1451</v>
      </c>
      <c r="H653" s="43" t="s">
        <v>1455</v>
      </c>
      <c r="J653" s="12" t="s">
        <v>1768</v>
      </c>
      <c r="K653" s="19"/>
      <c r="L653" s="1" t="s">
        <v>453</v>
      </c>
      <c r="M653" s="6">
        <v>0.8</v>
      </c>
      <c r="N653" s="6">
        <v>0.72000000000000008</v>
      </c>
      <c r="O653" s="50">
        <v>44470</v>
      </c>
      <c r="P653" s="5" t="s">
        <v>2823</v>
      </c>
      <c r="Q653" t="str">
        <f t="shared" si="16"/>
        <v>35.01.09.13.1</v>
      </c>
    </row>
    <row r="654" spans="1:17" ht="43.5" x14ac:dyDescent="0.2">
      <c r="A654" s="17" t="s">
        <v>791</v>
      </c>
      <c r="B654" s="17" t="s">
        <v>792</v>
      </c>
      <c r="C654" s="7" t="s">
        <v>1442</v>
      </c>
      <c r="D654" s="17" t="s">
        <v>1459</v>
      </c>
      <c r="H654" s="22" t="s">
        <v>3654</v>
      </c>
      <c r="J654" s="12" t="s">
        <v>1769</v>
      </c>
      <c r="K654" s="19"/>
      <c r="N654" s="6" t="s">
        <v>2650</v>
      </c>
      <c r="O654" s="50"/>
      <c r="Q654" t="str">
        <f t="shared" si="16"/>
        <v xml:space="preserve"> </v>
      </c>
    </row>
    <row r="655" spans="1:17" ht="28.5" x14ac:dyDescent="0.2">
      <c r="A655" s="17" t="s">
        <v>791</v>
      </c>
      <c r="B655" s="17" t="s">
        <v>792</v>
      </c>
      <c r="C655" s="7" t="s">
        <v>1442</v>
      </c>
      <c r="D655" s="17" t="s">
        <v>1459</v>
      </c>
      <c r="H655" s="43" t="s">
        <v>1461</v>
      </c>
      <c r="J655" s="12" t="s">
        <v>1770</v>
      </c>
      <c r="K655" s="19"/>
      <c r="L655" s="1" t="s">
        <v>453</v>
      </c>
      <c r="M655" s="6">
        <v>0.4</v>
      </c>
      <c r="N655" s="6">
        <v>0.36000000000000004</v>
      </c>
      <c r="O655" s="50">
        <v>44470</v>
      </c>
      <c r="P655" s="5" t="s">
        <v>2823</v>
      </c>
      <c r="Q655" t="str">
        <f t="shared" si="16"/>
        <v>35.01.09.30.1</v>
      </c>
    </row>
    <row r="656" spans="1:17" ht="28.5" x14ac:dyDescent="0.2">
      <c r="A656" s="17" t="s">
        <v>791</v>
      </c>
      <c r="B656" s="17" t="s">
        <v>792</v>
      </c>
      <c r="C656" s="7" t="s">
        <v>1442</v>
      </c>
      <c r="D656" s="17" t="s">
        <v>1459</v>
      </c>
      <c r="H656" s="43" t="s">
        <v>1462</v>
      </c>
      <c r="J656" s="12" t="s">
        <v>1771</v>
      </c>
      <c r="K656" s="19"/>
      <c r="L656" s="1" t="s">
        <v>453</v>
      </c>
      <c r="M656" s="6">
        <v>0.75</v>
      </c>
      <c r="N656" s="6">
        <v>0.60000000000000009</v>
      </c>
      <c r="O656" s="50">
        <v>44470</v>
      </c>
      <c r="P656" s="5" t="s">
        <v>2823</v>
      </c>
      <c r="Q656" t="str">
        <f t="shared" si="16"/>
        <v>35.01.09.31.1</v>
      </c>
    </row>
    <row r="657" spans="1:17" ht="28.5" x14ac:dyDescent="0.2">
      <c r="A657" s="17" t="s">
        <v>791</v>
      </c>
      <c r="B657" s="17" t="s">
        <v>792</v>
      </c>
      <c r="C657" s="7" t="s">
        <v>1442</v>
      </c>
      <c r="D657" s="17" t="s">
        <v>1459</v>
      </c>
      <c r="H657" s="43" t="s">
        <v>1463</v>
      </c>
      <c r="J657" s="12" t="s">
        <v>1772</v>
      </c>
      <c r="K657" s="19"/>
      <c r="L657" s="1" t="s">
        <v>453</v>
      </c>
      <c r="M657" s="6">
        <v>1.35</v>
      </c>
      <c r="N657" s="6">
        <v>1.08</v>
      </c>
      <c r="O657" s="50">
        <v>44470</v>
      </c>
      <c r="P657" s="5" t="s">
        <v>2823</v>
      </c>
      <c r="Q657" t="str">
        <f t="shared" si="16"/>
        <v>35.01.09.32.1</v>
      </c>
    </row>
    <row r="658" spans="1:17" ht="28.5" x14ac:dyDescent="0.2">
      <c r="A658" s="17" t="s">
        <v>791</v>
      </c>
      <c r="B658" s="17" t="s">
        <v>792</v>
      </c>
      <c r="C658" s="7" t="s">
        <v>1442</v>
      </c>
      <c r="D658" s="17" t="s">
        <v>1459</v>
      </c>
      <c r="H658" s="43" t="s">
        <v>1464</v>
      </c>
      <c r="J658" s="12" t="s">
        <v>1773</v>
      </c>
      <c r="K658" s="19"/>
      <c r="L658" s="1" t="s">
        <v>453</v>
      </c>
      <c r="M658" s="6">
        <v>1.85</v>
      </c>
      <c r="N658" s="6">
        <v>1.57</v>
      </c>
      <c r="O658" s="50">
        <v>44470</v>
      </c>
      <c r="P658" s="5" t="s">
        <v>2823</v>
      </c>
      <c r="Q658" t="str">
        <f t="shared" si="16"/>
        <v>35.01.09.33.1</v>
      </c>
    </row>
    <row r="659" spans="1:17" ht="28.5" x14ac:dyDescent="0.2">
      <c r="A659" s="17" t="s">
        <v>791</v>
      </c>
      <c r="B659" s="17" t="s">
        <v>792</v>
      </c>
      <c r="C659" s="7" t="s">
        <v>1442</v>
      </c>
      <c r="D659" s="17" t="s">
        <v>1459</v>
      </c>
      <c r="H659" s="43" t="s">
        <v>1465</v>
      </c>
      <c r="J659" s="12" t="s">
        <v>1774</v>
      </c>
      <c r="K659" s="19"/>
      <c r="L659" s="1" t="s">
        <v>453</v>
      </c>
      <c r="M659" s="6">
        <v>2.4</v>
      </c>
      <c r="N659" s="6">
        <v>2.16</v>
      </c>
      <c r="O659" s="50">
        <v>44470</v>
      </c>
      <c r="P659" s="5" t="s">
        <v>2823</v>
      </c>
      <c r="Q659" t="str">
        <f t="shared" si="16"/>
        <v>35.01.09.34.1</v>
      </c>
    </row>
    <row r="660" spans="1:17" ht="28.5" x14ac:dyDescent="0.2">
      <c r="A660" s="17" t="s">
        <v>791</v>
      </c>
      <c r="B660" s="17" t="s">
        <v>792</v>
      </c>
      <c r="C660" s="7" t="s">
        <v>1442</v>
      </c>
      <c r="D660" s="17" t="s">
        <v>1459</v>
      </c>
      <c r="H660" s="43" t="s">
        <v>1466</v>
      </c>
      <c r="J660" s="12" t="s">
        <v>1775</v>
      </c>
      <c r="K660" s="19"/>
      <c r="L660" s="1" t="s">
        <v>453</v>
      </c>
      <c r="M660" s="6">
        <v>3.25</v>
      </c>
      <c r="N660" s="6">
        <v>2.93</v>
      </c>
      <c r="O660" s="50">
        <v>44470</v>
      </c>
      <c r="P660" s="5" t="s">
        <v>2823</v>
      </c>
      <c r="Q660" t="str">
        <f t="shared" si="16"/>
        <v>35.01.09.35.1</v>
      </c>
    </row>
    <row r="661" spans="1:17" x14ac:dyDescent="0.2">
      <c r="A661" s="17" t="s">
        <v>791</v>
      </c>
      <c r="B661" s="17" t="s">
        <v>792</v>
      </c>
      <c r="C661" s="7" t="s">
        <v>1473</v>
      </c>
      <c r="D661" s="17" t="s">
        <v>3654</v>
      </c>
      <c r="H661" s="22" t="s">
        <v>3654</v>
      </c>
      <c r="J661" s="8" t="s">
        <v>1776</v>
      </c>
      <c r="K661" s="19"/>
      <c r="N661" s="6" t="s">
        <v>2650</v>
      </c>
      <c r="O661" s="50"/>
      <c r="Q661" t="str">
        <f t="shared" si="16"/>
        <v xml:space="preserve"> </v>
      </c>
    </row>
    <row r="662" spans="1:17" ht="43.5" x14ac:dyDescent="0.2">
      <c r="A662" s="17" t="s">
        <v>791</v>
      </c>
      <c r="B662" s="17" t="s">
        <v>792</v>
      </c>
      <c r="C662" s="7" t="s">
        <v>1473</v>
      </c>
      <c r="D662" s="17" t="s">
        <v>1474</v>
      </c>
      <c r="H662" s="22" t="s">
        <v>3654</v>
      </c>
      <c r="J662" s="8" t="s">
        <v>1777</v>
      </c>
      <c r="K662" s="19"/>
      <c r="N662" s="6" t="s">
        <v>2650</v>
      </c>
      <c r="O662" s="50"/>
      <c r="Q662" t="str">
        <f t="shared" si="16"/>
        <v xml:space="preserve"> </v>
      </c>
    </row>
    <row r="663" spans="1:17" ht="42.75" x14ac:dyDescent="0.2">
      <c r="A663" s="17" t="s">
        <v>791</v>
      </c>
      <c r="B663" s="17" t="s">
        <v>792</v>
      </c>
      <c r="C663" s="7" t="s">
        <v>1473</v>
      </c>
      <c r="D663" s="17" t="s">
        <v>1474</v>
      </c>
      <c r="H663" s="43" t="s">
        <v>1476</v>
      </c>
      <c r="J663" s="12" t="s">
        <v>1778</v>
      </c>
      <c r="K663" s="19"/>
      <c r="L663" s="1" t="s">
        <v>377</v>
      </c>
      <c r="M663" s="6">
        <v>0.6</v>
      </c>
      <c r="N663" s="6">
        <v>0.44999999999999996</v>
      </c>
      <c r="O663" s="50">
        <v>44470</v>
      </c>
      <c r="P663" s="5" t="s">
        <v>2823</v>
      </c>
      <c r="Q663" t="str">
        <f t="shared" si="16"/>
        <v>35.01.10.10.1</v>
      </c>
    </row>
    <row r="664" spans="1:17" ht="42.75" x14ac:dyDescent="0.2">
      <c r="A664" s="17" t="s">
        <v>791</v>
      </c>
      <c r="B664" s="17" t="s">
        <v>792</v>
      </c>
      <c r="C664" s="7" t="s">
        <v>1473</v>
      </c>
      <c r="D664" s="17" t="s">
        <v>1474</v>
      </c>
      <c r="H664" s="43" t="s">
        <v>1477</v>
      </c>
      <c r="J664" s="12" t="s">
        <v>1779</v>
      </c>
      <c r="K664" s="19"/>
      <c r="L664" s="1" t="s">
        <v>377</v>
      </c>
      <c r="M664" s="6">
        <v>0.75</v>
      </c>
      <c r="N664" s="6">
        <v>0.56000000000000005</v>
      </c>
      <c r="O664" s="50">
        <v>44470</v>
      </c>
      <c r="P664" s="5" t="s">
        <v>2823</v>
      </c>
      <c r="Q664" t="str">
        <f t="shared" si="16"/>
        <v>35.01.10.11.1</v>
      </c>
    </row>
    <row r="665" spans="1:17" ht="42.75" x14ac:dyDescent="0.2">
      <c r="A665" s="17" t="s">
        <v>791</v>
      </c>
      <c r="B665" s="17" t="s">
        <v>792</v>
      </c>
      <c r="C665" s="7" t="s">
        <v>1473</v>
      </c>
      <c r="D665" s="17" t="s">
        <v>1474</v>
      </c>
      <c r="H665" s="43" t="s">
        <v>1478</v>
      </c>
      <c r="J665" s="12" t="s">
        <v>1780</v>
      </c>
      <c r="K665" s="19"/>
      <c r="L665" s="1" t="s">
        <v>377</v>
      </c>
      <c r="M665" s="6">
        <v>1.05</v>
      </c>
      <c r="N665" s="6">
        <v>0.84000000000000008</v>
      </c>
      <c r="O665" s="50">
        <v>44470</v>
      </c>
      <c r="P665" s="5" t="s">
        <v>2823</v>
      </c>
      <c r="Q665" t="str">
        <f t="shared" si="16"/>
        <v>35.01.10.12.1</v>
      </c>
    </row>
    <row r="666" spans="1:17" ht="42.75" x14ac:dyDescent="0.2">
      <c r="A666" s="17" t="s">
        <v>791</v>
      </c>
      <c r="B666" s="17" t="s">
        <v>792</v>
      </c>
      <c r="C666" s="7" t="s">
        <v>1473</v>
      </c>
      <c r="D666" s="17" t="s">
        <v>1474</v>
      </c>
      <c r="H666" s="43" t="s">
        <v>1479</v>
      </c>
      <c r="J666" s="12" t="s">
        <v>1781</v>
      </c>
      <c r="K666" s="19"/>
      <c r="L666" s="1" t="s">
        <v>377</v>
      </c>
      <c r="M666" s="6">
        <v>1.2</v>
      </c>
      <c r="N666" s="6">
        <v>1.02</v>
      </c>
      <c r="O666" s="50">
        <v>44470</v>
      </c>
      <c r="P666" s="5" t="s">
        <v>2823</v>
      </c>
      <c r="Q666" t="str">
        <f t="shared" si="16"/>
        <v>35.01.10.13.1</v>
      </c>
    </row>
    <row r="667" spans="1:17" ht="42.75" x14ac:dyDescent="0.2">
      <c r="A667" s="17" t="s">
        <v>791</v>
      </c>
      <c r="B667" s="17" t="s">
        <v>792</v>
      </c>
      <c r="C667" s="7" t="s">
        <v>1473</v>
      </c>
      <c r="D667" s="17" t="s">
        <v>1474</v>
      </c>
      <c r="H667" s="43" t="s">
        <v>1480</v>
      </c>
      <c r="J667" s="12" t="s">
        <v>1782</v>
      </c>
      <c r="K667" s="19"/>
      <c r="L667" s="1" t="s">
        <v>377</v>
      </c>
      <c r="M667" s="6">
        <v>1.5</v>
      </c>
      <c r="N667" s="6">
        <v>1.28</v>
      </c>
      <c r="O667" s="50">
        <v>44470</v>
      </c>
      <c r="P667" s="5" t="s">
        <v>2823</v>
      </c>
      <c r="Q667" t="str">
        <f t="shared" si="16"/>
        <v>35.01.10.14.1</v>
      </c>
    </row>
    <row r="668" spans="1:17" ht="42.75" x14ac:dyDescent="0.2">
      <c r="A668" s="17" t="s">
        <v>791</v>
      </c>
      <c r="B668" s="17" t="s">
        <v>792</v>
      </c>
      <c r="C668" s="7" t="s">
        <v>1473</v>
      </c>
      <c r="D668" s="17" t="s">
        <v>1474</v>
      </c>
      <c r="H668" s="43" t="s">
        <v>1481</v>
      </c>
      <c r="J668" s="12" t="s">
        <v>1783</v>
      </c>
      <c r="K668" s="19"/>
      <c r="L668" s="1" t="s">
        <v>377</v>
      </c>
      <c r="M668" s="6">
        <v>1.5</v>
      </c>
      <c r="N668" s="6">
        <v>1.28</v>
      </c>
      <c r="O668" s="50">
        <v>44470</v>
      </c>
      <c r="P668" s="5" t="s">
        <v>2823</v>
      </c>
      <c r="Q668" t="str">
        <f t="shared" si="16"/>
        <v>35.01.10.15.1</v>
      </c>
    </row>
    <row r="669" spans="1:17" ht="42.75" x14ac:dyDescent="0.2">
      <c r="A669" s="17" t="s">
        <v>791</v>
      </c>
      <c r="B669" s="17" t="s">
        <v>792</v>
      </c>
      <c r="C669" s="7" t="s">
        <v>1473</v>
      </c>
      <c r="D669" s="17" t="s">
        <v>1474</v>
      </c>
      <c r="H669" s="43" t="s">
        <v>1482</v>
      </c>
      <c r="J669" s="12" t="s">
        <v>1784</v>
      </c>
      <c r="K669" s="19"/>
      <c r="L669" s="1" t="s">
        <v>377</v>
      </c>
      <c r="M669" s="6">
        <v>1.5</v>
      </c>
      <c r="N669" s="6">
        <v>1.35</v>
      </c>
      <c r="O669" s="50">
        <v>44470</v>
      </c>
      <c r="P669" s="5" t="s">
        <v>2823</v>
      </c>
      <c r="Q669" t="str">
        <f t="shared" si="16"/>
        <v>35.01.10.16.1</v>
      </c>
    </row>
    <row r="670" spans="1:17" ht="43.5" x14ac:dyDescent="0.2">
      <c r="A670" s="17" t="s">
        <v>791</v>
      </c>
      <c r="B670" s="17" t="s">
        <v>792</v>
      </c>
      <c r="C670" s="7" t="s">
        <v>1490</v>
      </c>
      <c r="D670" s="17" t="s">
        <v>3654</v>
      </c>
      <c r="H670" s="22" t="s">
        <v>3654</v>
      </c>
      <c r="J670" s="12" t="s">
        <v>1785</v>
      </c>
      <c r="K670" s="19"/>
      <c r="N670" s="6" t="s">
        <v>2650</v>
      </c>
      <c r="O670" s="50"/>
      <c r="Q670" t="str">
        <f t="shared" si="16"/>
        <v xml:space="preserve"> </v>
      </c>
    </row>
    <row r="671" spans="1:17" x14ac:dyDescent="0.2">
      <c r="A671" s="17" t="s">
        <v>791</v>
      </c>
      <c r="B671" s="17" t="s">
        <v>792</v>
      </c>
      <c r="C671" s="7" t="s">
        <v>1490</v>
      </c>
      <c r="D671" s="17" t="s">
        <v>3654</v>
      </c>
      <c r="H671" s="43" t="s">
        <v>1492</v>
      </c>
      <c r="J671" s="12" t="s">
        <v>1786</v>
      </c>
      <c r="K671" s="19"/>
      <c r="L671" s="1" t="s">
        <v>377</v>
      </c>
      <c r="M671" s="6">
        <v>0.65</v>
      </c>
      <c r="N671" s="6">
        <v>0.55000000000000004</v>
      </c>
      <c r="O671" s="50">
        <v>44470</v>
      </c>
      <c r="P671" s="5" t="s">
        <v>2823</v>
      </c>
      <c r="Q671" t="str">
        <f t="shared" si="16"/>
        <v>35.01.12.01.1</v>
      </c>
    </row>
    <row r="672" spans="1:17" x14ac:dyDescent="0.2">
      <c r="A672" s="17" t="s">
        <v>791</v>
      </c>
      <c r="B672" s="17" t="s">
        <v>792</v>
      </c>
      <c r="C672" s="7" t="s">
        <v>1490</v>
      </c>
      <c r="D672" s="17" t="s">
        <v>3654</v>
      </c>
      <c r="H672" s="43" t="s">
        <v>1493</v>
      </c>
      <c r="J672" s="12" t="s">
        <v>1787</v>
      </c>
      <c r="K672" s="19"/>
      <c r="L672" s="1" t="s">
        <v>377</v>
      </c>
      <c r="M672" s="6">
        <v>1.2</v>
      </c>
      <c r="N672" s="6">
        <v>1.02</v>
      </c>
      <c r="O672" s="50">
        <v>44470</v>
      </c>
      <c r="P672" s="5" t="s">
        <v>2823</v>
      </c>
      <c r="Q672" t="str">
        <f t="shared" si="16"/>
        <v>35.01.12.03.1</v>
      </c>
    </row>
    <row r="673" spans="1:17" x14ac:dyDescent="0.2">
      <c r="A673" s="17" t="s">
        <v>791</v>
      </c>
      <c r="B673" s="17" t="s">
        <v>792</v>
      </c>
      <c r="C673" s="7" t="s">
        <v>1494</v>
      </c>
      <c r="D673" s="17" t="s">
        <v>3654</v>
      </c>
      <c r="H673" s="22" t="s">
        <v>3654</v>
      </c>
      <c r="J673" s="8" t="s">
        <v>1788</v>
      </c>
      <c r="K673" s="19"/>
      <c r="N673" s="6" t="s">
        <v>2650</v>
      </c>
      <c r="O673" s="50"/>
      <c r="Q673" t="str">
        <f t="shared" si="16"/>
        <v xml:space="preserve"> </v>
      </c>
    </row>
    <row r="674" spans="1:17" x14ac:dyDescent="0.2">
      <c r="A674" s="17" t="s">
        <v>791</v>
      </c>
      <c r="B674" s="17" t="s">
        <v>792</v>
      </c>
      <c r="C674" s="7" t="s">
        <v>1494</v>
      </c>
      <c r="D674" s="17" t="s">
        <v>3654</v>
      </c>
      <c r="H674" s="43" t="s">
        <v>1495</v>
      </c>
      <c r="J674" s="12" t="s">
        <v>1789</v>
      </c>
      <c r="K674" s="19"/>
      <c r="L674" s="1" t="s">
        <v>377</v>
      </c>
      <c r="M674" s="6">
        <v>0.05</v>
      </c>
      <c r="N674" s="6">
        <v>0.04</v>
      </c>
      <c r="O674" s="50">
        <v>44470</v>
      </c>
      <c r="P674" s="5" t="s">
        <v>2823</v>
      </c>
      <c r="Q674" t="str">
        <f t="shared" si="16"/>
        <v>35.01.14.10.1</v>
      </c>
    </row>
    <row r="675" spans="1:17" x14ac:dyDescent="0.2">
      <c r="A675" s="17" t="s">
        <v>791</v>
      </c>
      <c r="B675" s="17" t="s">
        <v>792</v>
      </c>
      <c r="C675" s="7" t="s">
        <v>1494</v>
      </c>
      <c r="D675" s="17" t="s">
        <v>3654</v>
      </c>
      <c r="H675" s="43" t="s">
        <v>1496</v>
      </c>
      <c r="J675" s="12" t="s">
        <v>1790</v>
      </c>
      <c r="K675" s="19"/>
      <c r="L675" s="1" t="s">
        <v>377</v>
      </c>
      <c r="M675" s="6">
        <v>6.9</v>
      </c>
      <c r="N675" s="6">
        <v>6.2100000000000009</v>
      </c>
      <c r="O675" s="50">
        <v>44470</v>
      </c>
      <c r="P675" s="5" t="s">
        <v>2823</v>
      </c>
      <c r="Q675" t="str">
        <f t="shared" si="16"/>
        <v>35.01.14.11.1</v>
      </c>
    </row>
    <row r="676" spans="1:17" ht="75.599999999999994" customHeight="1" x14ac:dyDescent="0.2">
      <c r="A676" s="17" t="s">
        <v>791</v>
      </c>
      <c r="B676" s="17" t="s">
        <v>792</v>
      </c>
      <c r="C676" s="7" t="s">
        <v>1494</v>
      </c>
      <c r="D676" s="17" t="s">
        <v>3654</v>
      </c>
      <c r="H676" s="43" t="s">
        <v>1823</v>
      </c>
      <c r="J676" s="12" t="s">
        <v>2353</v>
      </c>
      <c r="K676" s="19"/>
      <c r="L676" s="1" t="s">
        <v>377</v>
      </c>
      <c r="M676" s="6">
        <v>0.85</v>
      </c>
      <c r="N676" s="6">
        <v>0.72</v>
      </c>
      <c r="O676" s="50">
        <v>44470</v>
      </c>
      <c r="P676" s="5" t="s">
        <v>2823</v>
      </c>
      <c r="Q676" t="str">
        <f t="shared" si="16"/>
        <v>35.01.14.12.1</v>
      </c>
    </row>
    <row r="677" spans="1:17" ht="72.75" x14ac:dyDescent="0.2">
      <c r="A677" s="17" t="s">
        <v>791</v>
      </c>
      <c r="B677" s="17" t="s">
        <v>800</v>
      </c>
      <c r="C677" s="28" t="s">
        <v>3654</v>
      </c>
      <c r="D677" s="17" t="s">
        <v>3654</v>
      </c>
      <c r="H677" s="22" t="s">
        <v>3654</v>
      </c>
      <c r="I677" s="34" t="s">
        <v>1</v>
      </c>
      <c r="J677" s="3" t="s">
        <v>2188</v>
      </c>
      <c r="K677" s="19" t="s">
        <v>2611</v>
      </c>
      <c r="N677" s="6" t="s">
        <v>2650</v>
      </c>
      <c r="O677" s="50"/>
      <c r="Q677" t="str">
        <f t="shared" si="16"/>
        <v xml:space="preserve"> </v>
      </c>
    </row>
    <row r="678" spans="1:17" ht="38.25" x14ac:dyDescent="0.2">
      <c r="A678" s="17" t="s">
        <v>791</v>
      </c>
      <c r="B678" s="17" t="s">
        <v>800</v>
      </c>
      <c r="C678" s="28" t="s">
        <v>3654</v>
      </c>
      <c r="D678" s="17" t="s">
        <v>3654</v>
      </c>
      <c r="H678" s="44" t="s">
        <v>801</v>
      </c>
      <c r="I678" s="34" t="s">
        <v>1</v>
      </c>
      <c r="J678" s="3" t="s">
        <v>1115</v>
      </c>
      <c r="K678" s="19" t="s">
        <v>2611</v>
      </c>
      <c r="L678" s="1" t="s">
        <v>377</v>
      </c>
      <c r="M678" s="6">
        <v>4.5</v>
      </c>
      <c r="N678" s="6">
        <v>3.83</v>
      </c>
      <c r="O678" s="50">
        <v>44470</v>
      </c>
      <c r="P678" s="5" t="s">
        <v>2823</v>
      </c>
      <c r="Q678" t="str">
        <f t="shared" si="16"/>
        <v>35.03.01.01.1</v>
      </c>
    </row>
    <row r="679" spans="1:17" ht="38.25" x14ac:dyDescent="0.2">
      <c r="A679" s="17" t="s">
        <v>791</v>
      </c>
      <c r="B679" s="17" t="s">
        <v>800</v>
      </c>
      <c r="C679" s="28" t="s">
        <v>3654</v>
      </c>
      <c r="D679" s="17" t="s">
        <v>3654</v>
      </c>
      <c r="H679" s="43" t="s">
        <v>803</v>
      </c>
      <c r="I679" s="34" t="s">
        <v>1</v>
      </c>
      <c r="J679" s="3" t="s">
        <v>1116</v>
      </c>
      <c r="K679" s="19" t="s">
        <v>2611</v>
      </c>
      <c r="L679" s="1" t="s">
        <v>377</v>
      </c>
      <c r="M679" s="6">
        <v>6.95</v>
      </c>
      <c r="N679" s="6">
        <v>5.91</v>
      </c>
      <c r="O679" s="50">
        <v>44470</v>
      </c>
      <c r="P679" s="5" t="s">
        <v>2823</v>
      </c>
      <c r="Q679" t="str">
        <f t="shared" si="16"/>
        <v>35.03.01.02.1</v>
      </c>
    </row>
    <row r="680" spans="1:17" ht="38.25" x14ac:dyDescent="0.2">
      <c r="A680" s="17" t="s">
        <v>791</v>
      </c>
      <c r="B680" s="17" t="s">
        <v>800</v>
      </c>
      <c r="C680" s="28" t="s">
        <v>3654</v>
      </c>
      <c r="D680" s="17" t="s">
        <v>3654</v>
      </c>
      <c r="H680" s="43" t="s">
        <v>805</v>
      </c>
      <c r="I680" s="34" t="s">
        <v>1</v>
      </c>
      <c r="J680" s="3" t="s">
        <v>1117</v>
      </c>
      <c r="K680" s="19" t="s">
        <v>2611</v>
      </c>
      <c r="L680" s="1" t="s">
        <v>377</v>
      </c>
      <c r="M680" s="6">
        <v>10.4</v>
      </c>
      <c r="N680" s="6">
        <v>8.84</v>
      </c>
      <c r="O680" s="50">
        <v>44470</v>
      </c>
      <c r="P680" s="5" t="s">
        <v>2823</v>
      </c>
      <c r="Q680" t="str">
        <f t="shared" si="16"/>
        <v>35.03.01.03.1</v>
      </c>
    </row>
    <row r="681" spans="1:17" ht="38.25" x14ac:dyDescent="0.2">
      <c r="A681" s="17" t="s">
        <v>791</v>
      </c>
      <c r="B681" s="17" t="s">
        <v>800</v>
      </c>
      <c r="C681" s="28" t="s">
        <v>3654</v>
      </c>
      <c r="D681" s="17" t="s">
        <v>3654</v>
      </c>
      <c r="H681" s="43" t="s">
        <v>807</v>
      </c>
      <c r="I681" s="34" t="s">
        <v>1</v>
      </c>
      <c r="J681" s="3" t="s">
        <v>1118</v>
      </c>
      <c r="K681" s="19" t="s">
        <v>2611</v>
      </c>
      <c r="L681" s="1" t="s">
        <v>377</v>
      </c>
      <c r="M681" s="6">
        <v>21.2</v>
      </c>
      <c r="N681" s="6">
        <v>18.02</v>
      </c>
      <c r="O681" s="50">
        <v>44470</v>
      </c>
      <c r="P681" s="5" t="s">
        <v>2823</v>
      </c>
      <c r="Q681" t="str">
        <f t="shared" si="16"/>
        <v>35.03.01.04.1</v>
      </c>
    </row>
    <row r="682" spans="1:17" ht="38.25" x14ac:dyDescent="0.2">
      <c r="A682" s="17" t="s">
        <v>791</v>
      </c>
      <c r="B682" s="17" t="s">
        <v>800</v>
      </c>
      <c r="C682" s="28" t="s">
        <v>3654</v>
      </c>
      <c r="D682" s="17" t="s">
        <v>3654</v>
      </c>
      <c r="H682" s="43" t="s">
        <v>809</v>
      </c>
      <c r="I682" s="34" t="s">
        <v>1</v>
      </c>
      <c r="J682" s="3" t="s">
        <v>1119</v>
      </c>
      <c r="K682" s="19" t="s">
        <v>2611</v>
      </c>
      <c r="L682" s="1" t="s">
        <v>377</v>
      </c>
      <c r="M682" s="6">
        <v>32.25</v>
      </c>
      <c r="N682" s="6">
        <v>27.41</v>
      </c>
      <c r="O682" s="50">
        <v>44470</v>
      </c>
      <c r="P682" s="5" t="s">
        <v>2823</v>
      </c>
      <c r="Q682" t="str">
        <f t="shared" si="16"/>
        <v>35.03.01.06.1</v>
      </c>
    </row>
    <row r="683" spans="1:17" ht="58.5" x14ac:dyDescent="0.2">
      <c r="A683" s="17" t="s">
        <v>791</v>
      </c>
      <c r="B683" s="17" t="s">
        <v>811</v>
      </c>
      <c r="C683" s="28" t="s">
        <v>3654</v>
      </c>
      <c r="D683" s="17" t="s">
        <v>3654</v>
      </c>
      <c r="H683" s="22" t="s">
        <v>3654</v>
      </c>
      <c r="J683" s="3" t="s">
        <v>1120</v>
      </c>
      <c r="K683" s="19"/>
      <c r="N683" s="6" t="s">
        <v>2650</v>
      </c>
      <c r="O683" s="50"/>
      <c r="Q683" t="str">
        <f t="shared" si="16"/>
        <v xml:space="preserve"> </v>
      </c>
    </row>
    <row r="684" spans="1:17" ht="72.75" x14ac:dyDescent="0.2">
      <c r="A684" s="17" t="s">
        <v>791</v>
      </c>
      <c r="B684" s="17" t="s">
        <v>811</v>
      </c>
      <c r="C684" s="7" t="s">
        <v>813</v>
      </c>
      <c r="D684" s="17" t="s">
        <v>3654</v>
      </c>
      <c r="H684" s="22" t="s">
        <v>3654</v>
      </c>
      <c r="J684" s="3" t="s">
        <v>1121</v>
      </c>
      <c r="K684" s="19"/>
      <c r="N684" s="6" t="s">
        <v>2650</v>
      </c>
      <c r="O684" s="50"/>
      <c r="Q684" t="str">
        <f t="shared" si="16"/>
        <v xml:space="preserve"> </v>
      </c>
    </row>
    <row r="685" spans="1:17" ht="42.75" x14ac:dyDescent="0.2">
      <c r="A685" s="17" t="s">
        <v>791</v>
      </c>
      <c r="B685" s="17" t="s">
        <v>811</v>
      </c>
      <c r="C685" s="7" t="s">
        <v>813</v>
      </c>
      <c r="D685" s="17" t="s">
        <v>3654</v>
      </c>
      <c r="H685" s="43" t="s">
        <v>815</v>
      </c>
      <c r="J685" s="3" t="s">
        <v>1122</v>
      </c>
      <c r="K685" s="19"/>
      <c r="L685" s="1" t="s">
        <v>377</v>
      </c>
      <c r="M685" s="6">
        <v>5.3</v>
      </c>
      <c r="N685" s="6">
        <v>4.7699999999999996</v>
      </c>
      <c r="O685" s="50">
        <v>44470</v>
      </c>
      <c r="P685" s="5" t="s">
        <v>2823</v>
      </c>
      <c r="Q685" t="str">
        <f t="shared" si="16"/>
        <v>35.05.01.01.1</v>
      </c>
    </row>
    <row r="686" spans="1:17" ht="28.5" x14ac:dyDescent="0.2">
      <c r="A686" s="17" t="s">
        <v>791</v>
      </c>
      <c r="B686" s="17" t="s">
        <v>811</v>
      </c>
      <c r="C686" s="7" t="s">
        <v>813</v>
      </c>
      <c r="D686" s="17" t="s">
        <v>3654</v>
      </c>
      <c r="H686" s="43" t="s">
        <v>817</v>
      </c>
      <c r="J686" s="3" t="s">
        <v>1123</v>
      </c>
      <c r="K686" s="19"/>
      <c r="L686" s="1" t="s">
        <v>377</v>
      </c>
      <c r="M686" s="6">
        <v>7.3</v>
      </c>
      <c r="N686" s="6">
        <v>6.57</v>
      </c>
      <c r="O686" s="50">
        <v>44470</v>
      </c>
      <c r="P686" s="5" t="s">
        <v>2823</v>
      </c>
      <c r="Q686" t="str">
        <f t="shared" si="16"/>
        <v>35.05.01.02.1</v>
      </c>
    </row>
    <row r="687" spans="1:17" ht="28.5" x14ac:dyDescent="0.2">
      <c r="A687" s="17" t="s">
        <v>791</v>
      </c>
      <c r="B687" s="17" t="s">
        <v>811</v>
      </c>
      <c r="C687" s="7" t="s">
        <v>813</v>
      </c>
      <c r="D687" s="17" t="s">
        <v>3654</v>
      </c>
      <c r="H687" s="43" t="s">
        <v>819</v>
      </c>
      <c r="J687" s="3" t="s">
        <v>1124</v>
      </c>
      <c r="K687" s="19"/>
      <c r="L687" s="1" t="s">
        <v>377</v>
      </c>
      <c r="M687" s="6">
        <v>7.05</v>
      </c>
      <c r="N687" s="6">
        <v>6.35</v>
      </c>
      <c r="O687" s="50">
        <v>44470</v>
      </c>
      <c r="P687" s="5" t="s">
        <v>2823</v>
      </c>
      <c r="Q687" t="str">
        <f t="shared" si="16"/>
        <v>35.05.01.03.1</v>
      </c>
    </row>
    <row r="688" spans="1:17" ht="28.5" x14ac:dyDescent="0.2">
      <c r="A688" s="17" t="s">
        <v>791</v>
      </c>
      <c r="B688" s="17" t="s">
        <v>811</v>
      </c>
      <c r="C688" s="7" t="s">
        <v>813</v>
      </c>
      <c r="D688" s="17" t="s">
        <v>3654</v>
      </c>
      <c r="H688" s="43" t="s">
        <v>820</v>
      </c>
      <c r="J688" s="3" t="s">
        <v>1125</v>
      </c>
      <c r="K688" s="19"/>
      <c r="L688" s="1" t="s">
        <v>377</v>
      </c>
      <c r="M688" s="6">
        <v>9.3000000000000007</v>
      </c>
      <c r="N688" s="6">
        <v>8.370000000000001</v>
      </c>
      <c r="O688" s="50">
        <v>44470</v>
      </c>
      <c r="P688" s="5" t="s">
        <v>2823</v>
      </c>
      <c r="Q688" t="str">
        <f t="shared" si="16"/>
        <v>35.05.01.04.1</v>
      </c>
    </row>
    <row r="689" spans="1:17" ht="86.25" x14ac:dyDescent="0.2">
      <c r="A689" s="17" t="s">
        <v>791</v>
      </c>
      <c r="B689" s="17" t="s">
        <v>811</v>
      </c>
      <c r="C689" s="7" t="s">
        <v>823</v>
      </c>
      <c r="D689" s="17" t="s">
        <v>3654</v>
      </c>
      <c r="H689" s="22" t="s">
        <v>3654</v>
      </c>
      <c r="J689" s="3" t="s">
        <v>1126</v>
      </c>
      <c r="K689" s="19"/>
      <c r="N689" s="6" t="s">
        <v>2650</v>
      </c>
      <c r="O689" s="50"/>
      <c r="Q689" t="str">
        <f t="shared" si="16"/>
        <v xml:space="preserve"> </v>
      </c>
    </row>
    <row r="690" spans="1:17" ht="28.5" x14ac:dyDescent="0.2">
      <c r="A690" s="17" t="s">
        <v>791</v>
      </c>
      <c r="B690" s="17" t="s">
        <v>811</v>
      </c>
      <c r="C690" s="7" t="s">
        <v>823</v>
      </c>
      <c r="D690" s="17" t="s">
        <v>3654</v>
      </c>
      <c r="H690" s="43" t="s">
        <v>825</v>
      </c>
      <c r="J690" s="3" t="s">
        <v>1127</v>
      </c>
      <c r="K690" s="19"/>
      <c r="L690" s="1" t="s">
        <v>377</v>
      </c>
      <c r="M690" s="6">
        <v>4.8</v>
      </c>
      <c r="N690" s="6">
        <v>3.84</v>
      </c>
      <c r="O690" s="50">
        <v>44470</v>
      </c>
      <c r="P690" s="5" t="s">
        <v>2823</v>
      </c>
      <c r="Q690" t="str">
        <f t="shared" ref="Q690:Q753" si="17">IF(H690="",IF(B690="",A690,B690),H690)</f>
        <v>35.05.02.01.1</v>
      </c>
    </row>
    <row r="691" spans="1:17" ht="28.5" x14ac:dyDescent="0.2">
      <c r="A691" s="17" t="s">
        <v>791</v>
      </c>
      <c r="B691" s="17" t="s">
        <v>811</v>
      </c>
      <c r="C691" s="7" t="s">
        <v>823</v>
      </c>
      <c r="D691" s="17" t="s">
        <v>3654</v>
      </c>
      <c r="H691" s="43" t="s">
        <v>827</v>
      </c>
      <c r="J691" s="3" t="s">
        <v>1128</v>
      </c>
      <c r="K691" s="19"/>
      <c r="L691" s="1" t="s">
        <v>377</v>
      </c>
      <c r="M691" s="6">
        <v>6.6</v>
      </c>
      <c r="N691" s="6">
        <v>5.28</v>
      </c>
      <c r="O691" s="50">
        <v>44470</v>
      </c>
      <c r="P691" s="5" t="s">
        <v>2823</v>
      </c>
      <c r="Q691" t="str">
        <f t="shared" si="17"/>
        <v>35.05.02.02.1</v>
      </c>
    </row>
    <row r="692" spans="1:17" ht="28.5" x14ac:dyDescent="0.2">
      <c r="A692" s="17" t="s">
        <v>791</v>
      </c>
      <c r="B692" s="17" t="s">
        <v>811</v>
      </c>
      <c r="C692" s="7" t="s">
        <v>823</v>
      </c>
      <c r="D692" s="17" t="s">
        <v>3654</v>
      </c>
      <c r="H692" s="43" t="s">
        <v>829</v>
      </c>
      <c r="J692" s="3" t="s">
        <v>1129</v>
      </c>
      <c r="K692" s="19"/>
      <c r="L692" s="1" t="s">
        <v>377</v>
      </c>
      <c r="M692" s="6">
        <v>10.55</v>
      </c>
      <c r="N692" s="6">
        <v>8.4400000000000013</v>
      </c>
      <c r="O692" s="50">
        <v>44470</v>
      </c>
      <c r="P692" s="5" t="s">
        <v>2823</v>
      </c>
      <c r="Q692" t="str">
        <f t="shared" si="17"/>
        <v>35.05.02.03.1</v>
      </c>
    </row>
    <row r="693" spans="1:17" ht="28.5" x14ac:dyDescent="0.2">
      <c r="A693" s="17" t="s">
        <v>791</v>
      </c>
      <c r="B693" s="17" t="s">
        <v>811</v>
      </c>
      <c r="C693" s="7" t="s">
        <v>823</v>
      </c>
      <c r="D693" s="17" t="s">
        <v>3654</v>
      </c>
      <c r="H693" s="43" t="s">
        <v>831</v>
      </c>
      <c r="J693" s="3" t="s">
        <v>1130</v>
      </c>
      <c r="K693" s="19"/>
      <c r="L693" s="1" t="s">
        <v>377</v>
      </c>
      <c r="M693" s="6">
        <v>18.95</v>
      </c>
      <c r="N693" s="6">
        <v>16.11</v>
      </c>
      <c r="O693" s="50">
        <v>44470</v>
      </c>
      <c r="P693" s="5" t="s">
        <v>2823</v>
      </c>
      <c r="Q693" t="str">
        <f t="shared" si="17"/>
        <v>35.05.02.04.1</v>
      </c>
    </row>
    <row r="694" spans="1:17" ht="28.5" x14ac:dyDescent="0.2">
      <c r="A694" s="17" t="s">
        <v>791</v>
      </c>
      <c r="B694" s="17" t="s">
        <v>811</v>
      </c>
      <c r="C694" s="7" t="s">
        <v>823</v>
      </c>
      <c r="D694" s="17" t="s">
        <v>3654</v>
      </c>
      <c r="H694" s="43" t="s">
        <v>838</v>
      </c>
      <c r="J694" s="3" t="s">
        <v>1131</v>
      </c>
      <c r="K694" s="19"/>
      <c r="L694" s="1" t="s">
        <v>377</v>
      </c>
      <c r="M694" s="6">
        <v>25.45</v>
      </c>
      <c r="N694" s="6">
        <v>21.63</v>
      </c>
      <c r="O694" s="50">
        <v>44470</v>
      </c>
      <c r="P694" s="5" t="s">
        <v>2823</v>
      </c>
      <c r="Q694" t="str">
        <f t="shared" si="17"/>
        <v>35.05.02.05.1</v>
      </c>
    </row>
    <row r="695" spans="1:17" ht="28.5" x14ac:dyDescent="0.2">
      <c r="A695" s="17" t="s">
        <v>791</v>
      </c>
      <c r="B695" s="17" t="s">
        <v>811</v>
      </c>
      <c r="C695" s="7" t="s">
        <v>823</v>
      </c>
      <c r="D695" s="17" t="s">
        <v>3654</v>
      </c>
      <c r="H695" s="43" t="s">
        <v>839</v>
      </c>
      <c r="J695" s="3" t="s">
        <v>1132</v>
      </c>
      <c r="K695" s="19"/>
      <c r="L695" s="1" t="s">
        <v>377</v>
      </c>
      <c r="M695" s="6">
        <v>38.65</v>
      </c>
      <c r="N695" s="6">
        <v>32.85</v>
      </c>
      <c r="O695" s="50">
        <v>44470</v>
      </c>
      <c r="P695" s="5" t="s">
        <v>2823</v>
      </c>
      <c r="Q695" t="str">
        <f t="shared" si="17"/>
        <v>35.05.02.06.1</v>
      </c>
    </row>
    <row r="696" spans="1:17" ht="28.5" x14ac:dyDescent="0.2">
      <c r="A696" s="17" t="s">
        <v>791</v>
      </c>
      <c r="B696" s="17" t="s">
        <v>811</v>
      </c>
      <c r="C696" s="7" t="s">
        <v>823</v>
      </c>
      <c r="D696" s="17" t="s">
        <v>3654</v>
      </c>
      <c r="H696" s="43" t="s">
        <v>840</v>
      </c>
      <c r="J696" s="3" t="s">
        <v>1133</v>
      </c>
      <c r="K696" s="19"/>
      <c r="L696" s="1" t="s">
        <v>377</v>
      </c>
      <c r="M696" s="6">
        <v>62.05</v>
      </c>
      <c r="N696" s="6">
        <v>55.85</v>
      </c>
      <c r="O696" s="50">
        <v>44470</v>
      </c>
      <c r="P696" s="5" t="s">
        <v>2823</v>
      </c>
      <c r="Q696" t="str">
        <f t="shared" si="17"/>
        <v>35.05.02.07.1</v>
      </c>
    </row>
    <row r="697" spans="1:17" ht="28.5" x14ac:dyDescent="0.2">
      <c r="A697" s="17" t="s">
        <v>791</v>
      </c>
      <c r="B697" s="17" t="s">
        <v>811</v>
      </c>
      <c r="C697" s="7" t="s">
        <v>823</v>
      </c>
      <c r="D697" s="17" t="s">
        <v>3654</v>
      </c>
      <c r="H697" s="43" t="s">
        <v>837</v>
      </c>
      <c r="J697" s="3" t="s">
        <v>1134</v>
      </c>
      <c r="K697" s="19"/>
      <c r="L697" s="1" t="s">
        <v>377</v>
      </c>
      <c r="M697" s="6">
        <v>35.4</v>
      </c>
      <c r="N697" s="6">
        <v>31.86</v>
      </c>
      <c r="O697" s="50">
        <v>44470</v>
      </c>
      <c r="P697" s="5" t="s">
        <v>2823</v>
      </c>
      <c r="Q697" t="str">
        <f t="shared" si="17"/>
        <v>35.05.02.08.1</v>
      </c>
    </row>
    <row r="698" spans="1:17" ht="28.5" x14ac:dyDescent="0.2">
      <c r="A698" s="17" t="s">
        <v>791</v>
      </c>
      <c r="B698" s="17" t="s">
        <v>811</v>
      </c>
      <c r="C698" s="7" t="s">
        <v>823</v>
      </c>
      <c r="D698" s="17" t="s">
        <v>3654</v>
      </c>
      <c r="H698" s="43" t="s">
        <v>841</v>
      </c>
      <c r="J698" s="3" t="s">
        <v>1135</v>
      </c>
      <c r="K698" s="19"/>
      <c r="L698" s="1" t="s">
        <v>377</v>
      </c>
      <c r="M698" s="6">
        <v>24.05</v>
      </c>
      <c r="N698" s="6">
        <v>21.65</v>
      </c>
      <c r="O698" s="50">
        <v>44470</v>
      </c>
      <c r="P698" s="5" t="s">
        <v>2823</v>
      </c>
      <c r="Q698" t="str">
        <f t="shared" si="17"/>
        <v>35.05.02.09.1</v>
      </c>
    </row>
    <row r="699" spans="1:17" ht="143.25" x14ac:dyDescent="0.2">
      <c r="A699" s="17" t="s">
        <v>791</v>
      </c>
      <c r="B699" s="17" t="s">
        <v>811</v>
      </c>
      <c r="C699" s="7" t="s">
        <v>843</v>
      </c>
      <c r="D699" s="17" t="s">
        <v>3654</v>
      </c>
      <c r="H699" s="22" t="s">
        <v>3654</v>
      </c>
      <c r="J699" s="3" t="s">
        <v>1136</v>
      </c>
      <c r="K699" s="19"/>
      <c r="N699" s="6" t="s">
        <v>2650</v>
      </c>
      <c r="O699" s="50"/>
      <c r="Q699" t="str">
        <f t="shared" si="17"/>
        <v xml:space="preserve"> </v>
      </c>
    </row>
    <row r="700" spans="1:17" ht="28.5" x14ac:dyDescent="0.2">
      <c r="A700" s="17" t="s">
        <v>791</v>
      </c>
      <c r="B700" s="17" t="s">
        <v>811</v>
      </c>
      <c r="C700" s="7" t="s">
        <v>843</v>
      </c>
      <c r="D700" s="17" t="s">
        <v>3654</v>
      </c>
      <c r="H700" s="43" t="s">
        <v>845</v>
      </c>
      <c r="J700" s="3" t="s">
        <v>1137</v>
      </c>
      <c r="K700" s="19"/>
      <c r="L700" s="1" t="s">
        <v>377</v>
      </c>
      <c r="M700" s="6">
        <v>5.7</v>
      </c>
      <c r="N700" s="6">
        <v>4.5600000000000005</v>
      </c>
      <c r="O700" s="50">
        <v>44470</v>
      </c>
      <c r="P700" s="5" t="s">
        <v>2823</v>
      </c>
      <c r="Q700" t="str">
        <f t="shared" si="17"/>
        <v>35.05.03.01.1</v>
      </c>
    </row>
    <row r="701" spans="1:17" ht="28.5" x14ac:dyDescent="0.2">
      <c r="A701" s="17" t="s">
        <v>791</v>
      </c>
      <c r="B701" s="17" t="s">
        <v>811</v>
      </c>
      <c r="C701" s="7" t="s">
        <v>843</v>
      </c>
      <c r="D701" s="17" t="s">
        <v>3654</v>
      </c>
      <c r="H701" s="43" t="s">
        <v>847</v>
      </c>
      <c r="J701" s="3" t="s">
        <v>1138</v>
      </c>
      <c r="K701" s="19"/>
      <c r="L701" s="1" t="s">
        <v>377</v>
      </c>
      <c r="M701" s="6">
        <v>7.25</v>
      </c>
      <c r="N701" s="6">
        <v>5.8000000000000007</v>
      </c>
      <c r="O701" s="50">
        <v>44470</v>
      </c>
      <c r="P701" s="5" t="s">
        <v>2823</v>
      </c>
      <c r="Q701" t="str">
        <f t="shared" si="17"/>
        <v>35.05.03.02.1</v>
      </c>
    </row>
    <row r="702" spans="1:17" ht="28.5" x14ac:dyDescent="0.2">
      <c r="A702" s="17" t="s">
        <v>791</v>
      </c>
      <c r="B702" s="17" t="s">
        <v>811</v>
      </c>
      <c r="C702" s="7" t="s">
        <v>843</v>
      </c>
      <c r="D702" s="17" t="s">
        <v>3654</v>
      </c>
      <c r="H702" s="43" t="s">
        <v>849</v>
      </c>
      <c r="J702" s="3" t="s">
        <v>1139</v>
      </c>
      <c r="K702" s="19"/>
      <c r="L702" s="1" t="s">
        <v>377</v>
      </c>
      <c r="M702" s="6">
        <v>12.05</v>
      </c>
      <c r="N702" s="6">
        <v>9.64</v>
      </c>
      <c r="O702" s="50">
        <v>44470</v>
      </c>
      <c r="P702" s="5" t="s">
        <v>2823</v>
      </c>
      <c r="Q702" t="str">
        <f t="shared" si="17"/>
        <v>35.05.03.03.1</v>
      </c>
    </row>
    <row r="703" spans="1:17" ht="28.5" x14ac:dyDescent="0.2">
      <c r="A703" s="17" t="s">
        <v>791</v>
      </c>
      <c r="B703" s="17" t="s">
        <v>811</v>
      </c>
      <c r="C703" s="7" t="s">
        <v>843</v>
      </c>
      <c r="D703" s="17" t="s">
        <v>3654</v>
      </c>
      <c r="H703" s="43" t="s">
        <v>851</v>
      </c>
      <c r="J703" s="3" t="s">
        <v>1140</v>
      </c>
      <c r="K703" s="19"/>
      <c r="L703" s="1" t="s">
        <v>377</v>
      </c>
      <c r="M703" s="6">
        <v>21.6</v>
      </c>
      <c r="N703" s="6">
        <v>18.36</v>
      </c>
      <c r="O703" s="50">
        <v>44470</v>
      </c>
      <c r="P703" s="5" t="s">
        <v>2823</v>
      </c>
      <c r="Q703" t="str">
        <f t="shared" si="17"/>
        <v>35.05.03.04.1</v>
      </c>
    </row>
    <row r="704" spans="1:17" ht="28.5" x14ac:dyDescent="0.2">
      <c r="A704" s="17" t="s">
        <v>791</v>
      </c>
      <c r="B704" s="17" t="s">
        <v>811</v>
      </c>
      <c r="C704" s="7" t="s">
        <v>843</v>
      </c>
      <c r="D704" s="17" t="s">
        <v>3654</v>
      </c>
      <c r="H704" s="43" t="s">
        <v>853</v>
      </c>
      <c r="J704" s="3" t="s">
        <v>1141</v>
      </c>
      <c r="K704" s="19"/>
      <c r="L704" s="1" t="s">
        <v>377</v>
      </c>
      <c r="M704" s="6">
        <v>32.049999999999997</v>
      </c>
      <c r="N704" s="6">
        <v>27.24</v>
      </c>
      <c r="O704" s="50">
        <v>44470</v>
      </c>
      <c r="P704" s="5" t="s">
        <v>2823</v>
      </c>
      <c r="Q704" t="str">
        <f t="shared" si="17"/>
        <v>35.05.03.05.1</v>
      </c>
    </row>
    <row r="705" spans="1:17" ht="28.5" x14ac:dyDescent="0.2">
      <c r="A705" s="17" t="s">
        <v>791</v>
      </c>
      <c r="B705" s="17" t="s">
        <v>811</v>
      </c>
      <c r="C705" s="7" t="s">
        <v>843</v>
      </c>
      <c r="D705" s="17" t="s">
        <v>3654</v>
      </c>
      <c r="H705" s="43" t="s">
        <v>855</v>
      </c>
      <c r="J705" s="3" t="s">
        <v>1142</v>
      </c>
      <c r="K705" s="19"/>
      <c r="L705" s="1" t="s">
        <v>377</v>
      </c>
      <c r="M705" s="6">
        <v>36.950000000000003</v>
      </c>
      <c r="N705" s="6">
        <v>31.41</v>
      </c>
      <c r="O705" s="50">
        <v>44470</v>
      </c>
      <c r="P705" s="5" t="s">
        <v>2823</v>
      </c>
      <c r="Q705" t="str">
        <f t="shared" si="17"/>
        <v>35.05.03.06.1</v>
      </c>
    </row>
    <row r="706" spans="1:17" ht="28.5" x14ac:dyDescent="0.2">
      <c r="A706" s="17" t="s">
        <v>791</v>
      </c>
      <c r="B706" s="17" t="s">
        <v>811</v>
      </c>
      <c r="C706" s="7" t="s">
        <v>843</v>
      </c>
      <c r="D706" s="17" t="s">
        <v>3654</v>
      </c>
      <c r="H706" s="43" t="s">
        <v>857</v>
      </c>
      <c r="J706" s="3" t="s">
        <v>1143</v>
      </c>
      <c r="K706" s="19"/>
      <c r="L706" s="1" t="s">
        <v>377</v>
      </c>
      <c r="M706" s="6">
        <v>45.4</v>
      </c>
      <c r="N706" s="6">
        <v>40.86</v>
      </c>
      <c r="O706" s="50">
        <v>44470</v>
      </c>
      <c r="P706" s="5" t="s">
        <v>2823</v>
      </c>
      <c r="Q706" t="str">
        <f t="shared" si="17"/>
        <v>35.05.03.07.1</v>
      </c>
    </row>
    <row r="707" spans="1:17" ht="28.5" x14ac:dyDescent="0.2">
      <c r="A707" s="17" t="s">
        <v>791</v>
      </c>
      <c r="B707" s="17" t="s">
        <v>811</v>
      </c>
      <c r="C707" s="7" t="s">
        <v>843</v>
      </c>
      <c r="D707" s="17" t="s">
        <v>3654</v>
      </c>
      <c r="H707" s="43" t="s">
        <v>859</v>
      </c>
      <c r="J707" s="3" t="s">
        <v>1144</v>
      </c>
      <c r="K707" s="19"/>
      <c r="L707" s="1" t="s">
        <v>377</v>
      </c>
      <c r="M707" s="6">
        <v>62.4</v>
      </c>
      <c r="N707" s="6">
        <v>56.16</v>
      </c>
      <c r="O707" s="50">
        <v>44470</v>
      </c>
      <c r="P707" s="5" t="s">
        <v>2823</v>
      </c>
      <c r="Q707" t="str">
        <f t="shared" si="17"/>
        <v>35.05.03.08.1</v>
      </c>
    </row>
    <row r="708" spans="1:17" ht="28.5" x14ac:dyDescent="0.2">
      <c r="A708" s="17" t="s">
        <v>791</v>
      </c>
      <c r="B708" s="17" t="s">
        <v>811</v>
      </c>
      <c r="C708" s="7" t="s">
        <v>843</v>
      </c>
      <c r="D708" s="17" t="s">
        <v>3654</v>
      </c>
      <c r="H708" s="43" t="s">
        <v>861</v>
      </c>
      <c r="J708" s="3" t="s">
        <v>1145</v>
      </c>
      <c r="K708" s="19"/>
      <c r="L708" s="1" t="s">
        <v>377</v>
      </c>
      <c r="M708" s="6">
        <v>32.6</v>
      </c>
      <c r="N708" s="6">
        <v>29.340000000000003</v>
      </c>
      <c r="O708" s="50">
        <v>44470</v>
      </c>
      <c r="P708" s="5" t="s">
        <v>2823</v>
      </c>
      <c r="Q708" t="str">
        <f t="shared" si="17"/>
        <v>35.05.03.10.1</v>
      </c>
    </row>
    <row r="709" spans="1:17" ht="28.5" x14ac:dyDescent="0.2">
      <c r="A709" s="17" t="s">
        <v>791</v>
      </c>
      <c r="B709" s="17" t="s">
        <v>811</v>
      </c>
      <c r="C709" s="7" t="s">
        <v>843</v>
      </c>
      <c r="D709" s="17" t="s">
        <v>3654</v>
      </c>
      <c r="H709" s="43" t="s">
        <v>863</v>
      </c>
      <c r="J709" s="3" t="s">
        <v>1146</v>
      </c>
      <c r="K709" s="19"/>
      <c r="L709" s="1" t="s">
        <v>377</v>
      </c>
      <c r="M709" s="6">
        <v>31.7</v>
      </c>
      <c r="N709" s="6">
        <v>28.53</v>
      </c>
      <c r="O709" s="50">
        <v>44470</v>
      </c>
      <c r="P709" s="5" t="s">
        <v>2823</v>
      </c>
      <c r="Q709" t="str">
        <f t="shared" si="17"/>
        <v>35.05.03.11.1</v>
      </c>
    </row>
    <row r="710" spans="1:17" ht="143.25" x14ac:dyDescent="0.2">
      <c r="A710" s="17" t="s">
        <v>791</v>
      </c>
      <c r="B710" s="17" t="s">
        <v>811</v>
      </c>
      <c r="C710" s="7" t="s">
        <v>865</v>
      </c>
      <c r="D710" s="17" t="s">
        <v>3654</v>
      </c>
      <c r="H710" s="22" t="s">
        <v>3654</v>
      </c>
      <c r="J710" s="3" t="s">
        <v>2477</v>
      </c>
      <c r="K710" s="19"/>
      <c r="N710" s="6" t="s">
        <v>2650</v>
      </c>
      <c r="O710" s="50"/>
      <c r="Q710" t="str">
        <f t="shared" si="17"/>
        <v xml:space="preserve"> </v>
      </c>
    </row>
    <row r="711" spans="1:17" ht="28.5" x14ac:dyDescent="0.2">
      <c r="A711" s="17" t="s">
        <v>791</v>
      </c>
      <c r="B711" s="17" t="s">
        <v>811</v>
      </c>
      <c r="C711" s="7" t="s">
        <v>865</v>
      </c>
      <c r="D711" s="17" t="s">
        <v>3654</v>
      </c>
      <c r="H711" s="43" t="s">
        <v>866</v>
      </c>
      <c r="J711" s="3" t="s">
        <v>1147</v>
      </c>
      <c r="K711" s="19"/>
      <c r="L711" s="1" t="s">
        <v>377</v>
      </c>
      <c r="M711" s="6">
        <v>4.45</v>
      </c>
      <c r="N711" s="6">
        <v>3.78</v>
      </c>
      <c r="O711" s="50">
        <v>44470</v>
      </c>
      <c r="P711" s="5" t="s">
        <v>2823</v>
      </c>
      <c r="Q711" t="str">
        <f t="shared" si="17"/>
        <v>35.05.04.01.1</v>
      </c>
    </row>
    <row r="712" spans="1:17" ht="28.5" x14ac:dyDescent="0.2">
      <c r="A712" s="17" t="s">
        <v>791</v>
      </c>
      <c r="B712" s="17" t="s">
        <v>811</v>
      </c>
      <c r="C712" s="7" t="s">
        <v>865</v>
      </c>
      <c r="D712" s="17" t="s">
        <v>3654</v>
      </c>
      <c r="H712" s="43" t="s">
        <v>868</v>
      </c>
      <c r="J712" s="3" t="s">
        <v>1148</v>
      </c>
      <c r="K712" s="19"/>
      <c r="L712" s="1" t="s">
        <v>377</v>
      </c>
      <c r="M712" s="6">
        <v>7.75</v>
      </c>
      <c r="N712" s="6">
        <v>6.59</v>
      </c>
      <c r="O712" s="50">
        <v>44470</v>
      </c>
      <c r="P712" s="5" t="s">
        <v>2823</v>
      </c>
      <c r="Q712" t="str">
        <f t="shared" si="17"/>
        <v>35.05.04.02.1</v>
      </c>
    </row>
    <row r="713" spans="1:17" ht="28.5" x14ac:dyDescent="0.2">
      <c r="A713" s="17" t="s">
        <v>791</v>
      </c>
      <c r="B713" s="17" t="s">
        <v>811</v>
      </c>
      <c r="C713" s="7" t="s">
        <v>865</v>
      </c>
      <c r="D713" s="17" t="s">
        <v>3654</v>
      </c>
      <c r="H713" s="43" t="s">
        <v>870</v>
      </c>
      <c r="J713" s="3" t="s">
        <v>1149</v>
      </c>
      <c r="K713" s="19"/>
      <c r="L713" s="1" t="s">
        <v>377</v>
      </c>
      <c r="M713" s="6">
        <v>11.6</v>
      </c>
      <c r="N713" s="6">
        <v>9.2799999999999994</v>
      </c>
      <c r="O713" s="50">
        <v>44470</v>
      </c>
      <c r="P713" s="5" t="s">
        <v>2823</v>
      </c>
      <c r="Q713" t="str">
        <f t="shared" si="17"/>
        <v>35.05.04.03.1</v>
      </c>
    </row>
    <row r="714" spans="1:17" ht="28.5" x14ac:dyDescent="0.2">
      <c r="A714" s="17" t="s">
        <v>791</v>
      </c>
      <c r="B714" s="17" t="s">
        <v>811</v>
      </c>
      <c r="C714" s="7" t="s">
        <v>865</v>
      </c>
      <c r="D714" s="17" t="s">
        <v>3654</v>
      </c>
      <c r="H714" s="43" t="s">
        <v>872</v>
      </c>
      <c r="J714" s="3" t="s">
        <v>1150</v>
      </c>
      <c r="K714" s="19"/>
      <c r="L714" s="1" t="s">
        <v>377</v>
      </c>
      <c r="M714" s="6">
        <v>20.6</v>
      </c>
      <c r="N714" s="6">
        <v>17.510000000000002</v>
      </c>
      <c r="O714" s="50">
        <v>44470</v>
      </c>
      <c r="P714" s="5" t="s">
        <v>2823</v>
      </c>
      <c r="Q714" t="str">
        <f t="shared" si="17"/>
        <v>35.05.04.04.1</v>
      </c>
    </row>
    <row r="715" spans="1:17" ht="28.5" x14ac:dyDescent="0.2">
      <c r="A715" s="17" t="s">
        <v>791</v>
      </c>
      <c r="B715" s="17" t="s">
        <v>811</v>
      </c>
      <c r="C715" s="7" t="s">
        <v>865</v>
      </c>
      <c r="D715" s="17" t="s">
        <v>3654</v>
      </c>
      <c r="H715" s="43" t="s">
        <v>874</v>
      </c>
      <c r="J715" s="3" t="s">
        <v>1151</v>
      </c>
      <c r="K715" s="19"/>
      <c r="L715" s="1" t="s">
        <v>377</v>
      </c>
      <c r="M715" s="6">
        <v>33.299999999999997</v>
      </c>
      <c r="N715" s="6">
        <v>29.97</v>
      </c>
      <c r="O715" s="50">
        <v>44470</v>
      </c>
      <c r="P715" s="5" t="s">
        <v>2823</v>
      </c>
      <c r="Q715" t="str">
        <f t="shared" si="17"/>
        <v>35.05.04.05.1</v>
      </c>
    </row>
    <row r="716" spans="1:17" ht="28.5" x14ac:dyDescent="0.2">
      <c r="A716" s="17" t="s">
        <v>791</v>
      </c>
      <c r="B716" s="17" t="s">
        <v>811</v>
      </c>
      <c r="C716" s="7" t="s">
        <v>865</v>
      </c>
      <c r="D716" s="17" t="s">
        <v>3654</v>
      </c>
      <c r="H716" s="43" t="s">
        <v>876</v>
      </c>
      <c r="J716" s="3" t="s">
        <v>1152</v>
      </c>
      <c r="K716" s="19"/>
      <c r="L716" s="1" t="s">
        <v>377</v>
      </c>
      <c r="M716" s="6">
        <v>43.3</v>
      </c>
      <c r="N716" s="6">
        <v>38.97</v>
      </c>
      <c r="O716" s="50">
        <v>44470</v>
      </c>
      <c r="P716" s="5" t="s">
        <v>2823</v>
      </c>
      <c r="Q716" t="str">
        <f t="shared" si="17"/>
        <v>35.05.04.06.1</v>
      </c>
    </row>
    <row r="717" spans="1:17" ht="28.5" x14ac:dyDescent="0.2">
      <c r="A717" s="17" t="s">
        <v>791</v>
      </c>
      <c r="B717" s="17" t="s">
        <v>811</v>
      </c>
      <c r="C717" s="7" t="s">
        <v>865</v>
      </c>
      <c r="D717" s="17" t="s">
        <v>3654</v>
      </c>
      <c r="H717" s="43" t="s">
        <v>878</v>
      </c>
      <c r="J717" s="3" t="s">
        <v>1153</v>
      </c>
      <c r="K717" s="19"/>
      <c r="L717" s="1" t="s">
        <v>377</v>
      </c>
      <c r="M717" s="6">
        <v>68.400000000000006</v>
      </c>
      <c r="N717" s="6">
        <v>61.560000000000009</v>
      </c>
      <c r="O717" s="50">
        <v>44470</v>
      </c>
      <c r="P717" s="5" t="s">
        <v>2823</v>
      </c>
      <c r="Q717" t="str">
        <f t="shared" si="17"/>
        <v>35.05.04.07.1</v>
      </c>
    </row>
    <row r="718" spans="1:17" ht="28.5" x14ac:dyDescent="0.2">
      <c r="A718" s="17" t="s">
        <v>791</v>
      </c>
      <c r="B718" s="17" t="s">
        <v>811</v>
      </c>
      <c r="C718" s="7" t="s">
        <v>865</v>
      </c>
      <c r="D718" s="17" t="s">
        <v>3654</v>
      </c>
      <c r="H718" s="43" t="s">
        <v>880</v>
      </c>
      <c r="J718" s="3" t="s">
        <v>1154</v>
      </c>
      <c r="K718" s="19"/>
      <c r="L718" s="1" t="s">
        <v>377</v>
      </c>
      <c r="M718" s="6">
        <v>141</v>
      </c>
      <c r="N718" s="6">
        <v>126.9</v>
      </c>
      <c r="O718" s="50">
        <v>44470</v>
      </c>
      <c r="P718" s="5" t="s">
        <v>2823</v>
      </c>
      <c r="Q718" t="str">
        <f t="shared" si="17"/>
        <v>35.05.04.08.1</v>
      </c>
    </row>
    <row r="719" spans="1:17" ht="28.5" x14ac:dyDescent="0.2">
      <c r="A719" s="17" t="s">
        <v>791</v>
      </c>
      <c r="B719" s="17" t="s">
        <v>811</v>
      </c>
      <c r="C719" s="7" t="s">
        <v>865</v>
      </c>
      <c r="D719" s="17" t="s">
        <v>3654</v>
      </c>
      <c r="H719" s="43" t="s">
        <v>882</v>
      </c>
      <c r="J719" s="3" t="s">
        <v>1155</v>
      </c>
      <c r="K719" s="19"/>
      <c r="L719" s="1" t="s">
        <v>377</v>
      </c>
      <c r="M719" s="6">
        <v>36.65</v>
      </c>
      <c r="N719" s="6">
        <v>32.99</v>
      </c>
      <c r="O719" s="50">
        <v>44470</v>
      </c>
      <c r="P719" s="5" t="s">
        <v>2823</v>
      </c>
      <c r="Q719" t="str">
        <f t="shared" si="17"/>
        <v>35.05.04.10.1</v>
      </c>
    </row>
    <row r="720" spans="1:17" ht="129" x14ac:dyDescent="0.2">
      <c r="A720" s="17" t="s">
        <v>791</v>
      </c>
      <c r="B720" s="17" t="s">
        <v>811</v>
      </c>
      <c r="C720" s="7" t="s">
        <v>884</v>
      </c>
      <c r="D720" s="17" t="s">
        <v>3654</v>
      </c>
      <c r="H720" s="22" t="s">
        <v>3654</v>
      </c>
      <c r="J720" s="3" t="s">
        <v>1156</v>
      </c>
      <c r="K720" s="19"/>
      <c r="N720" s="6" t="s">
        <v>2650</v>
      </c>
      <c r="O720" s="50"/>
      <c r="Q720" t="str">
        <f t="shared" si="17"/>
        <v xml:space="preserve"> </v>
      </c>
    </row>
    <row r="721" spans="1:17" ht="28.5" x14ac:dyDescent="0.2">
      <c r="A721" s="17" t="s">
        <v>791</v>
      </c>
      <c r="B721" s="17" t="s">
        <v>811</v>
      </c>
      <c r="C721" s="7" t="s">
        <v>884</v>
      </c>
      <c r="D721" s="17" t="s">
        <v>3654</v>
      </c>
      <c r="H721" s="43" t="s">
        <v>886</v>
      </c>
      <c r="J721" s="3" t="s">
        <v>1157</v>
      </c>
      <c r="K721" s="19"/>
      <c r="L721" s="1" t="s">
        <v>377</v>
      </c>
      <c r="M721" s="6">
        <v>3.45</v>
      </c>
      <c r="N721" s="6">
        <v>3.11</v>
      </c>
      <c r="O721" s="50">
        <v>44470</v>
      </c>
      <c r="P721" s="5" t="s">
        <v>2823</v>
      </c>
      <c r="Q721" t="str">
        <f t="shared" si="17"/>
        <v>35.05.05.01.1</v>
      </c>
    </row>
    <row r="722" spans="1:17" ht="28.5" x14ac:dyDescent="0.2">
      <c r="A722" s="17" t="s">
        <v>791</v>
      </c>
      <c r="B722" s="17" t="s">
        <v>811</v>
      </c>
      <c r="C722" s="7" t="s">
        <v>884</v>
      </c>
      <c r="D722" s="17" t="s">
        <v>3654</v>
      </c>
      <c r="H722" s="43" t="s">
        <v>888</v>
      </c>
      <c r="J722" s="3" t="s">
        <v>1158</v>
      </c>
      <c r="K722" s="19"/>
      <c r="L722" s="1" t="s">
        <v>377</v>
      </c>
      <c r="M722" s="6">
        <v>4.7</v>
      </c>
      <c r="N722" s="6">
        <v>4.2300000000000004</v>
      </c>
      <c r="O722" s="50">
        <v>44470</v>
      </c>
      <c r="P722" s="5" t="s">
        <v>2823</v>
      </c>
      <c r="Q722" t="str">
        <f t="shared" si="17"/>
        <v>35.05.05.02.1</v>
      </c>
    </row>
    <row r="723" spans="1:17" ht="28.5" x14ac:dyDescent="0.2">
      <c r="A723" s="17" t="s">
        <v>791</v>
      </c>
      <c r="B723" s="17" t="s">
        <v>811</v>
      </c>
      <c r="C723" s="7" t="s">
        <v>884</v>
      </c>
      <c r="D723" s="17" t="s">
        <v>3654</v>
      </c>
      <c r="H723" s="43" t="s">
        <v>890</v>
      </c>
      <c r="J723" s="3" t="s">
        <v>1159</v>
      </c>
      <c r="K723" s="19"/>
      <c r="L723" s="1" t="s">
        <v>377</v>
      </c>
      <c r="M723" s="6">
        <v>6.7</v>
      </c>
      <c r="N723" s="6">
        <v>5.36</v>
      </c>
      <c r="O723" s="50">
        <v>44470</v>
      </c>
      <c r="P723" s="5" t="s">
        <v>2823</v>
      </c>
      <c r="Q723" t="str">
        <f t="shared" si="17"/>
        <v>35.05.05.03.1</v>
      </c>
    </row>
    <row r="724" spans="1:17" ht="28.5" x14ac:dyDescent="0.2">
      <c r="A724" s="17" t="s">
        <v>791</v>
      </c>
      <c r="B724" s="17" t="s">
        <v>811</v>
      </c>
      <c r="C724" s="7" t="s">
        <v>884</v>
      </c>
      <c r="D724" s="17" t="s">
        <v>3654</v>
      </c>
      <c r="H724" s="43" t="s">
        <v>892</v>
      </c>
      <c r="J724" s="3" t="s">
        <v>1160</v>
      </c>
      <c r="K724" s="19"/>
      <c r="L724" s="1" t="s">
        <v>377</v>
      </c>
      <c r="M724" s="6">
        <v>11.3</v>
      </c>
      <c r="N724" s="6">
        <v>9.61</v>
      </c>
      <c r="O724" s="50">
        <v>44470</v>
      </c>
      <c r="P724" s="5" t="s">
        <v>2823</v>
      </c>
      <c r="Q724" t="str">
        <f t="shared" si="17"/>
        <v>35.05.05.04.1</v>
      </c>
    </row>
    <row r="725" spans="1:17" ht="28.5" x14ac:dyDescent="0.2">
      <c r="A725" s="17" t="s">
        <v>791</v>
      </c>
      <c r="B725" s="17" t="s">
        <v>811</v>
      </c>
      <c r="C725" s="7" t="s">
        <v>884</v>
      </c>
      <c r="D725" s="17" t="s">
        <v>3654</v>
      </c>
      <c r="H725" s="43" t="s">
        <v>894</v>
      </c>
      <c r="J725" s="3" t="s">
        <v>1161</v>
      </c>
      <c r="K725" s="19"/>
      <c r="L725" s="1" t="s">
        <v>377</v>
      </c>
      <c r="M725" s="6">
        <v>20.8</v>
      </c>
      <c r="N725" s="6">
        <v>18.720000000000002</v>
      </c>
      <c r="O725" s="50">
        <v>44470</v>
      </c>
      <c r="P725" s="5" t="s">
        <v>2823</v>
      </c>
      <c r="Q725" t="str">
        <f t="shared" si="17"/>
        <v>35.05.05.05.1</v>
      </c>
    </row>
    <row r="726" spans="1:17" ht="28.5" x14ac:dyDescent="0.2">
      <c r="A726" s="17" t="s">
        <v>791</v>
      </c>
      <c r="B726" s="17" t="s">
        <v>811</v>
      </c>
      <c r="C726" s="7" t="s">
        <v>884</v>
      </c>
      <c r="D726" s="17" t="s">
        <v>3654</v>
      </c>
      <c r="H726" s="43" t="s">
        <v>896</v>
      </c>
      <c r="J726" s="3" t="s">
        <v>1162</v>
      </c>
      <c r="K726" s="19"/>
      <c r="L726" s="1" t="s">
        <v>377</v>
      </c>
      <c r="M726" s="6">
        <v>24.35</v>
      </c>
      <c r="N726" s="6">
        <v>21.92</v>
      </c>
      <c r="O726" s="50">
        <v>44470</v>
      </c>
      <c r="P726" s="5" t="s">
        <v>2823</v>
      </c>
      <c r="Q726" t="str">
        <f t="shared" si="17"/>
        <v>35.05.05.06.1</v>
      </c>
    </row>
    <row r="727" spans="1:17" ht="28.5" x14ac:dyDescent="0.2">
      <c r="A727" s="17" t="s">
        <v>791</v>
      </c>
      <c r="B727" s="17" t="s">
        <v>811</v>
      </c>
      <c r="C727" s="7" t="s">
        <v>884</v>
      </c>
      <c r="D727" s="17" t="s">
        <v>3654</v>
      </c>
      <c r="H727" s="43" t="s">
        <v>898</v>
      </c>
      <c r="J727" s="3" t="s">
        <v>1163</v>
      </c>
      <c r="K727" s="19"/>
      <c r="L727" s="1" t="s">
        <v>377</v>
      </c>
      <c r="M727" s="6">
        <v>37.15</v>
      </c>
      <c r="N727" s="6">
        <v>33.44</v>
      </c>
      <c r="O727" s="50">
        <v>44470</v>
      </c>
      <c r="P727" s="5" t="s">
        <v>2823</v>
      </c>
      <c r="Q727" t="str">
        <f t="shared" si="17"/>
        <v>35.05.05.08.1</v>
      </c>
    </row>
    <row r="728" spans="1:17" ht="28.5" x14ac:dyDescent="0.2">
      <c r="A728" s="17" t="s">
        <v>791</v>
      </c>
      <c r="B728" s="17" t="s">
        <v>811</v>
      </c>
      <c r="C728" s="7" t="s">
        <v>884</v>
      </c>
      <c r="D728" s="17" t="s">
        <v>3654</v>
      </c>
      <c r="H728" s="43" t="s">
        <v>900</v>
      </c>
      <c r="J728" s="3" t="s">
        <v>1164</v>
      </c>
      <c r="K728" s="19"/>
      <c r="L728" s="1" t="s">
        <v>377</v>
      </c>
      <c r="M728" s="6">
        <v>108.3</v>
      </c>
      <c r="N728" s="6">
        <v>97.47</v>
      </c>
      <c r="O728" s="50">
        <v>44470</v>
      </c>
      <c r="P728" s="5" t="s">
        <v>2823</v>
      </c>
      <c r="Q728" t="str">
        <f t="shared" si="17"/>
        <v>35.05.05.09.1</v>
      </c>
    </row>
    <row r="729" spans="1:17" ht="86.25" x14ac:dyDescent="0.2">
      <c r="A729" s="17" t="s">
        <v>791</v>
      </c>
      <c r="B729" s="17" t="s">
        <v>811</v>
      </c>
      <c r="C729" s="7" t="s">
        <v>902</v>
      </c>
      <c r="D729" s="17" t="s">
        <v>3654</v>
      </c>
      <c r="H729" s="22" t="s">
        <v>3654</v>
      </c>
      <c r="J729" s="3" t="s">
        <v>1165</v>
      </c>
      <c r="K729" s="19"/>
      <c r="N729" s="6" t="s">
        <v>2650</v>
      </c>
      <c r="O729" s="50"/>
      <c r="Q729" t="str">
        <f t="shared" si="17"/>
        <v xml:space="preserve"> </v>
      </c>
    </row>
    <row r="730" spans="1:17" ht="28.5" x14ac:dyDescent="0.2">
      <c r="A730" s="17" t="s">
        <v>791</v>
      </c>
      <c r="B730" s="17" t="s">
        <v>811</v>
      </c>
      <c r="C730" s="7" t="s">
        <v>902</v>
      </c>
      <c r="D730" s="17" t="s">
        <v>3654</v>
      </c>
      <c r="H730" s="43" t="s">
        <v>904</v>
      </c>
      <c r="J730" s="3" t="s">
        <v>1166</v>
      </c>
      <c r="K730" s="19"/>
      <c r="L730" s="1" t="s">
        <v>377</v>
      </c>
      <c r="M730" s="6">
        <v>3.4</v>
      </c>
      <c r="N730" s="6">
        <v>2.72</v>
      </c>
      <c r="O730" s="50">
        <v>44470</v>
      </c>
      <c r="P730" s="5" t="s">
        <v>2823</v>
      </c>
      <c r="Q730" t="str">
        <f t="shared" si="17"/>
        <v>35.05.06.01.1</v>
      </c>
    </row>
    <row r="731" spans="1:17" ht="28.5" x14ac:dyDescent="0.2">
      <c r="A731" s="17" t="s">
        <v>791</v>
      </c>
      <c r="B731" s="17" t="s">
        <v>811</v>
      </c>
      <c r="C731" s="7" t="s">
        <v>902</v>
      </c>
      <c r="D731" s="17" t="s">
        <v>3654</v>
      </c>
      <c r="H731" s="43" t="s">
        <v>906</v>
      </c>
      <c r="J731" s="3" t="s">
        <v>1167</v>
      </c>
      <c r="K731" s="19"/>
      <c r="L731" s="1" t="s">
        <v>377</v>
      </c>
      <c r="M731" s="6">
        <v>8.25</v>
      </c>
      <c r="N731" s="6">
        <v>6.6000000000000005</v>
      </c>
      <c r="O731" s="50">
        <v>44470</v>
      </c>
      <c r="P731" s="5" t="s">
        <v>2823</v>
      </c>
      <c r="Q731" t="str">
        <f t="shared" si="17"/>
        <v>35.05.06.02.1</v>
      </c>
    </row>
    <row r="732" spans="1:17" ht="28.5" x14ac:dyDescent="0.2">
      <c r="A732" s="17" t="s">
        <v>791</v>
      </c>
      <c r="B732" s="17" t="s">
        <v>811</v>
      </c>
      <c r="C732" s="7" t="s">
        <v>902</v>
      </c>
      <c r="D732" s="17" t="s">
        <v>3654</v>
      </c>
      <c r="H732" s="43" t="s">
        <v>908</v>
      </c>
      <c r="J732" s="3" t="s">
        <v>1168</v>
      </c>
      <c r="K732" s="19"/>
      <c r="L732" s="1" t="s">
        <v>377</v>
      </c>
      <c r="M732" s="6">
        <v>14.15</v>
      </c>
      <c r="N732" s="6">
        <v>12.74</v>
      </c>
      <c r="O732" s="50">
        <v>44470</v>
      </c>
      <c r="P732" s="5" t="s">
        <v>2823</v>
      </c>
      <c r="Q732" t="str">
        <f t="shared" si="17"/>
        <v>35.05.06.03.1</v>
      </c>
    </row>
    <row r="733" spans="1:17" ht="28.5" x14ac:dyDescent="0.2">
      <c r="A733" s="17" t="s">
        <v>791</v>
      </c>
      <c r="B733" s="17" t="s">
        <v>811</v>
      </c>
      <c r="C733" s="7" t="s">
        <v>902</v>
      </c>
      <c r="D733" s="17" t="s">
        <v>3654</v>
      </c>
      <c r="H733" s="43" t="s">
        <v>910</v>
      </c>
      <c r="J733" s="3" t="s">
        <v>1169</v>
      </c>
      <c r="K733" s="19"/>
      <c r="L733" s="1" t="s">
        <v>377</v>
      </c>
      <c r="M733" s="6">
        <v>17.8</v>
      </c>
      <c r="N733" s="6">
        <v>16.02</v>
      </c>
      <c r="O733" s="50">
        <v>44470</v>
      </c>
      <c r="P733" s="5" t="s">
        <v>2823</v>
      </c>
      <c r="Q733" t="str">
        <f t="shared" si="17"/>
        <v>35.05.06.04.1</v>
      </c>
    </row>
    <row r="734" spans="1:17" ht="28.5" x14ac:dyDescent="0.2">
      <c r="A734" s="17" t="s">
        <v>791</v>
      </c>
      <c r="B734" s="17" t="s">
        <v>811</v>
      </c>
      <c r="C734" s="7" t="s">
        <v>902</v>
      </c>
      <c r="D734" s="17" t="s">
        <v>3654</v>
      </c>
      <c r="H734" s="43" t="s">
        <v>912</v>
      </c>
      <c r="J734" s="3" t="s">
        <v>1170</v>
      </c>
      <c r="K734" s="19"/>
      <c r="L734" s="1" t="s">
        <v>377</v>
      </c>
      <c r="M734" s="6">
        <v>27.05</v>
      </c>
      <c r="N734" s="6">
        <v>24.35</v>
      </c>
      <c r="O734" s="50">
        <v>44470</v>
      </c>
      <c r="P734" s="5" t="s">
        <v>2823</v>
      </c>
      <c r="Q734" t="str">
        <f t="shared" si="17"/>
        <v>35.05.06.05.1</v>
      </c>
    </row>
    <row r="735" spans="1:17" ht="28.5" x14ac:dyDescent="0.2">
      <c r="A735" s="17" t="s">
        <v>791</v>
      </c>
      <c r="B735" s="17" t="s">
        <v>811</v>
      </c>
      <c r="C735" s="7" t="s">
        <v>902</v>
      </c>
      <c r="D735" s="17" t="s">
        <v>3654</v>
      </c>
      <c r="H735" s="43" t="s">
        <v>914</v>
      </c>
      <c r="J735" s="3" t="s">
        <v>1171</v>
      </c>
      <c r="K735" s="19"/>
      <c r="L735" s="1" t="s">
        <v>377</v>
      </c>
      <c r="M735" s="6">
        <v>60.7</v>
      </c>
      <c r="N735" s="6">
        <v>54.63</v>
      </c>
      <c r="O735" s="50">
        <v>44470</v>
      </c>
      <c r="P735" s="5" t="s">
        <v>2823</v>
      </c>
      <c r="Q735" t="str">
        <f t="shared" si="17"/>
        <v>35.05.06.07.1</v>
      </c>
    </row>
    <row r="736" spans="1:17" ht="28.5" x14ac:dyDescent="0.2">
      <c r="A736" s="17" t="s">
        <v>791</v>
      </c>
      <c r="B736" s="17" t="s">
        <v>811</v>
      </c>
      <c r="C736" s="7" t="s">
        <v>902</v>
      </c>
      <c r="D736" s="17" t="s">
        <v>3654</v>
      </c>
      <c r="H736" s="43" t="s">
        <v>917</v>
      </c>
      <c r="J736" s="3" t="s">
        <v>1172</v>
      </c>
      <c r="K736" s="19"/>
      <c r="L736" s="1" t="s">
        <v>377</v>
      </c>
      <c r="M736" s="6">
        <v>17.8</v>
      </c>
      <c r="N736" s="6">
        <v>15.13</v>
      </c>
      <c r="O736" s="50">
        <v>44470</v>
      </c>
      <c r="P736" s="5" t="s">
        <v>2823</v>
      </c>
      <c r="Q736" t="str">
        <f t="shared" si="17"/>
        <v>35.05.06.08.1</v>
      </c>
    </row>
    <row r="737" spans="1:17" ht="114.75" x14ac:dyDescent="0.2">
      <c r="A737" s="17" t="s">
        <v>791</v>
      </c>
      <c r="B737" s="17" t="s">
        <v>811</v>
      </c>
      <c r="C737" s="7" t="s">
        <v>918</v>
      </c>
      <c r="D737" s="17" t="s">
        <v>3654</v>
      </c>
      <c r="H737" s="22" t="s">
        <v>3654</v>
      </c>
      <c r="J737" s="3" t="s">
        <v>1173</v>
      </c>
      <c r="K737" s="19"/>
      <c r="N737" s="6" t="s">
        <v>2650</v>
      </c>
      <c r="O737" s="50"/>
      <c r="Q737" t="str">
        <f t="shared" si="17"/>
        <v xml:space="preserve"> </v>
      </c>
    </row>
    <row r="738" spans="1:17" ht="28.5" x14ac:dyDescent="0.2">
      <c r="A738" s="17" t="s">
        <v>791</v>
      </c>
      <c r="B738" s="17" t="s">
        <v>811</v>
      </c>
      <c r="C738" s="7" t="s">
        <v>918</v>
      </c>
      <c r="D738" s="17" t="s">
        <v>3654</v>
      </c>
      <c r="H738" s="43" t="s">
        <v>920</v>
      </c>
      <c r="J738" s="3" t="s">
        <v>1174</v>
      </c>
      <c r="K738" s="19"/>
      <c r="L738" s="1" t="s">
        <v>377</v>
      </c>
      <c r="M738" s="6">
        <v>5.5</v>
      </c>
      <c r="N738" s="6">
        <v>4.4000000000000004</v>
      </c>
      <c r="O738" s="50">
        <v>44470</v>
      </c>
      <c r="P738" s="5" t="s">
        <v>2823</v>
      </c>
      <c r="Q738" t="str">
        <f t="shared" si="17"/>
        <v>35.05.07.01.1</v>
      </c>
    </row>
    <row r="739" spans="1:17" ht="28.5" x14ac:dyDescent="0.2">
      <c r="A739" s="17" t="s">
        <v>791</v>
      </c>
      <c r="B739" s="17" t="s">
        <v>811</v>
      </c>
      <c r="C739" s="7" t="s">
        <v>918</v>
      </c>
      <c r="D739" s="17" t="s">
        <v>3654</v>
      </c>
      <c r="H739" s="43" t="s">
        <v>922</v>
      </c>
      <c r="J739" s="3" t="s">
        <v>1175</v>
      </c>
      <c r="K739" s="19"/>
      <c r="L739" s="1" t="s">
        <v>377</v>
      </c>
      <c r="M739" s="6">
        <v>9.6999999999999993</v>
      </c>
      <c r="N739" s="6">
        <v>7.76</v>
      </c>
      <c r="O739" s="50">
        <v>44470</v>
      </c>
      <c r="P739" s="5" t="s">
        <v>2823</v>
      </c>
      <c r="Q739" t="str">
        <f t="shared" si="17"/>
        <v>35.05.07.02.1</v>
      </c>
    </row>
    <row r="740" spans="1:17" ht="28.5" x14ac:dyDescent="0.2">
      <c r="A740" s="17" t="s">
        <v>791</v>
      </c>
      <c r="B740" s="17" t="s">
        <v>811</v>
      </c>
      <c r="C740" s="7" t="s">
        <v>918</v>
      </c>
      <c r="D740" s="17" t="s">
        <v>3654</v>
      </c>
      <c r="H740" s="43" t="s">
        <v>924</v>
      </c>
      <c r="J740" s="3" t="s">
        <v>1176</v>
      </c>
      <c r="K740" s="19"/>
      <c r="L740" s="1" t="s">
        <v>377</v>
      </c>
      <c r="M740" s="6">
        <v>28.35</v>
      </c>
      <c r="N740" s="6">
        <v>25.52</v>
      </c>
      <c r="O740" s="50">
        <v>44470</v>
      </c>
      <c r="P740" s="5" t="s">
        <v>2823</v>
      </c>
      <c r="Q740" t="str">
        <f t="shared" si="17"/>
        <v>35.05.07.04.1</v>
      </c>
    </row>
    <row r="741" spans="1:17" ht="28.5" x14ac:dyDescent="0.2">
      <c r="A741" s="17" t="s">
        <v>791</v>
      </c>
      <c r="B741" s="17" t="s">
        <v>811</v>
      </c>
      <c r="C741" s="7" t="s">
        <v>918</v>
      </c>
      <c r="D741" s="17" t="s">
        <v>3654</v>
      </c>
      <c r="H741" s="43" t="s">
        <v>926</v>
      </c>
      <c r="J741" s="3" t="s">
        <v>1177</v>
      </c>
      <c r="K741" s="19"/>
      <c r="L741" s="1" t="s">
        <v>377</v>
      </c>
      <c r="M741" s="6">
        <v>50.75</v>
      </c>
      <c r="N741" s="6">
        <v>45.68</v>
      </c>
      <c r="O741" s="50">
        <v>44470</v>
      </c>
      <c r="P741" s="5" t="s">
        <v>2823</v>
      </c>
      <c r="Q741" t="str">
        <f t="shared" si="17"/>
        <v>35.05.07.05.1</v>
      </c>
    </row>
    <row r="742" spans="1:17" x14ac:dyDescent="0.2">
      <c r="A742" s="17" t="s">
        <v>791</v>
      </c>
      <c r="B742" s="17" t="s">
        <v>811</v>
      </c>
      <c r="C742" s="7" t="s">
        <v>918</v>
      </c>
      <c r="D742" s="17" t="s">
        <v>3654</v>
      </c>
      <c r="H742" s="43" t="s">
        <v>928</v>
      </c>
      <c r="J742" s="3" t="s">
        <v>1178</v>
      </c>
      <c r="K742" s="19"/>
      <c r="L742" s="1" t="s">
        <v>377</v>
      </c>
      <c r="M742" s="6">
        <v>26.1</v>
      </c>
      <c r="N742" s="6">
        <v>23.490000000000002</v>
      </c>
      <c r="O742" s="50">
        <v>44470</v>
      </c>
      <c r="P742" s="5" t="s">
        <v>2823</v>
      </c>
      <c r="Q742" t="str">
        <f t="shared" si="17"/>
        <v>35.05.07.09.1</v>
      </c>
    </row>
    <row r="743" spans="1:17" ht="144" x14ac:dyDescent="0.2">
      <c r="A743" s="17" t="s">
        <v>791</v>
      </c>
      <c r="B743" s="17" t="s">
        <v>811</v>
      </c>
      <c r="C743" s="7" t="s">
        <v>930</v>
      </c>
      <c r="D743" s="17" t="s">
        <v>3654</v>
      </c>
      <c r="H743" s="22" t="s">
        <v>3654</v>
      </c>
      <c r="J743" s="3" t="s">
        <v>1179</v>
      </c>
      <c r="K743" s="19"/>
      <c r="N743" s="6" t="s">
        <v>2650</v>
      </c>
      <c r="O743" s="50"/>
      <c r="Q743" t="str">
        <f t="shared" si="17"/>
        <v xml:space="preserve"> </v>
      </c>
    </row>
    <row r="744" spans="1:17" ht="28.5" x14ac:dyDescent="0.2">
      <c r="A744" s="17" t="s">
        <v>791</v>
      </c>
      <c r="B744" s="17" t="s">
        <v>811</v>
      </c>
      <c r="C744" s="7" t="s">
        <v>930</v>
      </c>
      <c r="D744" s="17" t="s">
        <v>3654</v>
      </c>
      <c r="H744" s="43" t="s">
        <v>932</v>
      </c>
      <c r="J744" s="3" t="s">
        <v>1180</v>
      </c>
      <c r="K744" s="19"/>
      <c r="L744" s="1" t="s">
        <v>377</v>
      </c>
      <c r="M744" s="6">
        <v>5.55</v>
      </c>
      <c r="N744" s="6">
        <v>4.72</v>
      </c>
      <c r="O744" s="50">
        <v>44470</v>
      </c>
      <c r="P744" s="5" t="s">
        <v>2823</v>
      </c>
      <c r="Q744" t="str">
        <f t="shared" si="17"/>
        <v>35.05.08.01.1</v>
      </c>
    </row>
    <row r="745" spans="1:17" ht="28.5" x14ac:dyDescent="0.2">
      <c r="A745" s="17" t="s">
        <v>791</v>
      </c>
      <c r="B745" s="17" t="s">
        <v>811</v>
      </c>
      <c r="C745" s="7" t="s">
        <v>930</v>
      </c>
      <c r="D745" s="17" t="s">
        <v>3654</v>
      </c>
      <c r="H745" s="43" t="s">
        <v>934</v>
      </c>
      <c r="J745" s="3" t="s">
        <v>1181</v>
      </c>
      <c r="K745" s="19"/>
      <c r="L745" s="1" t="s">
        <v>377</v>
      </c>
      <c r="M745" s="6">
        <v>7.25</v>
      </c>
      <c r="N745" s="6">
        <v>6.53</v>
      </c>
      <c r="O745" s="50">
        <v>44470</v>
      </c>
      <c r="P745" s="5" t="s">
        <v>2823</v>
      </c>
      <c r="Q745" t="str">
        <f t="shared" si="17"/>
        <v>35.05.08.02.1</v>
      </c>
    </row>
    <row r="746" spans="1:17" ht="28.5" x14ac:dyDescent="0.2">
      <c r="A746" s="17" t="s">
        <v>791</v>
      </c>
      <c r="B746" s="17" t="s">
        <v>811</v>
      </c>
      <c r="C746" s="7" t="s">
        <v>930</v>
      </c>
      <c r="D746" s="17" t="s">
        <v>3654</v>
      </c>
      <c r="H746" s="43" t="s">
        <v>936</v>
      </c>
      <c r="J746" s="3" t="s">
        <v>1182</v>
      </c>
      <c r="K746" s="19"/>
      <c r="L746" s="1" t="s">
        <v>377</v>
      </c>
      <c r="M746" s="6">
        <v>18.7</v>
      </c>
      <c r="N746" s="6">
        <v>16.829999999999998</v>
      </c>
      <c r="O746" s="50">
        <v>44470</v>
      </c>
      <c r="P746" s="5" t="s">
        <v>2823</v>
      </c>
      <c r="Q746" t="str">
        <f t="shared" si="17"/>
        <v>35.05.08.03.1</v>
      </c>
    </row>
    <row r="747" spans="1:17" ht="28.5" x14ac:dyDescent="0.2">
      <c r="A747" s="17" t="s">
        <v>791</v>
      </c>
      <c r="B747" s="17" t="s">
        <v>811</v>
      </c>
      <c r="C747" s="7" t="s">
        <v>930</v>
      </c>
      <c r="D747" s="17" t="s">
        <v>3654</v>
      </c>
      <c r="H747" s="43" t="s">
        <v>938</v>
      </c>
      <c r="J747" s="3" t="s">
        <v>1183</v>
      </c>
      <c r="K747" s="19"/>
      <c r="L747" s="1" t="s">
        <v>377</v>
      </c>
      <c r="M747" s="6">
        <v>20.9</v>
      </c>
      <c r="N747" s="6">
        <v>18.809999999999999</v>
      </c>
      <c r="O747" s="50">
        <v>44470</v>
      </c>
      <c r="P747" s="5" t="s">
        <v>2823</v>
      </c>
      <c r="Q747" t="str">
        <f t="shared" si="17"/>
        <v>35.05.08.04.1</v>
      </c>
    </row>
    <row r="748" spans="1:17" ht="28.5" x14ac:dyDescent="0.2">
      <c r="A748" s="17" t="s">
        <v>791</v>
      </c>
      <c r="B748" s="17" t="s">
        <v>811</v>
      </c>
      <c r="C748" s="7" t="s">
        <v>930</v>
      </c>
      <c r="D748" s="17" t="s">
        <v>3654</v>
      </c>
      <c r="H748" s="43" t="s">
        <v>940</v>
      </c>
      <c r="J748" s="3" t="s">
        <v>1184</v>
      </c>
      <c r="K748" s="19"/>
      <c r="L748" s="1" t="s">
        <v>377</v>
      </c>
      <c r="M748" s="6">
        <v>48.15</v>
      </c>
      <c r="N748" s="6">
        <v>43.34</v>
      </c>
      <c r="O748" s="50">
        <v>44470</v>
      </c>
      <c r="P748" s="5" t="s">
        <v>2823</v>
      </c>
      <c r="Q748" t="str">
        <f t="shared" si="17"/>
        <v>35.05.08.05.1</v>
      </c>
    </row>
    <row r="749" spans="1:17" ht="57.75" x14ac:dyDescent="0.2">
      <c r="A749" s="17" t="s">
        <v>791</v>
      </c>
      <c r="B749" s="17" t="s">
        <v>811</v>
      </c>
      <c r="C749" s="7" t="s">
        <v>942</v>
      </c>
      <c r="D749" s="17" t="s">
        <v>3654</v>
      </c>
      <c r="H749" s="22" t="s">
        <v>3654</v>
      </c>
      <c r="J749" s="3" t="s">
        <v>1185</v>
      </c>
      <c r="K749" s="19"/>
      <c r="N749" s="6" t="s">
        <v>2650</v>
      </c>
      <c r="O749" s="50"/>
      <c r="Q749" t="str">
        <f t="shared" si="17"/>
        <v xml:space="preserve"> </v>
      </c>
    </row>
    <row r="750" spans="1:17" ht="114.75" x14ac:dyDescent="0.2">
      <c r="A750" s="17" t="s">
        <v>791</v>
      </c>
      <c r="B750" s="17" t="s">
        <v>811</v>
      </c>
      <c r="C750" s="7" t="s">
        <v>942</v>
      </c>
      <c r="D750" s="17" t="s">
        <v>944</v>
      </c>
      <c r="H750" s="22" t="s">
        <v>3654</v>
      </c>
      <c r="J750" s="3" t="s">
        <v>1186</v>
      </c>
      <c r="K750" s="19"/>
      <c r="N750" s="6" t="s">
        <v>2650</v>
      </c>
      <c r="O750" s="50"/>
      <c r="Q750" t="str">
        <f t="shared" si="17"/>
        <v xml:space="preserve"> </v>
      </c>
    </row>
    <row r="751" spans="1:17" x14ac:dyDescent="0.2">
      <c r="A751" s="17" t="s">
        <v>791</v>
      </c>
      <c r="B751" s="17" t="s">
        <v>811</v>
      </c>
      <c r="C751" s="7" t="s">
        <v>942</v>
      </c>
      <c r="D751" s="17" t="s">
        <v>944</v>
      </c>
      <c r="H751" s="43" t="s">
        <v>946</v>
      </c>
      <c r="J751" s="3" t="s">
        <v>1187</v>
      </c>
      <c r="K751" s="19"/>
      <c r="L751" s="1" t="s">
        <v>377</v>
      </c>
      <c r="M751" s="6">
        <v>7.35</v>
      </c>
      <c r="N751" s="6">
        <v>6.25</v>
      </c>
      <c r="O751" s="50">
        <v>44470</v>
      </c>
      <c r="P751" s="5" t="s">
        <v>2823</v>
      </c>
      <c r="Q751" t="str">
        <f t="shared" si="17"/>
        <v>35.05.09.01.1</v>
      </c>
    </row>
    <row r="752" spans="1:17" x14ac:dyDescent="0.2">
      <c r="A752" s="17" t="s">
        <v>791</v>
      </c>
      <c r="B752" s="17" t="s">
        <v>811</v>
      </c>
      <c r="C752" s="7" t="s">
        <v>942</v>
      </c>
      <c r="D752" s="17" t="s">
        <v>944</v>
      </c>
      <c r="H752" s="43" t="s">
        <v>948</v>
      </c>
      <c r="J752" s="3" t="s">
        <v>1188</v>
      </c>
      <c r="K752" s="19"/>
      <c r="L752" s="1" t="s">
        <v>377</v>
      </c>
      <c r="M752" s="6">
        <v>9.5500000000000007</v>
      </c>
      <c r="N752" s="6">
        <v>8.1999999999999993</v>
      </c>
      <c r="O752" s="50">
        <v>44470</v>
      </c>
      <c r="P752" s="5" t="s">
        <v>2823</v>
      </c>
      <c r="Q752" t="str">
        <f t="shared" si="17"/>
        <v>35.05.09.02.1</v>
      </c>
    </row>
    <row r="753" spans="1:17" x14ac:dyDescent="0.2">
      <c r="A753" s="17" t="s">
        <v>791</v>
      </c>
      <c r="B753" s="17" t="s">
        <v>811</v>
      </c>
      <c r="C753" s="7" t="s">
        <v>942</v>
      </c>
      <c r="D753" s="17" t="s">
        <v>944</v>
      </c>
      <c r="H753" s="43" t="s">
        <v>950</v>
      </c>
      <c r="J753" s="3" t="s">
        <v>1189</v>
      </c>
      <c r="K753" s="19"/>
      <c r="L753" s="1" t="s">
        <v>377</v>
      </c>
      <c r="M753" s="6">
        <v>14.15</v>
      </c>
      <c r="N753" s="6">
        <v>12.74</v>
      </c>
      <c r="O753" s="50">
        <v>44470</v>
      </c>
      <c r="P753" s="5" t="s">
        <v>2823</v>
      </c>
      <c r="Q753" t="str">
        <f t="shared" si="17"/>
        <v>35.05.09.03.1</v>
      </c>
    </row>
    <row r="754" spans="1:17" ht="86.25" x14ac:dyDescent="0.2">
      <c r="A754" s="17" t="s">
        <v>791</v>
      </c>
      <c r="B754" s="17" t="s">
        <v>811</v>
      </c>
      <c r="C754" s="7" t="s">
        <v>942</v>
      </c>
      <c r="D754" s="17" t="s">
        <v>952</v>
      </c>
      <c r="H754" s="22" t="s">
        <v>3654</v>
      </c>
      <c r="J754" s="3" t="s">
        <v>1190</v>
      </c>
      <c r="K754" s="19"/>
      <c r="N754" s="6" t="s">
        <v>2650</v>
      </c>
      <c r="O754" s="50"/>
      <c r="Q754" t="str">
        <f t="shared" ref="Q754:Q810" si="18">IF(H754="",IF(B754="",A754,B754),H754)</f>
        <v xml:space="preserve"> </v>
      </c>
    </row>
    <row r="755" spans="1:17" ht="28.5" x14ac:dyDescent="0.2">
      <c r="A755" s="17" t="s">
        <v>791</v>
      </c>
      <c r="B755" s="17" t="s">
        <v>811</v>
      </c>
      <c r="C755" s="7" t="s">
        <v>942</v>
      </c>
      <c r="D755" s="17" t="s">
        <v>952</v>
      </c>
      <c r="H755" s="43" t="s">
        <v>954</v>
      </c>
      <c r="J755" s="3" t="s">
        <v>1191</v>
      </c>
      <c r="K755" s="19"/>
      <c r="L755" s="1" t="s">
        <v>377</v>
      </c>
      <c r="M755" s="6">
        <v>8.3000000000000007</v>
      </c>
      <c r="N755" s="6">
        <v>7.4700000000000006</v>
      </c>
      <c r="O755" s="50">
        <v>44470</v>
      </c>
      <c r="P755" s="5" t="s">
        <v>2823</v>
      </c>
      <c r="Q755" t="str">
        <f t="shared" si="18"/>
        <v>35.05.09.15.1</v>
      </c>
    </row>
    <row r="756" spans="1:17" ht="28.5" x14ac:dyDescent="0.2">
      <c r="A756" s="17" t="s">
        <v>791</v>
      </c>
      <c r="B756" s="17" t="s">
        <v>811</v>
      </c>
      <c r="C756" s="7" t="s">
        <v>942</v>
      </c>
      <c r="D756" s="17" t="s">
        <v>952</v>
      </c>
      <c r="H756" s="43" t="s">
        <v>956</v>
      </c>
      <c r="J756" s="3" t="s">
        <v>1192</v>
      </c>
      <c r="K756" s="19"/>
      <c r="L756" s="1" t="s">
        <v>377</v>
      </c>
      <c r="M756" s="6">
        <v>11.85</v>
      </c>
      <c r="N756" s="6">
        <v>10.67</v>
      </c>
      <c r="O756" s="50">
        <v>44470</v>
      </c>
      <c r="P756" s="5" t="s">
        <v>2823</v>
      </c>
      <c r="Q756" t="str">
        <f t="shared" si="18"/>
        <v>35.05.09.16.1</v>
      </c>
    </row>
    <row r="757" spans="1:17" ht="28.5" x14ac:dyDescent="0.2">
      <c r="A757" s="17" t="s">
        <v>791</v>
      </c>
      <c r="B757" s="17" t="s">
        <v>811</v>
      </c>
      <c r="C757" s="7" t="s">
        <v>942</v>
      </c>
      <c r="D757" s="17" t="s">
        <v>952</v>
      </c>
      <c r="H757" s="43" t="s">
        <v>958</v>
      </c>
      <c r="J757" s="3" t="s">
        <v>1193</v>
      </c>
      <c r="K757" s="19"/>
      <c r="L757" s="1" t="s">
        <v>377</v>
      </c>
      <c r="M757" s="6">
        <v>13.5</v>
      </c>
      <c r="N757" s="6">
        <v>12.15</v>
      </c>
      <c r="O757" s="50">
        <v>44470</v>
      </c>
      <c r="P757" s="5" t="s">
        <v>2823</v>
      </c>
      <c r="Q757" t="str">
        <f t="shared" si="18"/>
        <v>35.05.09.17.1</v>
      </c>
    </row>
    <row r="758" spans="1:17" ht="28.5" x14ac:dyDescent="0.2">
      <c r="A758" s="17" t="s">
        <v>791</v>
      </c>
      <c r="B758" s="17" t="s">
        <v>811</v>
      </c>
      <c r="C758" s="7" t="s">
        <v>942</v>
      </c>
      <c r="D758" s="17" t="s">
        <v>952</v>
      </c>
      <c r="H758" s="43" t="s">
        <v>960</v>
      </c>
      <c r="J758" s="3" t="s">
        <v>1194</v>
      </c>
      <c r="K758" s="19"/>
      <c r="L758" s="1" t="s">
        <v>377</v>
      </c>
      <c r="M758" s="6">
        <v>25.15</v>
      </c>
      <c r="N758" s="6">
        <v>22.64</v>
      </c>
      <c r="O758" s="50">
        <v>44470</v>
      </c>
      <c r="P758" s="5" t="s">
        <v>2823</v>
      </c>
      <c r="Q758" t="str">
        <f t="shared" si="18"/>
        <v>35.05.09.18.1</v>
      </c>
    </row>
    <row r="759" spans="1:17" x14ac:dyDescent="0.2">
      <c r="A759" s="17" t="s">
        <v>791</v>
      </c>
      <c r="B759" s="17" t="s">
        <v>811</v>
      </c>
      <c r="C759" s="7" t="s">
        <v>963</v>
      </c>
      <c r="D759" s="17" t="s">
        <v>3654</v>
      </c>
      <c r="H759" s="22" t="s">
        <v>3654</v>
      </c>
      <c r="J759" s="8" t="s">
        <v>1195</v>
      </c>
      <c r="K759" s="19"/>
      <c r="N759" s="6" t="s">
        <v>2650</v>
      </c>
      <c r="O759" s="50"/>
      <c r="Q759" t="str">
        <f t="shared" si="18"/>
        <v xml:space="preserve"> </v>
      </c>
    </row>
    <row r="760" spans="1:17" ht="87" x14ac:dyDescent="0.2">
      <c r="A760" s="17" t="s">
        <v>791</v>
      </c>
      <c r="B760" s="17" t="s">
        <v>811</v>
      </c>
      <c r="C760" s="7" t="s">
        <v>963</v>
      </c>
      <c r="D760" s="17" t="s">
        <v>962</v>
      </c>
      <c r="H760" s="22" t="s">
        <v>3654</v>
      </c>
      <c r="J760" s="3" t="s">
        <v>1196</v>
      </c>
      <c r="K760" s="19"/>
      <c r="N760" s="6" t="s">
        <v>2650</v>
      </c>
      <c r="O760" s="50"/>
      <c r="Q760" t="str">
        <f t="shared" si="18"/>
        <v xml:space="preserve"> </v>
      </c>
    </row>
    <row r="761" spans="1:17" ht="28.5" x14ac:dyDescent="0.2">
      <c r="A761" s="17" t="s">
        <v>791</v>
      </c>
      <c r="B761" s="17" t="s">
        <v>811</v>
      </c>
      <c r="C761" s="7" t="s">
        <v>963</v>
      </c>
      <c r="D761" s="17" t="s">
        <v>962</v>
      </c>
      <c r="H761" s="43" t="s">
        <v>965</v>
      </c>
      <c r="J761" s="3" t="s">
        <v>1197</v>
      </c>
      <c r="K761" s="19"/>
      <c r="L761" s="1" t="s">
        <v>377</v>
      </c>
      <c r="M761" s="6">
        <v>1.3</v>
      </c>
      <c r="N761" s="6">
        <v>0.98</v>
      </c>
      <c r="O761" s="50">
        <v>44470</v>
      </c>
      <c r="P761" s="5" t="s">
        <v>2823</v>
      </c>
      <c r="Q761" t="str">
        <f t="shared" si="18"/>
        <v>35.05.10.01.1</v>
      </c>
    </row>
    <row r="762" spans="1:17" ht="28.5" x14ac:dyDescent="0.2">
      <c r="A762" s="17" t="s">
        <v>791</v>
      </c>
      <c r="B762" s="17" t="s">
        <v>811</v>
      </c>
      <c r="C762" s="7" t="s">
        <v>963</v>
      </c>
      <c r="D762" s="17" t="s">
        <v>962</v>
      </c>
      <c r="H762" s="43" t="s">
        <v>967</v>
      </c>
      <c r="J762" s="3" t="s">
        <v>1198</v>
      </c>
      <c r="K762" s="19"/>
      <c r="L762" s="1" t="s">
        <v>377</v>
      </c>
      <c r="M762" s="6">
        <v>1.85</v>
      </c>
      <c r="N762" s="6">
        <v>1.39</v>
      </c>
      <c r="O762" s="50">
        <v>44470</v>
      </c>
      <c r="P762" s="5" t="s">
        <v>2823</v>
      </c>
      <c r="Q762" t="str">
        <f t="shared" si="18"/>
        <v>35.05.10.02.1</v>
      </c>
    </row>
    <row r="763" spans="1:17" ht="28.5" x14ac:dyDescent="0.2">
      <c r="A763" s="17" t="s">
        <v>791</v>
      </c>
      <c r="B763" s="17" t="s">
        <v>811</v>
      </c>
      <c r="C763" s="7" t="s">
        <v>963</v>
      </c>
      <c r="D763" s="17" t="s">
        <v>962</v>
      </c>
      <c r="H763" s="43" t="s">
        <v>969</v>
      </c>
      <c r="J763" s="3" t="s">
        <v>1199</v>
      </c>
      <c r="K763" s="19"/>
      <c r="L763" s="1" t="s">
        <v>377</v>
      </c>
      <c r="M763" s="6">
        <v>2.6</v>
      </c>
      <c r="N763" s="6">
        <v>1.9500000000000002</v>
      </c>
      <c r="O763" s="50">
        <v>44470</v>
      </c>
      <c r="P763" s="5" t="s">
        <v>2823</v>
      </c>
      <c r="Q763" t="str">
        <f t="shared" si="18"/>
        <v>35.05.10.03.1</v>
      </c>
    </row>
    <row r="764" spans="1:17" ht="28.5" x14ac:dyDescent="0.2">
      <c r="A764" s="17" t="s">
        <v>791</v>
      </c>
      <c r="B764" s="17" t="s">
        <v>811</v>
      </c>
      <c r="C764" s="7" t="s">
        <v>963</v>
      </c>
      <c r="D764" s="17" t="s">
        <v>962</v>
      </c>
      <c r="H764" s="43" t="s">
        <v>971</v>
      </c>
      <c r="J764" s="3" t="s">
        <v>1200</v>
      </c>
      <c r="K764" s="19"/>
      <c r="L764" s="1" t="s">
        <v>377</v>
      </c>
      <c r="M764" s="6">
        <v>3.75</v>
      </c>
      <c r="N764" s="6">
        <v>3.19</v>
      </c>
      <c r="O764" s="50">
        <v>44470</v>
      </c>
      <c r="P764" s="5" t="s">
        <v>2823</v>
      </c>
      <c r="Q764" t="str">
        <f t="shared" si="18"/>
        <v>35.05.10.04.1</v>
      </c>
    </row>
    <row r="765" spans="1:17" ht="28.5" x14ac:dyDescent="0.2">
      <c r="A765" s="17" t="s">
        <v>791</v>
      </c>
      <c r="B765" s="17" t="s">
        <v>811</v>
      </c>
      <c r="C765" s="7" t="s">
        <v>963</v>
      </c>
      <c r="D765" s="17" t="s">
        <v>962</v>
      </c>
      <c r="H765" s="43" t="s">
        <v>973</v>
      </c>
      <c r="J765" s="3" t="s">
        <v>1201</v>
      </c>
      <c r="K765" s="19"/>
      <c r="L765" s="1" t="s">
        <v>377</v>
      </c>
      <c r="M765" s="6">
        <v>5.2</v>
      </c>
      <c r="N765" s="6">
        <v>4.42</v>
      </c>
      <c r="O765" s="50">
        <v>44470</v>
      </c>
      <c r="P765" s="5" t="s">
        <v>2823</v>
      </c>
      <c r="Q765" t="str">
        <f t="shared" si="18"/>
        <v>35.05.10.05.1</v>
      </c>
    </row>
    <row r="766" spans="1:17" ht="28.5" x14ac:dyDescent="0.2">
      <c r="A766" s="17" t="s">
        <v>791</v>
      </c>
      <c r="B766" s="17" t="s">
        <v>811</v>
      </c>
      <c r="C766" s="7" t="s">
        <v>963</v>
      </c>
      <c r="D766" s="17" t="s">
        <v>962</v>
      </c>
      <c r="H766" s="43" t="s">
        <v>975</v>
      </c>
      <c r="J766" s="3" t="s">
        <v>1202</v>
      </c>
      <c r="K766" s="19"/>
      <c r="L766" s="1" t="s">
        <v>377</v>
      </c>
      <c r="M766" s="6">
        <v>6.5</v>
      </c>
      <c r="N766" s="6">
        <v>5.8500000000000005</v>
      </c>
      <c r="O766" s="50">
        <v>44470</v>
      </c>
      <c r="P766" s="5" t="s">
        <v>2823</v>
      </c>
      <c r="Q766" t="str">
        <f t="shared" si="18"/>
        <v>35.05.10.06.1</v>
      </c>
    </row>
    <row r="767" spans="1:17" ht="72" x14ac:dyDescent="0.2">
      <c r="A767" s="17" t="s">
        <v>791</v>
      </c>
      <c r="B767" s="17" t="s">
        <v>811</v>
      </c>
      <c r="C767" s="7" t="s">
        <v>963</v>
      </c>
      <c r="D767" s="17" t="s">
        <v>977</v>
      </c>
      <c r="H767" s="22" t="s">
        <v>3654</v>
      </c>
      <c r="J767" s="3" t="s">
        <v>1203</v>
      </c>
      <c r="K767" s="19"/>
      <c r="N767" s="6" t="s">
        <v>2650</v>
      </c>
      <c r="O767" s="50"/>
      <c r="Q767" t="str">
        <f t="shared" si="18"/>
        <v xml:space="preserve"> </v>
      </c>
    </row>
    <row r="768" spans="1:17" ht="28.5" x14ac:dyDescent="0.2">
      <c r="A768" s="17" t="s">
        <v>791</v>
      </c>
      <c r="B768" s="17" t="s">
        <v>811</v>
      </c>
      <c r="C768" s="7" t="s">
        <v>963</v>
      </c>
      <c r="D768" s="17" t="s">
        <v>977</v>
      </c>
      <c r="H768" s="43" t="s">
        <v>979</v>
      </c>
      <c r="J768" s="3" t="s">
        <v>1204</v>
      </c>
      <c r="K768" s="19"/>
      <c r="L768" s="1" t="s">
        <v>377</v>
      </c>
      <c r="M768" s="6">
        <v>6</v>
      </c>
      <c r="N768" s="6">
        <v>5.4</v>
      </c>
      <c r="O768" s="50">
        <v>44470</v>
      </c>
      <c r="P768" s="5" t="s">
        <v>2823</v>
      </c>
      <c r="Q768" t="str">
        <f t="shared" si="18"/>
        <v>35.05.10.10.1</v>
      </c>
    </row>
    <row r="769" spans="1:17" ht="28.5" x14ac:dyDescent="0.2">
      <c r="A769" s="17" t="s">
        <v>791</v>
      </c>
      <c r="B769" s="17" t="s">
        <v>811</v>
      </c>
      <c r="C769" s="7" t="s">
        <v>963</v>
      </c>
      <c r="D769" s="17" t="s">
        <v>977</v>
      </c>
      <c r="H769" s="43" t="s">
        <v>981</v>
      </c>
      <c r="J769" s="3" t="s">
        <v>1205</v>
      </c>
      <c r="K769" s="19"/>
      <c r="L769" s="1" t="s">
        <v>377</v>
      </c>
      <c r="M769" s="6">
        <v>10</v>
      </c>
      <c r="N769" s="6">
        <v>9</v>
      </c>
      <c r="O769" s="50">
        <v>44470</v>
      </c>
      <c r="P769" s="5" t="s">
        <v>2823</v>
      </c>
      <c r="Q769" t="str">
        <f t="shared" si="18"/>
        <v>35.05.10.11.1</v>
      </c>
    </row>
    <row r="770" spans="1:17" ht="28.5" x14ac:dyDescent="0.2">
      <c r="A770" s="17" t="s">
        <v>791</v>
      </c>
      <c r="B770" s="17" t="s">
        <v>811</v>
      </c>
      <c r="C770" s="7" t="s">
        <v>963</v>
      </c>
      <c r="D770" s="17" t="s">
        <v>977</v>
      </c>
      <c r="H770" s="43" t="s">
        <v>983</v>
      </c>
      <c r="J770" s="3" t="s">
        <v>1206</v>
      </c>
      <c r="K770" s="19"/>
      <c r="L770" s="1" t="s">
        <v>377</v>
      </c>
      <c r="M770" s="6">
        <v>18.5</v>
      </c>
      <c r="N770" s="6">
        <v>16.650000000000002</v>
      </c>
      <c r="O770" s="50">
        <v>44470</v>
      </c>
      <c r="P770" s="5" t="s">
        <v>2823</v>
      </c>
      <c r="Q770" t="str">
        <f t="shared" si="18"/>
        <v>35.05.10.12.1</v>
      </c>
    </row>
    <row r="771" spans="1:17" ht="28.5" x14ac:dyDescent="0.2">
      <c r="A771" s="17" t="s">
        <v>791</v>
      </c>
      <c r="B771" s="17" t="s">
        <v>811</v>
      </c>
      <c r="C771" s="7" t="s">
        <v>963</v>
      </c>
      <c r="D771" s="17" t="s">
        <v>977</v>
      </c>
      <c r="H771" s="43" t="s">
        <v>985</v>
      </c>
      <c r="J771" s="3" t="s">
        <v>1207</v>
      </c>
      <c r="K771" s="19"/>
      <c r="L771" s="1" t="s">
        <v>377</v>
      </c>
      <c r="M771" s="6">
        <v>35</v>
      </c>
      <c r="N771" s="6">
        <v>28</v>
      </c>
      <c r="O771" s="50">
        <v>44470</v>
      </c>
      <c r="P771" s="5" t="s">
        <v>2823</v>
      </c>
      <c r="Q771" t="str">
        <f t="shared" si="18"/>
        <v>35.05.10.13.1</v>
      </c>
    </row>
    <row r="772" spans="1:17" ht="28.5" x14ac:dyDescent="0.2">
      <c r="A772" s="17" t="s">
        <v>791</v>
      </c>
      <c r="B772" s="17" t="s">
        <v>811</v>
      </c>
      <c r="C772" s="7" t="s">
        <v>963</v>
      </c>
      <c r="D772" s="17" t="s">
        <v>977</v>
      </c>
      <c r="H772" s="43" t="s">
        <v>987</v>
      </c>
      <c r="J772" s="3" t="s">
        <v>1208</v>
      </c>
      <c r="K772" s="19"/>
      <c r="L772" s="1" t="s">
        <v>377</v>
      </c>
      <c r="M772" s="6">
        <v>50</v>
      </c>
      <c r="N772" s="6">
        <v>45</v>
      </c>
      <c r="O772" s="50">
        <v>44470</v>
      </c>
      <c r="P772" s="5" t="s">
        <v>2823</v>
      </c>
      <c r="Q772" t="str">
        <f t="shared" si="18"/>
        <v>35.05.10.14.1</v>
      </c>
    </row>
    <row r="773" spans="1:17" ht="158.25" x14ac:dyDescent="0.2">
      <c r="A773" s="17" t="s">
        <v>791</v>
      </c>
      <c r="B773" s="17" t="s">
        <v>811</v>
      </c>
      <c r="C773" s="7" t="s">
        <v>963</v>
      </c>
      <c r="D773" s="17" t="s">
        <v>989</v>
      </c>
      <c r="H773" s="22" t="s">
        <v>3654</v>
      </c>
      <c r="J773" s="3" t="s">
        <v>1236</v>
      </c>
      <c r="K773" s="19"/>
      <c r="N773" s="6" t="s">
        <v>2650</v>
      </c>
      <c r="O773" s="50"/>
      <c r="Q773" t="str">
        <f t="shared" si="18"/>
        <v xml:space="preserve"> </v>
      </c>
    </row>
    <row r="774" spans="1:17" ht="42.75" x14ac:dyDescent="0.2">
      <c r="A774" s="17" t="s">
        <v>791</v>
      </c>
      <c r="B774" s="17" t="s">
        <v>811</v>
      </c>
      <c r="C774" s="7" t="s">
        <v>963</v>
      </c>
      <c r="D774" s="17" t="s">
        <v>989</v>
      </c>
      <c r="H774" s="43" t="s">
        <v>990</v>
      </c>
      <c r="J774" s="3" t="s">
        <v>3769</v>
      </c>
      <c r="K774" s="19"/>
      <c r="L774" s="1" t="s">
        <v>377</v>
      </c>
      <c r="M774" s="6">
        <v>1.9</v>
      </c>
      <c r="N774" s="6">
        <v>1.71</v>
      </c>
      <c r="O774" s="50">
        <v>44470</v>
      </c>
      <c r="P774" s="5" t="s">
        <v>2823</v>
      </c>
      <c r="Q774" t="str">
        <f t="shared" si="18"/>
        <v>35.05.10.20.1</v>
      </c>
    </row>
    <row r="775" spans="1:17" ht="42.75" x14ac:dyDescent="0.2">
      <c r="A775" s="17" t="s">
        <v>791</v>
      </c>
      <c r="B775" s="17" t="s">
        <v>811</v>
      </c>
      <c r="C775" s="7" t="s">
        <v>963</v>
      </c>
      <c r="D775" s="17" t="s">
        <v>989</v>
      </c>
      <c r="H775" s="43" t="s">
        <v>991</v>
      </c>
      <c r="J775" s="3" t="s">
        <v>3770</v>
      </c>
      <c r="K775" s="19"/>
      <c r="L775" s="1" t="s">
        <v>377</v>
      </c>
      <c r="M775" s="6">
        <v>2.6</v>
      </c>
      <c r="N775" s="6">
        <v>2.3400000000000003</v>
      </c>
      <c r="O775" s="50">
        <v>44470</v>
      </c>
      <c r="P775" s="5" t="s">
        <v>2823</v>
      </c>
      <c r="Q775" t="str">
        <f t="shared" si="18"/>
        <v>35.05.10.22.1</v>
      </c>
    </row>
    <row r="776" spans="1:17" ht="42.75" x14ac:dyDescent="0.2">
      <c r="A776" s="17" t="s">
        <v>791</v>
      </c>
      <c r="B776" s="17" t="s">
        <v>811</v>
      </c>
      <c r="C776" s="7" t="s">
        <v>963</v>
      </c>
      <c r="D776" s="17" t="s">
        <v>989</v>
      </c>
      <c r="H776" s="43" t="s">
        <v>992</v>
      </c>
      <c r="J776" s="3" t="s">
        <v>3771</v>
      </c>
      <c r="K776" s="19"/>
      <c r="L776" s="1" t="s">
        <v>377</v>
      </c>
      <c r="M776" s="6">
        <v>18.45</v>
      </c>
      <c r="N776" s="6">
        <v>16.61</v>
      </c>
      <c r="O776" s="50">
        <v>44470</v>
      </c>
      <c r="P776" s="5" t="s">
        <v>2823</v>
      </c>
      <c r="Q776" t="str">
        <f t="shared" si="18"/>
        <v>35.05.10.23.1</v>
      </c>
    </row>
    <row r="777" spans="1:17" ht="42.75" x14ac:dyDescent="0.2">
      <c r="A777" s="17" t="s">
        <v>791</v>
      </c>
      <c r="B777" s="17" t="s">
        <v>811</v>
      </c>
      <c r="C777" s="7" t="s">
        <v>963</v>
      </c>
      <c r="D777" s="17" t="s">
        <v>989</v>
      </c>
      <c r="H777" s="43" t="s">
        <v>993</v>
      </c>
      <c r="J777" s="3" t="s">
        <v>3772</v>
      </c>
      <c r="K777" s="19"/>
      <c r="L777" s="1" t="s">
        <v>377</v>
      </c>
      <c r="M777" s="6">
        <v>19.55</v>
      </c>
      <c r="N777" s="6">
        <v>17.600000000000001</v>
      </c>
      <c r="O777" s="50">
        <v>44470</v>
      </c>
      <c r="P777" s="5" t="s">
        <v>2823</v>
      </c>
      <c r="Q777" t="str">
        <f t="shared" si="18"/>
        <v>35.05.10.24.1</v>
      </c>
    </row>
    <row r="778" spans="1:17" ht="144" x14ac:dyDescent="0.2">
      <c r="A778" s="17" t="s">
        <v>791</v>
      </c>
      <c r="B778" s="17" t="s">
        <v>811</v>
      </c>
      <c r="C778" s="7" t="s">
        <v>963</v>
      </c>
      <c r="D778" s="17" t="s">
        <v>994</v>
      </c>
      <c r="H778" s="22" t="s">
        <v>3654</v>
      </c>
      <c r="J778" s="3" t="s">
        <v>1209</v>
      </c>
      <c r="K778" s="19"/>
      <c r="N778" s="6" t="s">
        <v>2650</v>
      </c>
      <c r="O778" s="50"/>
      <c r="Q778" t="str">
        <f t="shared" si="18"/>
        <v xml:space="preserve"> </v>
      </c>
    </row>
    <row r="779" spans="1:17" ht="42.75" x14ac:dyDescent="0.2">
      <c r="A779" s="17" t="s">
        <v>791</v>
      </c>
      <c r="B779" s="17" t="s">
        <v>811</v>
      </c>
      <c r="C779" s="7" t="s">
        <v>963</v>
      </c>
      <c r="D779" s="17" t="s">
        <v>994</v>
      </c>
      <c r="H779" s="43" t="s">
        <v>996</v>
      </c>
      <c r="J779" s="3" t="s">
        <v>1210</v>
      </c>
      <c r="K779" s="19"/>
      <c r="L779" s="1" t="s">
        <v>377</v>
      </c>
      <c r="M779" s="6">
        <v>18</v>
      </c>
      <c r="N779" s="6">
        <v>16.2</v>
      </c>
      <c r="O779" s="50">
        <v>44470</v>
      </c>
      <c r="P779" s="5" t="s">
        <v>2823</v>
      </c>
      <c r="Q779" t="str">
        <f t="shared" si="18"/>
        <v>35.05.10.30.1</v>
      </c>
    </row>
    <row r="780" spans="1:17" ht="42.75" x14ac:dyDescent="0.2">
      <c r="A780" s="17" t="s">
        <v>791</v>
      </c>
      <c r="B780" s="17" t="s">
        <v>811</v>
      </c>
      <c r="C780" s="7" t="s">
        <v>963</v>
      </c>
      <c r="D780" s="17" t="s">
        <v>994</v>
      </c>
      <c r="H780" s="43" t="s">
        <v>998</v>
      </c>
      <c r="J780" s="3" t="s">
        <v>1211</v>
      </c>
      <c r="K780" s="19"/>
      <c r="L780" s="1" t="s">
        <v>377</v>
      </c>
      <c r="M780" s="6">
        <v>28.5</v>
      </c>
      <c r="N780" s="6">
        <v>25.650000000000002</v>
      </c>
      <c r="O780" s="50">
        <v>44470</v>
      </c>
      <c r="P780" s="5" t="s">
        <v>2823</v>
      </c>
      <c r="Q780" t="str">
        <f t="shared" si="18"/>
        <v>35.05.10.31.1</v>
      </c>
    </row>
    <row r="781" spans="1:17" ht="42.75" x14ac:dyDescent="0.2">
      <c r="A781" s="17" t="s">
        <v>791</v>
      </c>
      <c r="B781" s="17" t="s">
        <v>811</v>
      </c>
      <c r="C781" s="7" t="s">
        <v>963</v>
      </c>
      <c r="D781" s="17" t="s">
        <v>994</v>
      </c>
      <c r="H781" s="43" t="s">
        <v>1000</v>
      </c>
      <c r="J781" s="3" t="s">
        <v>1212</v>
      </c>
      <c r="K781" s="19"/>
      <c r="L781" s="1" t="s">
        <v>377</v>
      </c>
      <c r="M781" s="6">
        <v>36</v>
      </c>
      <c r="N781" s="6">
        <v>32.4</v>
      </c>
      <c r="O781" s="50">
        <v>44470</v>
      </c>
      <c r="P781" s="5" t="s">
        <v>2823</v>
      </c>
      <c r="Q781" t="str">
        <f t="shared" si="18"/>
        <v>35.05.10.32.1</v>
      </c>
    </row>
    <row r="782" spans="1:17" ht="42.75" x14ac:dyDescent="0.2">
      <c r="A782" s="17" t="s">
        <v>791</v>
      </c>
      <c r="B782" s="17" t="s">
        <v>811</v>
      </c>
      <c r="C782" s="7" t="s">
        <v>963</v>
      </c>
      <c r="D782" s="17" t="s">
        <v>994</v>
      </c>
      <c r="H782" s="43" t="s">
        <v>1002</v>
      </c>
      <c r="J782" s="3" t="s">
        <v>1213</v>
      </c>
      <c r="K782" s="19"/>
      <c r="L782" s="1" t="s">
        <v>377</v>
      </c>
      <c r="M782" s="6">
        <v>48</v>
      </c>
      <c r="N782" s="6">
        <v>43.2</v>
      </c>
      <c r="O782" s="50">
        <v>44470</v>
      </c>
      <c r="P782" s="5" t="s">
        <v>2823</v>
      </c>
      <c r="Q782" t="str">
        <f t="shared" si="18"/>
        <v>35.05.10.33.1</v>
      </c>
    </row>
    <row r="783" spans="1:17" ht="101.25" x14ac:dyDescent="0.2">
      <c r="A783" s="17" t="s">
        <v>791</v>
      </c>
      <c r="B783" s="17" t="s">
        <v>1004</v>
      </c>
      <c r="C783" s="28" t="s">
        <v>3654</v>
      </c>
      <c r="D783" s="17" t="s">
        <v>3654</v>
      </c>
      <c r="H783" s="22" t="s">
        <v>3654</v>
      </c>
      <c r="J783" s="3" t="s">
        <v>1214</v>
      </c>
      <c r="K783" s="19"/>
      <c r="N783" s="6" t="s">
        <v>2650</v>
      </c>
      <c r="O783" s="50"/>
      <c r="Q783" t="str">
        <f t="shared" si="18"/>
        <v xml:space="preserve"> </v>
      </c>
    </row>
    <row r="784" spans="1:17" x14ac:dyDescent="0.2">
      <c r="A784" s="17" t="s">
        <v>791</v>
      </c>
      <c r="B784" s="17" t="s">
        <v>1004</v>
      </c>
      <c r="C784" s="7" t="s">
        <v>1006</v>
      </c>
      <c r="D784" s="17" t="s">
        <v>3654</v>
      </c>
      <c r="H784" s="22" t="s">
        <v>3654</v>
      </c>
      <c r="J784" s="8" t="s">
        <v>1215</v>
      </c>
      <c r="K784" s="19"/>
      <c r="N784" s="6" t="s">
        <v>2650</v>
      </c>
      <c r="O784" s="50"/>
      <c r="Q784" t="str">
        <f t="shared" si="18"/>
        <v xml:space="preserve"> </v>
      </c>
    </row>
    <row r="785" spans="1:17" x14ac:dyDescent="0.2">
      <c r="A785" s="17" t="s">
        <v>791</v>
      </c>
      <c r="B785" s="17" t="s">
        <v>1004</v>
      </c>
      <c r="C785" s="7" t="s">
        <v>1006</v>
      </c>
      <c r="D785" s="17" t="s">
        <v>3654</v>
      </c>
      <c r="H785" s="43" t="s">
        <v>1008</v>
      </c>
      <c r="J785" s="12" t="s">
        <v>1216</v>
      </c>
      <c r="K785" s="19"/>
      <c r="L785" s="1" t="s">
        <v>377</v>
      </c>
      <c r="M785" s="6">
        <v>25</v>
      </c>
      <c r="N785" s="6">
        <v>22.5</v>
      </c>
      <c r="O785" s="50">
        <v>44470</v>
      </c>
      <c r="P785" s="5" t="s">
        <v>2823</v>
      </c>
      <c r="Q785" t="str">
        <f t="shared" si="18"/>
        <v>35.10.06.01.1</v>
      </c>
    </row>
    <row r="786" spans="1:17" x14ac:dyDescent="0.2">
      <c r="A786" s="17" t="s">
        <v>791</v>
      </c>
      <c r="B786" s="17" t="s">
        <v>1499</v>
      </c>
      <c r="C786" s="28" t="s">
        <v>3654</v>
      </c>
      <c r="D786" s="17" t="s">
        <v>3654</v>
      </c>
      <c r="H786" s="22" t="s">
        <v>3654</v>
      </c>
      <c r="J786" s="8" t="s">
        <v>1791</v>
      </c>
      <c r="K786" s="19"/>
      <c r="N786" s="6" t="s">
        <v>2650</v>
      </c>
      <c r="O786" s="50"/>
      <c r="Q786" t="str">
        <f t="shared" si="18"/>
        <v xml:space="preserve"> </v>
      </c>
    </row>
    <row r="787" spans="1:17" ht="185.25" x14ac:dyDescent="0.2">
      <c r="A787" s="17" t="s">
        <v>791</v>
      </c>
      <c r="B787" s="17" t="s">
        <v>1499</v>
      </c>
      <c r="C787" s="7" t="s">
        <v>1501</v>
      </c>
      <c r="D787" s="17" t="s">
        <v>3654</v>
      </c>
      <c r="H787" s="22" t="s">
        <v>3654</v>
      </c>
      <c r="I787" s="34" t="s">
        <v>1</v>
      </c>
      <c r="J787" s="8" t="s">
        <v>2189</v>
      </c>
      <c r="K787" s="32" t="s">
        <v>2891</v>
      </c>
      <c r="N787" s="6" t="s">
        <v>2650</v>
      </c>
      <c r="O787" s="50"/>
      <c r="Q787" t="str">
        <f t="shared" si="18"/>
        <v xml:space="preserve"> </v>
      </c>
    </row>
    <row r="788" spans="1:17" ht="71.25" x14ac:dyDescent="0.2">
      <c r="A788" s="17" t="s">
        <v>791</v>
      </c>
      <c r="B788" s="17" t="s">
        <v>1499</v>
      </c>
      <c r="C788" s="7" t="s">
        <v>1501</v>
      </c>
      <c r="D788" s="17" t="s">
        <v>3654</v>
      </c>
      <c r="H788" s="43" t="s">
        <v>1502</v>
      </c>
      <c r="I788" s="34" t="s">
        <v>1</v>
      </c>
      <c r="J788" s="12" t="s">
        <v>1792</v>
      </c>
      <c r="K788" s="32" t="s">
        <v>2190</v>
      </c>
      <c r="L788" s="1" t="s">
        <v>359</v>
      </c>
      <c r="M788" s="6">
        <v>164.2</v>
      </c>
      <c r="N788" s="6">
        <v>155.98999999999998</v>
      </c>
      <c r="O788" s="50">
        <v>44470</v>
      </c>
      <c r="P788" s="5" t="s">
        <v>2823</v>
      </c>
      <c r="Q788" t="str">
        <f t="shared" si="18"/>
        <v>35.25.01.00.1</v>
      </c>
    </row>
    <row r="789" spans="1:17" ht="42.75" x14ac:dyDescent="0.2">
      <c r="A789" s="17" t="s">
        <v>791</v>
      </c>
      <c r="B789" s="17" t="s">
        <v>1499</v>
      </c>
      <c r="C789" s="7" t="s">
        <v>1501</v>
      </c>
      <c r="D789" s="17" t="s">
        <v>3654</v>
      </c>
      <c r="H789" s="43" t="s">
        <v>1971</v>
      </c>
      <c r="I789" s="34" t="s">
        <v>1</v>
      </c>
      <c r="J789" s="12" t="s">
        <v>2191</v>
      </c>
      <c r="K789" s="32" t="s">
        <v>2190</v>
      </c>
      <c r="L789" s="1" t="s">
        <v>377</v>
      </c>
      <c r="M789" s="6">
        <v>98.5</v>
      </c>
      <c r="N789" s="6">
        <v>93.58</v>
      </c>
      <c r="O789" s="50">
        <v>44470</v>
      </c>
      <c r="P789" s="5" t="s">
        <v>2823</v>
      </c>
      <c r="Q789" t="str">
        <f t="shared" si="18"/>
        <v>35.25.01.01.1</v>
      </c>
    </row>
    <row r="790" spans="1:17" ht="42.75" x14ac:dyDescent="0.2">
      <c r="A790" s="17" t="s">
        <v>791</v>
      </c>
      <c r="B790" s="17" t="s">
        <v>1499</v>
      </c>
      <c r="C790" s="7" t="s">
        <v>1501</v>
      </c>
      <c r="D790" s="17" t="s">
        <v>3654</v>
      </c>
      <c r="H790" s="43" t="s">
        <v>1972</v>
      </c>
      <c r="I790" s="34" t="s">
        <v>1</v>
      </c>
      <c r="J790" s="12" t="s">
        <v>2192</v>
      </c>
      <c r="K790" s="32" t="s">
        <v>2190</v>
      </c>
      <c r="L790" s="1" t="s">
        <v>377</v>
      </c>
      <c r="M790" s="6">
        <v>67.5</v>
      </c>
      <c r="N790" s="6">
        <v>64.13</v>
      </c>
      <c r="O790" s="50">
        <v>44470</v>
      </c>
      <c r="P790" s="5" t="s">
        <v>2823</v>
      </c>
      <c r="Q790" t="str">
        <f t="shared" si="18"/>
        <v>35.25.01.02.1</v>
      </c>
    </row>
    <row r="791" spans="1:17" ht="200.25" x14ac:dyDescent="0.2">
      <c r="A791" s="17" t="s">
        <v>627</v>
      </c>
      <c r="B791" s="17" t="s">
        <v>3654</v>
      </c>
      <c r="C791" s="28" t="s">
        <v>3654</v>
      </c>
      <c r="D791" s="17" t="s">
        <v>3654</v>
      </c>
      <c r="H791" s="22" t="s">
        <v>3654</v>
      </c>
      <c r="J791" s="3" t="s">
        <v>2822</v>
      </c>
      <c r="N791" s="6" t="s">
        <v>2650</v>
      </c>
      <c r="O791" s="50"/>
      <c r="Q791" t="str">
        <f t="shared" si="18"/>
        <v xml:space="preserve"> </v>
      </c>
    </row>
    <row r="792" spans="1:17" x14ac:dyDescent="0.2">
      <c r="A792" s="17" t="s">
        <v>627</v>
      </c>
      <c r="B792" s="17" t="s">
        <v>628</v>
      </c>
      <c r="C792" s="28" t="s">
        <v>3654</v>
      </c>
      <c r="D792" s="17" t="s">
        <v>3654</v>
      </c>
      <c r="H792" s="22" t="s">
        <v>3654</v>
      </c>
      <c r="J792" s="7" t="s">
        <v>723</v>
      </c>
      <c r="N792" s="6" t="s">
        <v>2650</v>
      </c>
      <c r="O792" s="50">
        <v>44470</v>
      </c>
      <c r="P792" s="5" t="s">
        <v>2823</v>
      </c>
      <c r="Q792" t="str">
        <f t="shared" si="18"/>
        <v xml:space="preserve"> </v>
      </c>
    </row>
    <row r="793" spans="1:17" x14ac:dyDescent="0.2">
      <c r="A793" s="17" t="s">
        <v>627</v>
      </c>
      <c r="B793" s="17" t="s">
        <v>628</v>
      </c>
      <c r="C793" s="28" t="s">
        <v>3654</v>
      </c>
      <c r="D793" s="17" t="s">
        <v>3654</v>
      </c>
      <c r="H793" s="22" t="s">
        <v>262</v>
      </c>
      <c r="I793" s="34" t="s">
        <v>1</v>
      </c>
      <c r="J793" s="1" t="s">
        <v>457</v>
      </c>
      <c r="K793" s="3" t="s">
        <v>458</v>
      </c>
      <c r="M793" s="6">
        <v>377</v>
      </c>
      <c r="N793" s="6">
        <v>358.15</v>
      </c>
      <c r="O793" s="50">
        <v>44470</v>
      </c>
      <c r="P793" s="5" t="s">
        <v>2823</v>
      </c>
      <c r="Q793" t="str">
        <f t="shared" si="18"/>
        <v>99.01.01.01.1</v>
      </c>
    </row>
    <row r="794" spans="1:17" x14ac:dyDescent="0.2">
      <c r="A794" s="17" t="s">
        <v>627</v>
      </c>
      <c r="B794" s="17" t="s">
        <v>628</v>
      </c>
      <c r="C794" s="28" t="s">
        <v>3654</v>
      </c>
      <c r="D794" s="17" t="s">
        <v>3654</v>
      </c>
      <c r="H794" s="22" t="s">
        <v>265</v>
      </c>
      <c r="J794" s="1" t="s">
        <v>459</v>
      </c>
      <c r="M794" s="6">
        <v>70</v>
      </c>
      <c r="N794" s="6">
        <v>66.5</v>
      </c>
      <c r="O794" s="50">
        <v>44470</v>
      </c>
      <c r="P794" s="5" t="s">
        <v>2823</v>
      </c>
      <c r="Q794" t="str">
        <f t="shared" si="18"/>
        <v>99.01.01.02.1</v>
      </c>
    </row>
    <row r="795" spans="1:17" ht="28.5" x14ac:dyDescent="0.2">
      <c r="A795" s="17" t="s">
        <v>627</v>
      </c>
      <c r="B795" s="17" t="s">
        <v>628</v>
      </c>
      <c r="C795" s="28" t="s">
        <v>3654</v>
      </c>
      <c r="D795" s="17" t="s">
        <v>3654</v>
      </c>
      <c r="H795" s="22" t="s">
        <v>267</v>
      </c>
      <c r="J795" s="3" t="s">
        <v>460</v>
      </c>
      <c r="M795" s="6">
        <v>20</v>
      </c>
      <c r="N795" s="6">
        <v>19</v>
      </c>
      <c r="O795" s="50">
        <v>44470</v>
      </c>
      <c r="P795" s="5" t="s">
        <v>2823</v>
      </c>
      <c r="Q795" t="str">
        <f t="shared" si="18"/>
        <v>99.01.01.03.1</v>
      </c>
    </row>
    <row r="796" spans="1:17" x14ac:dyDescent="0.2">
      <c r="A796" s="17" t="s">
        <v>627</v>
      </c>
      <c r="B796" s="17" t="s">
        <v>629</v>
      </c>
      <c r="C796" s="28" t="s">
        <v>3654</v>
      </c>
      <c r="D796" s="17" t="s">
        <v>3654</v>
      </c>
      <c r="H796" s="22" t="s">
        <v>3654</v>
      </c>
      <c r="J796" s="7" t="s">
        <v>724</v>
      </c>
      <c r="N796" s="6" t="s">
        <v>2650</v>
      </c>
      <c r="O796" s="50"/>
      <c r="Q796" t="str">
        <f t="shared" si="18"/>
        <v xml:space="preserve"> </v>
      </c>
    </row>
    <row r="797" spans="1:17" ht="28.5" x14ac:dyDescent="0.2">
      <c r="A797" s="17" t="s">
        <v>627</v>
      </c>
      <c r="B797" s="17" t="s">
        <v>629</v>
      </c>
      <c r="C797" s="28" t="s">
        <v>3654</v>
      </c>
      <c r="D797" s="17" t="s">
        <v>3654</v>
      </c>
      <c r="H797" s="22" t="s">
        <v>269</v>
      </c>
      <c r="J797" s="3" t="s">
        <v>2198</v>
      </c>
      <c r="L797" s="1" t="s">
        <v>377</v>
      </c>
      <c r="M797" s="6">
        <v>6.9</v>
      </c>
      <c r="N797" s="6">
        <v>6.2100000000000009</v>
      </c>
      <c r="O797" s="50">
        <v>44470</v>
      </c>
      <c r="P797" s="5" t="s">
        <v>2823</v>
      </c>
      <c r="Q797" t="str">
        <f t="shared" si="18"/>
        <v>99.10.01.02.1</v>
      </c>
    </row>
    <row r="798" spans="1:17" x14ac:dyDescent="0.2">
      <c r="A798" s="17" t="s">
        <v>627</v>
      </c>
      <c r="B798" s="17" t="s">
        <v>629</v>
      </c>
      <c r="C798" s="28" t="s">
        <v>3654</v>
      </c>
      <c r="D798" s="17" t="s">
        <v>3654</v>
      </c>
      <c r="H798" s="22" t="s">
        <v>270</v>
      </c>
      <c r="J798" s="1" t="s">
        <v>2195</v>
      </c>
      <c r="L798" s="1" t="s">
        <v>377</v>
      </c>
      <c r="M798" s="6">
        <v>1.7</v>
      </c>
      <c r="N798" s="6">
        <v>1.53</v>
      </c>
      <c r="O798" s="50">
        <v>44470</v>
      </c>
      <c r="P798" s="5" t="s">
        <v>2823</v>
      </c>
      <c r="Q798" t="str">
        <f t="shared" si="18"/>
        <v>99.10.02.00.1</v>
      </c>
    </row>
    <row r="799" spans="1:17" x14ac:dyDescent="0.2">
      <c r="A799" s="17" t="s">
        <v>627</v>
      </c>
      <c r="B799" s="17" t="s">
        <v>629</v>
      </c>
      <c r="C799" s="28" t="s">
        <v>3654</v>
      </c>
      <c r="D799" s="17" t="s">
        <v>3654</v>
      </c>
      <c r="H799" s="22" t="s">
        <v>2207</v>
      </c>
      <c r="J799" s="1" t="s">
        <v>2193</v>
      </c>
      <c r="L799" s="1" t="s">
        <v>377</v>
      </c>
      <c r="M799" s="6">
        <v>2.5499999999999998</v>
      </c>
      <c r="N799" s="6">
        <v>2.2999999999999998</v>
      </c>
      <c r="O799" s="50">
        <v>44470</v>
      </c>
      <c r="P799" s="5" t="s">
        <v>2823</v>
      </c>
      <c r="Q799" t="str">
        <f t="shared" si="18"/>
        <v>99.10.02.01.1</v>
      </c>
    </row>
    <row r="800" spans="1:17" x14ac:dyDescent="0.2">
      <c r="A800" s="17" t="s">
        <v>627</v>
      </c>
      <c r="B800" s="17" t="s">
        <v>629</v>
      </c>
      <c r="C800" s="28" t="s">
        <v>3654</v>
      </c>
      <c r="D800" s="17" t="s">
        <v>3654</v>
      </c>
      <c r="H800" s="22" t="s">
        <v>2208</v>
      </c>
      <c r="J800" s="1" t="s">
        <v>2196</v>
      </c>
      <c r="L800" s="1" t="s">
        <v>377</v>
      </c>
      <c r="M800" s="6">
        <v>3.6</v>
      </c>
      <c r="N800" s="6">
        <v>3.24</v>
      </c>
      <c r="O800" s="50">
        <v>44470</v>
      </c>
      <c r="P800" s="5" t="s">
        <v>2823</v>
      </c>
      <c r="Q800" t="str">
        <f t="shared" si="18"/>
        <v>99.10.02.02.1</v>
      </c>
    </row>
    <row r="801" spans="1:17" x14ac:dyDescent="0.2">
      <c r="A801" s="17" t="s">
        <v>627</v>
      </c>
      <c r="B801" s="17" t="s">
        <v>629</v>
      </c>
      <c r="C801" s="28" t="s">
        <v>3654</v>
      </c>
      <c r="D801" s="17" t="s">
        <v>3654</v>
      </c>
      <c r="H801" s="22" t="s">
        <v>2209</v>
      </c>
      <c r="J801" s="1" t="s">
        <v>2194</v>
      </c>
      <c r="L801" s="1" t="s">
        <v>377</v>
      </c>
      <c r="M801" s="6">
        <v>2.65</v>
      </c>
      <c r="N801" s="6">
        <v>2.39</v>
      </c>
      <c r="O801" s="50">
        <v>44470</v>
      </c>
      <c r="P801" s="5" t="s">
        <v>2823</v>
      </c>
      <c r="Q801" t="str">
        <f t="shared" si="18"/>
        <v>99.10.02.03.1</v>
      </c>
    </row>
    <row r="802" spans="1:17" ht="28.5" x14ac:dyDescent="0.2">
      <c r="A802" s="17" t="s">
        <v>627</v>
      </c>
      <c r="B802" s="17" t="s">
        <v>629</v>
      </c>
      <c r="C802" s="28" t="s">
        <v>3654</v>
      </c>
      <c r="D802" s="17" t="s">
        <v>3654</v>
      </c>
      <c r="H802" s="22" t="s">
        <v>2210</v>
      </c>
      <c r="J802" s="3" t="s">
        <v>2197</v>
      </c>
      <c r="L802" s="1" t="s">
        <v>377</v>
      </c>
      <c r="M802" s="6">
        <v>2.2999999999999998</v>
      </c>
      <c r="N802" s="6">
        <v>2.0699999999999998</v>
      </c>
      <c r="O802" s="50">
        <v>44470</v>
      </c>
      <c r="P802" s="5" t="s">
        <v>2823</v>
      </c>
      <c r="Q802" t="str">
        <f t="shared" si="18"/>
        <v>99.10.02.04.1</v>
      </c>
    </row>
    <row r="803" spans="1:17" ht="57.75" x14ac:dyDescent="0.2">
      <c r="A803" s="17" t="s">
        <v>627</v>
      </c>
      <c r="B803" s="17" t="s">
        <v>630</v>
      </c>
      <c r="C803" s="28" t="s">
        <v>3654</v>
      </c>
      <c r="D803" s="17" t="s">
        <v>3654</v>
      </c>
      <c r="H803" s="22" t="s">
        <v>3654</v>
      </c>
      <c r="J803" s="8" t="s">
        <v>1793</v>
      </c>
      <c r="N803" s="6" t="s">
        <v>2650</v>
      </c>
      <c r="O803" s="50"/>
      <c r="Q803" t="str">
        <f t="shared" si="18"/>
        <v xml:space="preserve"> </v>
      </c>
    </row>
    <row r="804" spans="1:17" ht="28.5" x14ac:dyDescent="0.2">
      <c r="A804" s="17" t="s">
        <v>627</v>
      </c>
      <c r="B804" s="17" t="s">
        <v>630</v>
      </c>
      <c r="C804" s="28" t="s">
        <v>3654</v>
      </c>
      <c r="D804" s="17" t="s">
        <v>3654</v>
      </c>
      <c r="H804" s="22" t="s">
        <v>271</v>
      </c>
      <c r="J804" s="3" t="s">
        <v>1794</v>
      </c>
      <c r="L804" s="1" t="s">
        <v>377</v>
      </c>
      <c r="M804" s="6">
        <v>6.9</v>
      </c>
      <c r="N804" s="6">
        <v>6.2100000000000009</v>
      </c>
      <c r="O804" s="50">
        <v>44470</v>
      </c>
      <c r="P804" s="5" t="s">
        <v>2823</v>
      </c>
      <c r="Q804" t="str">
        <f t="shared" si="18"/>
        <v>99.11.01.00.1</v>
      </c>
    </row>
    <row r="805" spans="1:17" ht="28.5" x14ac:dyDescent="0.2">
      <c r="A805" s="17" t="s">
        <v>627</v>
      </c>
      <c r="B805" s="17" t="s">
        <v>630</v>
      </c>
      <c r="C805" s="28" t="s">
        <v>3654</v>
      </c>
      <c r="D805" s="17" t="s">
        <v>3654</v>
      </c>
      <c r="H805" s="22" t="s">
        <v>465</v>
      </c>
      <c r="J805" s="3" t="s">
        <v>1795</v>
      </c>
      <c r="L805" s="1" t="s">
        <v>377</v>
      </c>
      <c r="M805" s="6">
        <v>3.2</v>
      </c>
      <c r="N805" s="6">
        <v>2.8800000000000003</v>
      </c>
      <c r="O805" s="50">
        <v>44470</v>
      </c>
      <c r="P805" s="5" t="s">
        <v>2823</v>
      </c>
      <c r="Q805" t="str">
        <f t="shared" si="18"/>
        <v>99.11.01.01.1</v>
      </c>
    </row>
    <row r="806" spans="1:17" ht="28.5" x14ac:dyDescent="0.2">
      <c r="A806" s="17" t="s">
        <v>627</v>
      </c>
      <c r="B806" s="17" t="s">
        <v>630</v>
      </c>
      <c r="C806" s="28" t="s">
        <v>3654</v>
      </c>
      <c r="D806" s="17" t="s">
        <v>3654</v>
      </c>
      <c r="H806" s="22" t="s">
        <v>466</v>
      </c>
      <c r="J806" s="3" t="s">
        <v>1796</v>
      </c>
      <c r="L806" s="1" t="s">
        <v>377</v>
      </c>
      <c r="M806" s="6">
        <v>2.85</v>
      </c>
      <c r="N806" s="6">
        <v>2.42</v>
      </c>
      <c r="O806" s="50">
        <v>44470</v>
      </c>
      <c r="P806" s="5" t="s">
        <v>2823</v>
      </c>
      <c r="Q806" t="str">
        <f t="shared" si="18"/>
        <v>99.11.01.02.1</v>
      </c>
    </row>
    <row r="807" spans="1:17" ht="28.5" x14ac:dyDescent="0.2">
      <c r="A807" s="17" t="s">
        <v>627</v>
      </c>
      <c r="B807" s="17" t="s">
        <v>630</v>
      </c>
      <c r="C807" s="28" t="s">
        <v>3654</v>
      </c>
      <c r="D807" s="17" t="s">
        <v>3654</v>
      </c>
      <c r="H807" s="22" t="s">
        <v>1508</v>
      </c>
      <c r="J807" s="3" t="s">
        <v>1797</v>
      </c>
      <c r="L807" s="1" t="s">
        <v>377</v>
      </c>
      <c r="M807" s="6">
        <v>4.0999999999999996</v>
      </c>
      <c r="N807" s="6">
        <v>3.69</v>
      </c>
      <c r="O807" s="50">
        <v>44470</v>
      </c>
      <c r="P807" s="5" t="s">
        <v>2823</v>
      </c>
      <c r="Q807" t="str">
        <f t="shared" si="18"/>
        <v>99.11.01.03.1</v>
      </c>
    </row>
    <row r="808" spans="1:17" ht="28.5" x14ac:dyDescent="0.2">
      <c r="A808" s="17" t="s">
        <v>627</v>
      </c>
      <c r="B808" s="17" t="s">
        <v>630</v>
      </c>
      <c r="C808" s="28" t="s">
        <v>3654</v>
      </c>
      <c r="D808" s="17" t="s">
        <v>3654</v>
      </c>
      <c r="H808" s="22" t="s">
        <v>1509</v>
      </c>
      <c r="J808" s="3" t="s">
        <v>1798</v>
      </c>
      <c r="L808" s="1" t="s">
        <v>377</v>
      </c>
      <c r="M808" s="6">
        <v>1.45</v>
      </c>
      <c r="N808" s="6">
        <v>1.23</v>
      </c>
      <c r="O808" s="50">
        <v>44470</v>
      </c>
      <c r="P808" s="5" t="s">
        <v>2823</v>
      </c>
      <c r="Q808" t="str">
        <f t="shared" si="18"/>
        <v>99.11.01.04.1</v>
      </c>
    </row>
    <row r="809" spans="1:17" ht="30" x14ac:dyDescent="0.2">
      <c r="A809" s="17" t="s">
        <v>627</v>
      </c>
      <c r="B809" s="17" t="s">
        <v>633</v>
      </c>
      <c r="C809" s="28" t="s">
        <v>3654</v>
      </c>
      <c r="D809" s="17" t="s">
        <v>3654</v>
      </c>
      <c r="H809" s="22" t="s">
        <v>3654</v>
      </c>
      <c r="J809" s="8" t="s">
        <v>725</v>
      </c>
      <c r="N809" s="6" t="s">
        <v>2650</v>
      </c>
      <c r="O809" s="50"/>
      <c r="Q809" t="str">
        <f t="shared" si="18"/>
        <v xml:space="preserve"> </v>
      </c>
    </row>
    <row r="810" spans="1:17" ht="71.25" x14ac:dyDescent="0.2">
      <c r="A810" s="17" t="s">
        <v>627</v>
      </c>
      <c r="B810" s="17" t="s">
        <v>633</v>
      </c>
      <c r="C810" s="28" t="s">
        <v>3654</v>
      </c>
      <c r="D810" s="17" t="s">
        <v>3654</v>
      </c>
      <c r="H810" s="22" t="s">
        <v>273</v>
      </c>
      <c r="I810" s="34" t="s">
        <v>1</v>
      </c>
      <c r="J810" s="3" t="s">
        <v>461</v>
      </c>
      <c r="K810" s="3" t="s">
        <v>2776</v>
      </c>
      <c r="L810" s="1" t="s">
        <v>377</v>
      </c>
      <c r="M810" s="6">
        <v>18</v>
      </c>
      <c r="N810" s="6">
        <v>13.5</v>
      </c>
      <c r="O810" s="50">
        <v>44470</v>
      </c>
      <c r="P810" s="5" t="s">
        <v>2824</v>
      </c>
      <c r="Q810" t="str">
        <f t="shared" si="18"/>
        <v>99.50.01.00.1</v>
      </c>
    </row>
  </sheetData>
  <autoFilter ref="A1:Q810">
    <sortState ref="A2:Q811">
      <sortCondition ref="A2:A811"/>
      <sortCondition ref="B2:B811"/>
      <sortCondition ref="C2:C811"/>
      <sortCondition ref="D2:D811"/>
      <sortCondition ref="H2:H811"/>
    </sortState>
  </autoFilter>
  <sortState ref="A2:Q730">
    <sortCondition ref="A2:A730"/>
    <sortCondition ref="B2:B730"/>
    <sortCondition ref="C2:C730"/>
    <sortCondition ref="D2:D730"/>
    <sortCondition ref="H2:H730"/>
  </sortState>
  <pageMargins left="0.7" right="0.7" top="0.78740157499999996" bottom="0.78740157499999996" header="0.3" footer="0.3"/>
  <pageSetup paperSize="9" orientation="portrait" r:id="rId1"/>
  <ignoredErrors>
    <ignoredError sqref="R342:XFD342 R580:XFD585 R676:XFD784 R245:XFD246 R255:XFD255"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MiGeL D</vt:lpstr>
      <vt:lpstr>MiGeL F</vt:lpstr>
      <vt:lpstr>MiGeL I</vt:lpstr>
      <vt:lpstr>'MiGeL F'!_GoBack</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Bernhardt Susanne BAG</cp:lastModifiedBy>
  <cp:lastPrinted>2014-12-17T07:52:40Z</cp:lastPrinted>
  <dcterms:created xsi:type="dcterms:W3CDTF">2014-11-17T14:04:57Z</dcterms:created>
  <dcterms:modified xsi:type="dcterms:W3CDTF">2022-06-27T12:25:59Z</dcterms:modified>
</cp:coreProperties>
</file>