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1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45" windowHeight="9120" activeTab="0"/>
  </bookViews>
  <sheets>
    <sheet name="Info" sheetId="1" r:id="rId1"/>
    <sheet name="A.01" sheetId="2" r:id="rId2"/>
    <sheet name="A.02" sheetId="3" r:id="rId3"/>
    <sheet name="A.03" sheetId="4" r:id="rId4"/>
    <sheet name="A.04" sheetId="5" r:id="rId5"/>
    <sheet name="A.05" sheetId="6" r:id="rId6"/>
    <sheet name="A.06" sheetId="7" r:id="rId7"/>
    <sheet name="A.07" sheetId="8" r:id="rId8"/>
    <sheet name="A.08" sheetId="9" r:id="rId9"/>
    <sheet name="A.09" sheetId="10" r:id="rId10"/>
    <sheet name="A.10" sheetId="11" r:id="rId11"/>
    <sheet name="A.11" sheetId="12" r:id="rId12"/>
    <sheet name="A.12" sheetId="13" r:id="rId13"/>
    <sheet name="A.13" sheetId="14" r:id="rId14"/>
    <sheet name="B.01" sheetId="15" r:id="rId15"/>
    <sheet name="B.02" sheetId="16" r:id="rId16"/>
    <sheet name="B.03" sheetId="17" r:id="rId17"/>
    <sheet name="B.04" sheetId="18" r:id="rId18"/>
    <sheet name="B.05" sheetId="19" r:id="rId19"/>
    <sheet name="B.06" sheetId="20" r:id="rId20"/>
    <sheet name="B.07" sheetId="21" r:id="rId21"/>
    <sheet name="B.08" sheetId="22" r:id="rId22"/>
    <sheet name="B.09" sheetId="23" r:id="rId23"/>
    <sheet name="B.10" sheetId="24" r:id="rId24"/>
    <sheet name="B.11" sheetId="25" r:id="rId25"/>
    <sheet name="B.12" sheetId="26" r:id="rId26"/>
    <sheet name="B.13" sheetId="27" r:id="rId27"/>
    <sheet name="B.14" sheetId="28" r:id="rId28"/>
    <sheet name="B.15" sheetId="29" r:id="rId29"/>
    <sheet name="B.16" sheetId="30" r:id="rId30"/>
    <sheet name="B.17" sheetId="31" r:id="rId31"/>
    <sheet name="B.18" sheetId="32" r:id="rId32"/>
    <sheet name="C.01" sheetId="33" r:id="rId33"/>
    <sheet name="C.02" sheetId="34" r:id="rId34"/>
    <sheet name="C.03" sheetId="35" r:id="rId35"/>
    <sheet name="C.04" sheetId="36" r:id="rId36"/>
    <sheet name="C.05" sheetId="37" r:id="rId37"/>
    <sheet name="D.01" sheetId="38" r:id="rId38"/>
    <sheet name="D.02" sheetId="39" r:id="rId39"/>
    <sheet name="D.03" sheetId="40" r:id="rId40"/>
    <sheet name="D.04" sheetId="41" r:id="rId41"/>
    <sheet name="E.01" sheetId="42" r:id="rId42"/>
    <sheet name="E.02" sheetId="43" r:id="rId43"/>
    <sheet name="E.03" sheetId="44" r:id="rId44"/>
    <sheet name="E.04" sheetId="45" r:id="rId45"/>
    <sheet name="E.05" sheetId="46" r:id="rId46"/>
    <sheet name="E.06" sheetId="47" r:id="rId47"/>
    <sheet name="E.07" sheetId="48" r:id="rId48"/>
    <sheet name="E.08" sheetId="49" r:id="rId49"/>
    <sheet name="E.09" sheetId="50" r:id="rId50"/>
    <sheet name="E.10" sheetId="51" r:id="rId51"/>
    <sheet name="F.01" sheetId="52" r:id="rId52"/>
    <sheet name="F.02" sheetId="53" r:id="rId53"/>
    <sheet name="F.03" sheetId="54" r:id="rId54"/>
    <sheet name="F.04" sheetId="55" r:id="rId55"/>
    <sheet name="G.01" sheetId="56" r:id="rId56"/>
    <sheet name="G.02" sheetId="57" r:id="rId57"/>
    <sheet name="G.03" sheetId="58" r:id="rId58"/>
    <sheet name="G.04" sheetId="59" r:id="rId59"/>
    <sheet name="G.05" sheetId="60" r:id="rId60"/>
    <sheet name="G.06" sheetId="61" r:id="rId61"/>
    <sheet name="G.07" sheetId="62" r:id="rId62"/>
    <sheet name="G.08" sheetId="63" r:id="rId63"/>
    <sheet name="G.09" sheetId="64" r:id="rId64"/>
  </sheets>
  <externalReferences>
    <externalReference r:id="rId67"/>
    <externalReference r:id="rId68"/>
    <externalReference r:id="rId69"/>
  </externalReferences>
  <definedNames>
    <definedName name="_xlnm.Print_Area" localSheetId="4">'A.04'!$A$1:$J$50</definedName>
    <definedName name="_xlnm.Print_Area" localSheetId="0">'Info'!$A$1:$J$47</definedName>
    <definedName name="er" localSheetId="0">'[2]A04'!#REF!</definedName>
    <definedName name="er">'A.04'!#REF!</definedName>
    <definedName name="er1">'[1]A.04'!#REF!</definedName>
    <definedName name="er2">'[3]A.04'!#REF!</definedName>
    <definedName name="era">'[1]A.04'!#REF!</definedName>
    <definedName name="erb">'[1]A.04'!#REF!</definedName>
  </definedNames>
  <calcPr fullCalcOnLoad="1"/>
</workbook>
</file>

<file path=xl/sharedStrings.xml><?xml version="1.0" encoding="utf-8"?>
<sst xmlns="http://schemas.openxmlformats.org/spreadsheetml/2006/main" count="3944" uniqueCount="1024">
  <si>
    <t>Quelle: Öffentliche Finanzen der Schweiz, Eidg. Finanzverwaltung; Zusammenstellung: Schweizerische Sozialversicherungsstatistik, BSV 1997</t>
  </si>
  <si>
    <t>Tabelle G.04-A</t>
  </si>
  <si>
    <t>Kosten  in Fr. pro verrechneten Pflegetag für den Aufenthalt in Spitälern 1) 1985 - 1996</t>
  </si>
  <si>
    <t>Spitäler zur kurzfristigen Behandlung</t>
  </si>
  <si>
    <t>Spitäler</t>
  </si>
  <si>
    <t>Psychia-</t>
  </si>
  <si>
    <t>zur lang-</t>
  </si>
  <si>
    <t>trische</t>
  </si>
  <si>
    <t>fristigen</t>
  </si>
  <si>
    <t>Kliniken</t>
  </si>
  <si>
    <t>Universi-</t>
  </si>
  <si>
    <t>Uebrige Allge-</t>
  </si>
  <si>
    <t>Spezial-</t>
  </si>
  <si>
    <t>tätsspitäler</t>
  </si>
  <si>
    <t>meinspitäler</t>
  </si>
  <si>
    <t>kliniken</t>
  </si>
  <si>
    <t>Tabelle G.04-B</t>
  </si>
  <si>
    <t>Kostenindex (1985=100)  verrechnete Pflegetage für den Aufenthalt in Spitälern 1985 - 1996</t>
  </si>
  <si>
    <t>Kurz(Total)</t>
  </si>
  <si>
    <t>Kurz(Uni)</t>
  </si>
  <si>
    <t>Kurz(Uebr.)</t>
  </si>
  <si>
    <t>Kurz(Spez.)</t>
  </si>
  <si>
    <t>Lang(Total)</t>
  </si>
  <si>
    <t>Psych.</t>
  </si>
  <si>
    <t>Quelle: Eigene Berechnungen auf Grundlage der H+ Spitalstatistiken: Administrative Gesamtstatistik der Schweizer Spitäler, verschie-</t>
  </si>
  <si>
    <t>dene Jahrgänge</t>
  </si>
  <si>
    <t>Tabelle G.05</t>
  </si>
  <si>
    <t>Entwicklung der Wohnbevölkerung, der Aerzte und der Apotheken 1966 - 1996</t>
  </si>
  <si>
    <t>Aerzte 2)</t>
  </si>
  <si>
    <t>Aerzte-</t>
  </si>
  <si>
    <t>Apothe-</t>
  </si>
  <si>
    <t>völkerung 1)</t>
  </si>
  <si>
    <t>gegen.</t>
  </si>
  <si>
    <t>ken 4)</t>
  </si>
  <si>
    <t>ken-</t>
  </si>
  <si>
    <t>Vorjahr</t>
  </si>
  <si>
    <t>dichte 5)</t>
  </si>
  <si>
    <t>Quelle: BFS: Sektion Bevölkerungsentwicklung</t>
  </si>
  <si>
    <t>Quelle: Mitglieder-Statististik der Verbindung der Schweizer Aerzte</t>
  </si>
  <si>
    <t>Anzahl Einwohner pro Arzt</t>
  </si>
  <si>
    <t>Quelle: bis 1993: Statistisches Jahrbuch der Schweiz; ab 1994: IHA-Adressendatenbank (Stand September; ohne Spitalapotheken)</t>
  </si>
  <si>
    <t>Anzahl Einwohner pro Apotheke</t>
  </si>
  <si>
    <t>Tabelle G.06</t>
  </si>
  <si>
    <t>Aerzte mit Praxistätigkeit nach Kantonen 1) 1994 - 1996</t>
  </si>
  <si>
    <t>Allge-</t>
  </si>
  <si>
    <t>mein-</t>
  </si>
  <si>
    <t>ärzte</t>
  </si>
  <si>
    <t>praktiker</t>
  </si>
  <si>
    <t>FMH</t>
  </si>
  <si>
    <t>Quelle: Mitglieder-Statistik der Verbindung der Schweizer Aerzte</t>
  </si>
  <si>
    <t>Tabelle G.07:</t>
  </si>
  <si>
    <t>Mittlere Wohnbevölkerung, Aerzte und Aerztedichte nach Kantonen 1) 1994 - 1996</t>
  </si>
  <si>
    <t xml:space="preserve">     Mittlere</t>
  </si>
  <si>
    <t>Aerzte</t>
  </si>
  <si>
    <t>Quellen: Mitglieder-Statistik der Verbindung der Schweizer Aerzte sowie BFS: Sektion Bevölkerungsentwicklung</t>
  </si>
  <si>
    <t>Tabelle G.08:</t>
  </si>
  <si>
    <t>Mittlere Wohnbevölkerung, Apotheken und Apothekendichte nach Kantonen 1) 1994 - 1996</t>
  </si>
  <si>
    <t>theken-</t>
  </si>
  <si>
    <t>ken</t>
  </si>
  <si>
    <t>Quellen: IHA-Adressendatenbank, Stand September (ohne Spitalapotheken)  sowie BFS: Sektion Bevölkerungsentwicklung</t>
  </si>
  <si>
    <t>Tabelle G.09</t>
  </si>
  <si>
    <t>Krankenversicherung bei den privaten Versicherungsunternehmungen 1) 1966 - 1996</t>
  </si>
  <si>
    <t xml:space="preserve">   Prämien in 1'000 Fr.</t>
  </si>
  <si>
    <t xml:space="preserve">   Leistungen in 1'000 Fr.</t>
  </si>
  <si>
    <t>Freiwillige</t>
  </si>
  <si>
    <t>Kollektiv-</t>
  </si>
  <si>
    <t>Einzel-</t>
  </si>
  <si>
    <t>kranken-</t>
  </si>
  <si>
    <t>versiche-</t>
  </si>
  <si>
    <t>Quelle: Bundesamt für Privatversicherungswesen: Die privaten Versicherungseinrichtungen in der Schweiz</t>
  </si>
  <si>
    <t>Vom Bund anerkannte Versicherungsträger</t>
  </si>
  <si>
    <t>Bundesamt für Sozialversicherung</t>
  </si>
  <si>
    <t>Sektion Statistik</t>
  </si>
  <si>
    <t>Teil  Tabellen (Excel)</t>
  </si>
  <si>
    <t xml:space="preserve">Tabellen </t>
  </si>
  <si>
    <t>Teil A</t>
  </si>
  <si>
    <t>A01-A13</t>
  </si>
  <si>
    <t>Vom Bund anerkannte Krankenversicherer in der Schweiz</t>
  </si>
  <si>
    <t>Teil B</t>
  </si>
  <si>
    <t>B01-B18</t>
  </si>
  <si>
    <t>Teil C</t>
  </si>
  <si>
    <t>C01-C05</t>
  </si>
  <si>
    <t>Teil D</t>
  </si>
  <si>
    <t>D01-D04</t>
  </si>
  <si>
    <t>Zusatzversicherungen der vom Bund anerkannten Krankenversicherer</t>
  </si>
  <si>
    <t>Teil E</t>
  </si>
  <si>
    <t>E01-E10</t>
  </si>
  <si>
    <t>Teil F</t>
  </si>
  <si>
    <t>Teil G</t>
  </si>
  <si>
    <t>Letzter vollständiger Bericht auf deutsch im PDF-Format auf der Internet-Adresse</t>
  </si>
  <si>
    <t>www.bsv.admin.ch/kv/statistik/d/index.htm</t>
  </si>
  <si>
    <t>Statistik der Krankenversicherung 1996</t>
  </si>
  <si>
    <t>Datenstand: 2 / 1998</t>
  </si>
  <si>
    <t>F01-F04</t>
  </si>
  <si>
    <t>G01-G09</t>
  </si>
  <si>
    <t>Anerkannte Krankenversicherungen in der Schweiz</t>
  </si>
  <si>
    <t>Tabelle A.01</t>
  </si>
  <si>
    <t>Kassen, Versichertenbestand und Versicherungsdichte 1945 - 1996</t>
  </si>
  <si>
    <t>Jahr</t>
  </si>
  <si>
    <t xml:space="preserve">   Anzahl Kassen</t>
  </si>
  <si>
    <t>Versichertenbestand</t>
  </si>
  <si>
    <t>Versiche-</t>
  </si>
  <si>
    <t>rungs-</t>
  </si>
  <si>
    <t>Bestand</t>
  </si>
  <si>
    <t>Zuwachs</t>
  </si>
  <si>
    <t>Abgang</t>
  </si>
  <si>
    <t>Insgesamt 1)</t>
  </si>
  <si>
    <t>Kranken-</t>
  </si>
  <si>
    <t>dichte 3)</t>
  </si>
  <si>
    <t>plegever-</t>
  </si>
  <si>
    <t>geldver-</t>
  </si>
  <si>
    <t>sicherte 2)</t>
  </si>
  <si>
    <t xml:space="preserve">– </t>
  </si>
  <si>
    <t>–</t>
  </si>
  <si>
    <t>1)</t>
  </si>
  <si>
    <t>Durchschnittlicher Versichertenbestand (vgl. Tabelle A.03-A)</t>
  </si>
  <si>
    <t>2)</t>
  </si>
  <si>
    <t>Bis 1993 durchschnittlicher Versichertenbestand; ab 1994 Jahresendbestand</t>
  </si>
  <si>
    <t>3)</t>
  </si>
  <si>
    <t>In der Schweiz wohnhafte Pflegeversicherte (vgl. Tabelle B.01) in % der mittleren Wohnbevölkerung; für die errechnete Versicherungs-</t>
  </si>
  <si>
    <t>dichte von über 100% dürften primär erhebungstechnische Unterschiede zwischen der Bevölkerungs- und der Krankenversicherungs-</t>
  </si>
  <si>
    <t>statistik verantwortlich sein.</t>
  </si>
  <si>
    <t>Tabelle A.02-A</t>
  </si>
  <si>
    <t>Kassen nach Kassengrösse 1)  1994 -1996</t>
  </si>
  <si>
    <t>1 - 1'000</t>
  </si>
  <si>
    <t>1'001 -</t>
  </si>
  <si>
    <t>10'001 -</t>
  </si>
  <si>
    <t>100'001 -</t>
  </si>
  <si>
    <t>mehr als</t>
  </si>
  <si>
    <t>Total</t>
  </si>
  <si>
    <t>gegenüber</t>
  </si>
  <si>
    <t>Vorjahr in %</t>
  </si>
  <si>
    <t>Tabelle A.02-B</t>
  </si>
  <si>
    <t>Kassen nach Sitzkanton und Kassengrösse 1) 1996</t>
  </si>
  <si>
    <t>Kanton</t>
  </si>
  <si>
    <t>Anteil am</t>
  </si>
  <si>
    <t>Total in %</t>
  </si>
  <si>
    <t>ZH</t>
  </si>
  <si>
    <t>BE</t>
  </si>
  <si>
    <t>LU</t>
  </si>
  <si>
    <t>UR</t>
  </si>
  <si>
    <t>-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</si>
  <si>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</si>
  <si>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</si>
  <si>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</si>
  <si>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</si>
  <si>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</si>
  <si>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</si>
  <si>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</si>
  <si>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</si>
  <si>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</si>
  <si>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</si>
  <si>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</si>
  <si>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</si>
  <si>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</si>
  <si>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</si>
  <si>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</si>
  <si>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</si>
  <si>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</si>
  <si>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</si>
  <si>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</si>
  <si>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</si>
  <si>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</si>
  <si>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</si>
  <si>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Schweiz</t>
  </si>
  <si>
    <t>Mitgliederzahl gemäss durchschnittlichem Versichertenbestand (vgl. Tabelle A.03-A)</t>
  </si>
  <si>
    <t>Tabelle A.03-A</t>
  </si>
  <si>
    <t xml:space="preserve">Kassen und durchschnittlicher Versichertenbestand nach Geschlecht/Kinder 1996 </t>
  </si>
  <si>
    <t>Art der Versicherung</t>
  </si>
  <si>
    <t>Kassen</t>
  </si>
  <si>
    <t>Männer</t>
  </si>
  <si>
    <t>Frauen</t>
  </si>
  <si>
    <t>Kinder 1)</t>
  </si>
  <si>
    <t>Veränderung</t>
  </si>
  <si>
    <t>Krankenpflegeversicherte 2)</t>
  </si>
  <si>
    <t>nur Krankengeldversicherte 2)</t>
  </si>
  <si>
    <t>Total 3)</t>
  </si>
  <si>
    <t>Tabelle A.03-B</t>
  </si>
  <si>
    <t>Kassen und Versichertenbestand nach Geschlecht/Kinder per 31.12.1996</t>
  </si>
  <si>
    <t>Oblig. Krankenpflegeversicherung KVG</t>
  </si>
  <si>
    <t>Freiwillige Taggeldversicherung KVG</t>
  </si>
  <si>
    <t>Total 4)</t>
  </si>
  <si>
    <t>Personen, die das 18. Altersjahr noch nicht vollendet haben</t>
  </si>
  <si>
    <t>Versicherungsmonate der Grund- und Zusatzversicherungen auf Personenjahre (= Anzahl Personen) umgerechnet</t>
  </si>
  <si>
    <t>Ist eine Person in derselben Kasse zugleich für Krankenpflege und Krankengeld versichert, so zählt sie hier nur einmal</t>
  </si>
  <si>
    <t>4)</t>
  </si>
  <si>
    <t>Hat eine Person in derselben Kasse zugleich eine Oblig. Krankenpflege- sowie eine Taggeldversicherung, so wird sie hier doppelt gezählt</t>
  </si>
  <si>
    <t>Tabelle A.04-A</t>
  </si>
  <si>
    <t xml:space="preserve">Stellen- und Personalbestand der Kassen 1994 - 1996 </t>
  </si>
  <si>
    <t xml:space="preserve">   Hauptamtlich</t>
  </si>
  <si>
    <t xml:space="preserve">   Nebenamtlich</t>
  </si>
  <si>
    <t>Stellen</t>
  </si>
  <si>
    <t>Personen</t>
  </si>
  <si>
    <t>Tabelle A.04-B</t>
  </si>
  <si>
    <t xml:space="preserve">Stellen- und Personalbestand der Kassen nach Organisationseinheiten 1996 </t>
  </si>
  <si>
    <t>Organisations-</t>
  </si>
  <si>
    <t>Beschäfti-</t>
  </si>
  <si>
    <t>einheiten</t>
  </si>
  <si>
    <t>gungs-</t>
  </si>
  <si>
    <t>quote 1)</t>
  </si>
  <si>
    <t>Verwaltung / Hauptsitz</t>
  </si>
  <si>
    <t>Sektionen / Agenturen</t>
  </si>
  <si>
    <t>1) Durchschnittliche Anzahl Stellen (Vollzeitäquivalente) pro beschäftigte Person</t>
  </si>
  <si>
    <t>Tabelle A.05-A</t>
  </si>
  <si>
    <t>Ertrag, Aufwand und Ergebnis der Kassen 1994 - 1996</t>
  </si>
  <si>
    <t>Total des</t>
  </si>
  <si>
    <t>Total Ver-</t>
  </si>
  <si>
    <t>Ergebnis 1)</t>
  </si>
  <si>
    <t>Gesamt-</t>
  </si>
  <si>
    <t>sicherungs-</t>
  </si>
  <si>
    <t>in Fr.</t>
  </si>
  <si>
    <t>ertrags</t>
  </si>
  <si>
    <t>und Betriebs-</t>
  </si>
  <si>
    <t>aufwand</t>
  </si>
  <si>
    <t>Tabelle A.05-B</t>
  </si>
  <si>
    <t>Gesamtbetriebsrechnung  der Kassen nach Kassengrösse 2) 1996</t>
  </si>
  <si>
    <t>Kontengruppen</t>
  </si>
  <si>
    <t>Versicherungsertrag</t>
  </si>
  <si>
    <t>dav. Brutto-Prämien</t>
  </si>
  <si>
    <t>a.o. Aufwand/Ertrag</t>
  </si>
  <si>
    <t>Total des Gesamtertrags</t>
  </si>
  <si>
    <t>Versicherungsaufwand</t>
  </si>
  <si>
    <t>dav. Brutto-Leistungen</t>
  </si>
  <si>
    <t>Betriebsaufwand</t>
  </si>
  <si>
    <t>Total Versicherungs- und</t>
  </si>
  <si>
    <t>Vorschlag Gesamt-</t>
  </si>
  <si>
    <t>betriebsrechung</t>
  </si>
  <si>
    <t>Rückschlag Gesamt-</t>
  </si>
  <si>
    <t>Gesamttotal</t>
  </si>
  <si>
    <t>Anteil am Total aller</t>
  </si>
  <si>
    <t>Kassen in %</t>
  </si>
  <si>
    <t>Vorschlag Gesamtbetriebsrechnung minus Rückschlag Gesamtbetriebsrechnung</t>
  </si>
  <si>
    <t>Tabelle A.06</t>
  </si>
  <si>
    <t>Gesamtbetriebsrechnung: Ertrag der Kassen 1996</t>
  </si>
  <si>
    <t>Versicherungsertrag und a.o. Aufwand/Ertrag</t>
  </si>
  <si>
    <t>Betrag</t>
  </si>
  <si>
    <t>Anteile</t>
  </si>
  <si>
    <t>in %</t>
  </si>
  <si>
    <t>Taggeld</t>
  </si>
  <si>
    <t>Überschussbeteiligung auf Kollektivversicherung Taggeld</t>
  </si>
  <si>
    <t>Obligatorische Krankenpflegeversicherung KVG</t>
  </si>
  <si>
    <t>Zusatzversicherungen und weitere Versicherungsarten</t>
  </si>
  <si>
    <t>60-63</t>
  </si>
  <si>
    <t>Prämiensoll</t>
  </si>
  <si>
    <t>Erlösminderungen für Prämien</t>
  </si>
  <si>
    <t>Skonti und Rabatte</t>
  </si>
  <si>
    <t>Abschreibungen auf Prämien</t>
  </si>
  <si>
    <t>Andere Beitragsanteile</t>
  </si>
  <si>
    <t>60-65</t>
  </si>
  <si>
    <t>Brutto-Prämien</t>
  </si>
  <si>
    <t>660-666</t>
  </si>
  <si>
    <t>Rückversicherungsprämien an Rückversicherer</t>
  </si>
  <si>
    <t>Prämienanteile für Zweit-Rückversicherer</t>
  </si>
  <si>
    <t>Prämienanteile der Rückversicherer</t>
  </si>
  <si>
    <t>60-66</t>
  </si>
  <si>
    <t>Eigene Versicherungsprämien</t>
  </si>
  <si>
    <t>Subventionen und Beiträge: Bund</t>
  </si>
  <si>
    <t>Grundbeiträge (Art. 35)</t>
  </si>
  <si>
    <t>Tuberkulose (Art. 36)</t>
  </si>
  <si>
    <t>Krankenpflege Invalider (Art. 37)</t>
  </si>
  <si>
    <t>Kürzung Bundesbeiträge (Überschr. Höchstgrenze Verwaltungskosten)</t>
  </si>
  <si>
    <t>Subventionen und Beiträge: Kantone und Gemeinden</t>
  </si>
  <si>
    <t>Prämienanteil für Versicherte</t>
  </si>
  <si>
    <t>Beiträge an Kasse</t>
  </si>
  <si>
    <t>Beiträge der Arbeitgebers und anderer Institutionen</t>
  </si>
  <si>
    <t>Brutto-Subventionen und Beiträge</t>
  </si>
  <si>
    <t>Prämienermässigung an Versicherte</t>
  </si>
  <si>
    <t>Kantonsbeiträge</t>
  </si>
  <si>
    <t>Gemeindebeiträge</t>
  </si>
  <si>
    <t>Beiträge der Arbeitgeber und anderer Institutionen</t>
  </si>
  <si>
    <t>67-68</t>
  </si>
  <si>
    <t>Eigene Subventionen und Beiträge</t>
  </si>
  <si>
    <t>Sonstige Betriebserträge</t>
  </si>
  <si>
    <t>Defizit- und Deckungsbeiträge</t>
  </si>
  <si>
    <t>Restlicher Betriebsertrag</t>
  </si>
  <si>
    <t>Total Versicherungsertrag</t>
  </si>
  <si>
    <t>Liegenschaftsrechnung</t>
  </si>
  <si>
    <t>Liegenschaftsergebnis</t>
  </si>
  <si>
    <t>Betriebsfremder und ausserordentlicher Aufwand und Ertrag</t>
  </si>
  <si>
    <t>Kapitalertrag</t>
  </si>
  <si>
    <t>Kapitalaufwand</t>
  </si>
  <si>
    <t>Wertberichtigung auf Wertschriften</t>
  </si>
  <si>
    <t>Übriger betriebsfremder Aufwand und Ertrag</t>
  </si>
  <si>
    <t>Übriger ausserordentlicher Aufwand und Ertrag</t>
  </si>
  <si>
    <t>Total Auserordentlicher Aufwand/Ertrag</t>
  </si>
  <si>
    <t>6 / 7</t>
  </si>
  <si>
    <t>Total des Gesamtertrages</t>
  </si>
  <si>
    <t>800-801</t>
  </si>
  <si>
    <t>Rückschlag Gesamtbetriebsrechnung</t>
  </si>
  <si>
    <t>Gesamt-Total</t>
  </si>
  <si>
    <t>Tabelle A.07</t>
  </si>
  <si>
    <t>Gesamtbetriebsrechnung:  Aufwand der Kassen 1996</t>
  </si>
  <si>
    <t>Versicherungs- und Betriebsaufwand</t>
  </si>
  <si>
    <t>Kostenbeteiligung der Mitglieder</t>
  </si>
  <si>
    <t>Kostenbeteiligung</t>
  </si>
  <si>
    <t>Abschreibungen von Kostenbeteiligungen</t>
  </si>
  <si>
    <t>30-33</t>
  </si>
  <si>
    <t>Bezahlte Leistungen</t>
  </si>
  <si>
    <t>Sonstige Aufwendungen für Leistungen</t>
  </si>
  <si>
    <t>Veränderung der Rückstellungen für unerledigte Versicherungsfälle</t>
  </si>
  <si>
    <t>30-35</t>
  </si>
  <si>
    <t>Brutto-Leistungen</t>
  </si>
  <si>
    <t>360-363</t>
  </si>
  <si>
    <t>Leistungsrückerstattungen der Rückversicherer</t>
  </si>
  <si>
    <t>Leistungsrückerstattung von Zweit-Rückversicherern</t>
  </si>
  <si>
    <t>Leistungsanteile der Rückversicherer</t>
  </si>
  <si>
    <t>Risikoausgleich</t>
  </si>
  <si>
    <t>Zahlungen an die Risikoausgleichsstelle</t>
  </si>
  <si>
    <t>Beiträge der Risikoausgleichstelle</t>
  </si>
  <si>
    <t>Total Versicherungsaufwand</t>
  </si>
  <si>
    <t>Löhne und Gehälter</t>
  </si>
  <si>
    <t>Sozialleistungen</t>
  </si>
  <si>
    <t>Übriger Personalaufwand</t>
  </si>
  <si>
    <t>Verwaltungsräumlichkeiten (Hauptsitz, Agenturen, Sektionen)</t>
  </si>
  <si>
    <t>Unterhalt, Reparatur und Ersatz von Betriebseinrichtungen</t>
  </si>
  <si>
    <t>EDV-Kosten</t>
  </si>
  <si>
    <t>Versicherungsprämien</t>
  </si>
  <si>
    <t>Verbandsbeiträge</t>
  </si>
  <si>
    <t>Verwaltungs- und Betriebsaufwendungen</t>
  </si>
  <si>
    <t>Marketing und Werbung</t>
  </si>
  <si>
    <t>Übriger Verwaltungsaufwand</t>
  </si>
  <si>
    <t>Erhaltene Verwaltungsentschädigungen</t>
  </si>
  <si>
    <t>40-47</t>
  </si>
  <si>
    <t>Total Verwaltungsaufwand</t>
  </si>
  <si>
    <t>Abschreibungen auf Mobilien und Einrichtungen</t>
  </si>
  <si>
    <t>Abschreibungen auf EDV-Anlagen (Hard- und Software)</t>
  </si>
  <si>
    <t>Abschreibung auf Fahrzeugen</t>
  </si>
  <si>
    <t>Abschreibungen</t>
  </si>
  <si>
    <t>Sonstige Betriebsaufwendungen</t>
  </si>
  <si>
    <t>Total Betriebsaufwand</t>
  </si>
  <si>
    <t>3 / 4</t>
  </si>
  <si>
    <t>Total Versicherungs- und Betriebsaufwand</t>
  </si>
  <si>
    <t>Vorschlag Gesamtbetriebsrechnung</t>
  </si>
  <si>
    <t>Tabelle A.08-A</t>
  </si>
  <si>
    <t>Verwaltungskosten 1) der Kassen 1994 -1996</t>
  </si>
  <si>
    <t>Verwaltungs-</t>
  </si>
  <si>
    <t>kosten in Fr.</t>
  </si>
  <si>
    <t>kosten je</t>
  </si>
  <si>
    <t>kosten in %</t>
  </si>
  <si>
    <t>Versicher-</t>
  </si>
  <si>
    <t>der Gesamt-</t>
  </si>
  <si>
    <t>ten 2) in Fr.</t>
  </si>
  <si>
    <t>ausgaben 3)</t>
  </si>
  <si>
    <t>Tabelle A.08-B</t>
  </si>
  <si>
    <t>Verwaltungskosten 1) der Kassen nach Kassengrösse 2) 1996</t>
  </si>
  <si>
    <t>Verwaltungskosten</t>
  </si>
  <si>
    <t>Verwaltungskosten in Fr.</t>
  </si>
  <si>
    <t>Verwaltungskosten je</t>
  </si>
  <si>
    <t>Versicherten 2) in Fr.</t>
  </si>
  <si>
    <t>Verwaltungskosten in %</t>
  </si>
  <si>
    <t>der Gesamtausgaben 3)</t>
  </si>
  <si>
    <t>Verwaltungsaufwand plus Abschreibungen</t>
  </si>
  <si>
    <t>Total Versicherungs- und Betriebsaufwand (vgl. Tabelle A.05-B)</t>
  </si>
  <si>
    <t>Tabelle A.09-A</t>
  </si>
  <si>
    <t>Bilanz 1) der Kassen 1994 - 1996</t>
  </si>
  <si>
    <t>Aktiven</t>
  </si>
  <si>
    <t>Passiven</t>
  </si>
  <si>
    <t>Bilanz-</t>
  </si>
  <si>
    <t>summe</t>
  </si>
  <si>
    <t>Umlauf-</t>
  </si>
  <si>
    <t>Anlage-</t>
  </si>
  <si>
    <t>Fremd-</t>
  </si>
  <si>
    <t>Fonds und</t>
  </si>
  <si>
    <t>vermögen</t>
  </si>
  <si>
    <t>kapital</t>
  </si>
  <si>
    <t>Reserven</t>
  </si>
  <si>
    <t>Tabelle A.09-B</t>
  </si>
  <si>
    <t>Bilanz der Kassen nach Kassengrösse 2) per 31.12.1996</t>
  </si>
  <si>
    <t>Umlaufvermögen</t>
  </si>
  <si>
    <t>Anlagevermögen</t>
  </si>
  <si>
    <t>Fremdkapital</t>
  </si>
  <si>
    <t>Fonds u. Reserven</t>
  </si>
  <si>
    <t>Bilanzsumme</t>
  </si>
  <si>
    <t>Bestände per Jahresende</t>
  </si>
  <si>
    <t>Tabelle A.10</t>
  </si>
  <si>
    <t>Bilanz: Aktiven der Kassen per 31.12.1996</t>
  </si>
  <si>
    <t>Flüssige Mittel</t>
  </si>
  <si>
    <t>Postcheck</t>
  </si>
  <si>
    <t>Banken</t>
  </si>
  <si>
    <t>Andere flüssige Mittel</t>
  </si>
  <si>
    <t>Abgrenzungen (EDV-System)</t>
  </si>
  <si>
    <t>Forderungen bei Versicherten</t>
  </si>
  <si>
    <t>Prämien</t>
  </si>
  <si>
    <t>Kostenbeteiligungen</t>
  </si>
  <si>
    <t>Durchlaufkonto (Prämien)</t>
  </si>
  <si>
    <t>Durchlaufkonto (Leistungen)</t>
  </si>
  <si>
    <t>Andere Forderungen bei Versicherten</t>
  </si>
  <si>
    <t>Forderungen bei Partnern</t>
  </si>
  <si>
    <t>Kollektivversicherungsnehmer</t>
  </si>
  <si>
    <t>Rückversicherte Kassen</t>
  </si>
  <si>
    <t>Konto-Korrent bei der Firma</t>
  </si>
  <si>
    <t>Agenturen und Sektionen</t>
  </si>
  <si>
    <t>Andere Forderungen bei Partnern</t>
  </si>
  <si>
    <t>Wertberichtigung sämtlicher Forderungen Delkredere</t>
  </si>
  <si>
    <t>Forderungen bei Rückversicherern</t>
  </si>
  <si>
    <t>130-139</t>
  </si>
  <si>
    <t>Guthaben beim Rückversicherer</t>
  </si>
  <si>
    <t>Forderungen von Subventionen und anderen Beiträgen</t>
  </si>
  <si>
    <t>Bundesbeiträge</t>
  </si>
  <si>
    <t>Beiträge der Arbeitgeber</t>
  </si>
  <si>
    <t>Andere Forderungen von Subventionen und anderen Beiträgen</t>
  </si>
  <si>
    <t>Vorausbezahlte Vers.leistungen, Regress u. Rückerstattungsansprüche</t>
  </si>
  <si>
    <t>Versicherungsleistungen</t>
  </si>
  <si>
    <t>Regress- und Rückerstattungsansprüche</t>
  </si>
  <si>
    <t>Uebrige Forderungen und aktive Rechnungsabgrenzung</t>
  </si>
  <si>
    <t>Verrechnungssteuer</t>
  </si>
  <si>
    <t>Wertschriften- und Marchzinse</t>
  </si>
  <si>
    <t>Fusionen</t>
  </si>
  <si>
    <t>Transitorische Aktiven</t>
  </si>
  <si>
    <t>Uebrige Forderungen</t>
  </si>
  <si>
    <t>Kapitalanlagen</t>
  </si>
  <si>
    <t>Kapitalanlagen nach Art. 80 KVV (Anschaffungswert = Buchwert)</t>
  </si>
  <si>
    <t>Wertberichtigung Kapitalanlagen</t>
  </si>
  <si>
    <t>Grundstücke und Gebäude</t>
  </si>
  <si>
    <t>Grundstücke u. Gebäude (Anschaffungswert u. wertvermehr. Investitionen)</t>
  </si>
  <si>
    <t>Wertberichtigung Gebäude (Wertverminderung / Werterhaltung)</t>
  </si>
  <si>
    <t>Betriebseinrichtungen und Fahrzeuge</t>
  </si>
  <si>
    <t>Mobilien und Einrichtungen (Anschaffungswert)</t>
  </si>
  <si>
    <t>EDV-Anlagen (Hard- u. Software: Anschaffungswert)</t>
  </si>
  <si>
    <t>Fahrzeuge (Anschaffungswert)</t>
  </si>
  <si>
    <t>Wertberichtigung auf Betriebseinrichtungen u. Fahrzeugen</t>
  </si>
  <si>
    <t>Total Aktiven</t>
  </si>
  <si>
    <t>Tabelle A.11</t>
  </si>
  <si>
    <t>Bilanz: Passiven der Kassen per 31.12.1996</t>
  </si>
  <si>
    <t>Kreditoren</t>
  </si>
  <si>
    <t>200-209</t>
  </si>
  <si>
    <t>Verbindlichkeiten bei Versicherten</t>
  </si>
  <si>
    <t>Vorausfakturierte Prämien</t>
  </si>
  <si>
    <t>Vorausbezahlte Kostenbeteiligungen</t>
  </si>
  <si>
    <t>Nichteingelöste ASR</t>
  </si>
  <si>
    <t>Ausstehende Bankchecks</t>
  </si>
  <si>
    <t>Andere Verbindlichkeiten bei Versicherten</t>
  </si>
  <si>
    <t>Verbindlichkeiten bei Partnern</t>
  </si>
  <si>
    <t>Andere Verbindlichkeiten bei Partnern</t>
  </si>
  <si>
    <t>Verbindlichkeiten bei Rückversicherern</t>
  </si>
  <si>
    <t>230-239</t>
  </si>
  <si>
    <t>Geschuldete Prämien beim Rückversicherer</t>
  </si>
  <si>
    <t>Verbindlichkeiten bei anderen Versicherern</t>
  </si>
  <si>
    <t>Uebrige Verbindlichkeiten und passive Rechnungsabgrenzung</t>
  </si>
  <si>
    <t>Hypothekarschulden</t>
  </si>
  <si>
    <t>Andere Schulden bei Banken</t>
  </si>
  <si>
    <t>Unzustellbare ASR und Bankchecks</t>
  </si>
  <si>
    <t>Zu verrechnende Ueberschussbeteiligung (Taggeld)</t>
  </si>
  <si>
    <t>Personalfürsorgestiftung</t>
  </si>
  <si>
    <t>Unfallversicherung (UVG)</t>
  </si>
  <si>
    <t>Transitorische Passiven</t>
  </si>
  <si>
    <t>Uebrige Verbindlichkeiten</t>
  </si>
  <si>
    <t>Rückstellung für unerled. Versicherungsfälle u. Rücklagen aus Fusionen</t>
  </si>
  <si>
    <t>Obligatorische Krankenpflegeversicherung</t>
  </si>
  <si>
    <t>Aktive Rückversicherung</t>
  </si>
  <si>
    <t>Zusatzversicherungen und andere Versicherungsarten</t>
  </si>
  <si>
    <t>Taggeldversicherung nach KVG</t>
  </si>
  <si>
    <t>Zweckgebundene Rücklagen aus Fusionen</t>
  </si>
  <si>
    <t>Fonds und Reserven</t>
  </si>
  <si>
    <t>Fonds</t>
  </si>
  <si>
    <t>Reglementierte Fonds</t>
  </si>
  <si>
    <t>Immobilien (Renovationen, Umbauten)</t>
  </si>
  <si>
    <t>EDV-Projekte</t>
  </si>
  <si>
    <t>Uebrige Fonds</t>
  </si>
  <si>
    <t>Aktive Rückversicherung (Art.16+17 KVV)</t>
  </si>
  <si>
    <t>Zusatzversicherungen</t>
  </si>
  <si>
    <t>Einkaufssummen fusionierter Kassen</t>
  </si>
  <si>
    <t>Total Passiven</t>
  </si>
  <si>
    <t>Tabelle A.12-A</t>
  </si>
  <si>
    <t>Reserven und Vermögensquote der Kassen 1994 - 1996</t>
  </si>
  <si>
    <t>Reserve je</t>
  </si>
  <si>
    <t>Vermögens-</t>
  </si>
  <si>
    <t>quote 2)</t>
  </si>
  <si>
    <t>te(n) in Fr.</t>
  </si>
  <si>
    <t>Tabelle A.12-B</t>
  </si>
  <si>
    <t>Reserven und Vermögensquote der Kassen nach Kassengrösse 1) 1996</t>
  </si>
  <si>
    <t>Reserven in Fr.</t>
  </si>
  <si>
    <t>Reserve je Versicher-</t>
  </si>
  <si>
    <t>te(n) 1) in Fr.</t>
  </si>
  <si>
    <t>Vermögensquote 2)</t>
  </si>
  <si>
    <t>Reserven in % des Prämiensolls (vgl. Art. 78 KVV); die Abnahme der Vermögensquote zwischen 1995 und 1996 wird wegen dem neuen</t>
  </si>
  <si>
    <t>Prämienverbilligungssystem unter dem KVG (führte technisch zu einem relativ höheren Prämiensoll der Kassen) überzeichnet.</t>
  </si>
  <si>
    <t>Tabelle A.13-A</t>
  </si>
  <si>
    <t>Gesamttotale Kapitalanlagen und Grundstücke/Gebäude der Kassen 1994 - 1996</t>
  </si>
  <si>
    <t>Grundstücke</t>
  </si>
  <si>
    <t>und Gebäude</t>
  </si>
  <si>
    <t>und Grundstük-</t>
  </si>
  <si>
    <t>ke/Gebäude</t>
  </si>
  <si>
    <t>Tabelle A.13-B</t>
  </si>
  <si>
    <t>Kapitalanlagen und Grundstücke/Gebäude der Kassen 1996</t>
  </si>
  <si>
    <t>Art der Anlagen</t>
  </si>
  <si>
    <t>Anlagen bei öffentl.-rechtl. Körperschaften sowie Banken und Sparkassen</t>
  </si>
  <si>
    <t>Wertpapiere und andere an der Börse kotierte Anlagen</t>
  </si>
  <si>
    <t>Anlagen in grundpflandgesicherte Darlehen</t>
  </si>
  <si>
    <t>Anlagen und Guthaben von Betriebskrankenkassen im eigenen Betrieb</t>
  </si>
  <si>
    <t>Anlagen bei Institutionen zur Durchführung der sozialen Krankenversicherung</t>
  </si>
  <si>
    <t>Sonstige Wertschriften</t>
  </si>
  <si>
    <t>Wertberichtigung Kapitalanlagen (-)</t>
  </si>
  <si>
    <t>Gesamttotal Kapitalanlagen</t>
  </si>
  <si>
    <t>Liegenschaften für Verwaltungszwecke</t>
  </si>
  <si>
    <t>Liegenschaften für Wohn- und Geschäftszwecke</t>
  </si>
  <si>
    <t>Wertberichtigung Gebäude (-)</t>
  </si>
  <si>
    <t>Gesamttotal Grundstücke und Gebäude</t>
  </si>
  <si>
    <t>Gesamttotal Kapitalanlagen und Grundstücke/Gebäude</t>
  </si>
  <si>
    <t>Tabelle B.01</t>
  </si>
  <si>
    <t xml:space="preserve">Kassen und Versichertenbestand nach Sitz- bzw. Wohnkanton 1996 </t>
  </si>
  <si>
    <t>Anzahl</t>
  </si>
  <si>
    <t>dichte 2)</t>
  </si>
  <si>
    <t>Ausland 3)</t>
  </si>
  <si>
    <t>unbekannt</t>
  </si>
  <si>
    <t>Personen, die das 18. Altersjahr nicht vollendet haben</t>
  </si>
  <si>
    <t>Versicherte in % der mittleren Wohnbevölkerung 1996; vgl. auch Fussnote 3) von Tabelle A.01</t>
  </si>
  <si>
    <t>Personen mit Wohnsitz/Aufenthalt im Ausland (vgl. Art. 3, 4 und 5 KVV)</t>
  </si>
  <si>
    <t>Tabelle B.02</t>
  </si>
  <si>
    <t xml:space="preserve">Versichertenbestand nach effektivem Alter und Geschlecht sowie Prozentverteilung 1996 </t>
  </si>
  <si>
    <t>Altersklassen</t>
  </si>
  <si>
    <t>männlich</t>
  </si>
  <si>
    <t>weiblich</t>
  </si>
  <si>
    <t>Versicherte</t>
  </si>
  <si>
    <t>00 - 05</t>
  </si>
  <si>
    <t>06 - 10</t>
  </si>
  <si>
    <t>11 - 15</t>
  </si>
  <si>
    <t>16 - 20</t>
  </si>
  <si>
    <t>Total 00 - 20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</si>
  <si>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</si>
  <si>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</si>
  <si>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</si>
  <si>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</si>
  <si>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</si>
  <si>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</si>
  <si>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</si>
  <si>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</si>
  <si>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</si>
  <si>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Total 21- 65</t>
  </si>
  <si>
    <t>66 - 70</t>
  </si>
  <si>
    <t>71 - 75</t>
  </si>
  <si>
    <t>76 - 80</t>
  </si>
  <si>
    <t>81 - 85</t>
  </si>
  <si>
    <t>86 - 90</t>
  </si>
  <si>
    <t>91 - 95</t>
  </si>
  <si>
    <t>96 - 100</t>
  </si>
  <si>
    <t>&gt; 100</t>
  </si>
  <si>
    <t>Total 66 u. mehr</t>
  </si>
  <si>
    <t>Tabelle B.03-A</t>
  </si>
  <si>
    <t>Versichertenbestand nach versicherter Spitalklasse 1994 - 1996</t>
  </si>
  <si>
    <t>Allgemeine</t>
  </si>
  <si>
    <t>Halbprivate</t>
  </si>
  <si>
    <t>Private</t>
  </si>
  <si>
    <t>Zuordnung</t>
  </si>
  <si>
    <t>Abteilung</t>
  </si>
  <si>
    <t>nicht möglich</t>
  </si>
  <si>
    <t>Tabelle B.03-B</t>
  </si>
  <si>
    <t>Versichertenbestand nach versicherter Spitalklasse und Geschlecht/Kinder 1996</t>
  </si>
  <si>
    <t>Spitalklasse</t>
  </si>
  <si>
    <t xml:space="preserve">Kinder 1) </t>
  </si>
  <si>
    <t>total in %</t>
  </si>
  <si>
    <t>Allgemeine Abteilung</t>
  </si>
  <si>
    <t>Halbprivate Abteilung</t>
  </si>
  <si>
    <t>Private Abteilung</t>
  </si>
  <si>
    <t>Zuordnung nicht möglich</t>
  </si>
  <si>
    <t>Tabelle B.04-A</t>
  </si>
  <si>
    <t>Versichertenbestand nach Versicherungsform 1994 - 1996</t>
  </si>
  <si>
    <t>Ordentl.</t>
  </si>
  <si>
    <t>Wählbare</t>
  </si>
  <si>
    <t>BONUS-</t>
  </si>
  <si>
    <t>Einge-</t>
  </si>
  <si>
    <t xml:space="preserve">  Jahres-</t>
  </si>
  <si>
    <t xml:space="preserve"> Jahres-</t>
  </si>
  <si>
    <t>schränkte</t>
  </si>
  <si>
    <t>davon:</t>
  </si>
  <si>
    <t>franchise</t>
  </si>
  <si>
    <t>franchisen</t>
  </si>
  <si>
    <t>rung</t>
  </si>
  <si>
    <t>Wahl</t>
  </si>
  <si>
    <t>Sistierte</t>
  </si>
  <si>
    <t xml:space="preserve"> (z.B. HMO)</t>
  </si>
  <si>
    <t>Tabelle B.04-B</t>
  </si>
  <si>
    <t>Versichertenbestand nach Versicherungsform und Geschlecht/Kinder 1996</t>
  </si>
  <si>
    <t>Versicherungsform</t>
  </si>
  <si>
    <t>Ordentliche Jahresfranchise</t>
  </si>
  <si>
    <t>Wählbare Jahresfranchisen</t>
  </si>
  <si>
    <t>BONUS-Versicherung</t>
  </si>
  <si>
    <t>Eingeschränkte Wahl des</t>
  </si>
  <si>
    <t>Leistungserbringers</t>
  </si>
  <si>
    <t>Mitglieder mit sistierter</t>
  </si>
  <si>
    <t>Versicherung</t>
  </si>
  <si>
    <t>Tabelle B.05-A</t>
  </si>
  <si>
    <t>Prämiensoll  in Fr. nach Versicherungsform 1994 - 1996</t>
  </si>
  <si>
    <t>Ordentliche</t>
  </si>
  <si>
    <t>Tabelle B.05-B</t>
  </si>
  <si>
    <t>Prämiensoll  in Fr. nach Versicherungsform und Geschlecht/Kinder 1996</t>
  </si>
  <si>
    <t>Ordentliche Jah-</t>
  </si>
  <si>
    <t>resfranchise</t>
  </si>
  <si>
    <t>Wählbare Jah-</t>
  </si>
  <si>
    <t>resfranchisen</t>
  </si>
  <si>
    <t>BONUS-Versi-</t>
  </si>
  <si>
    <t>cherung</t>
  </si>
  <si>
    <t>Eingeschränkte Wahl</t>
  </si>
  <si>
    <t>d. Leistungserbringers</t>
  </si>
  <si>
    <t>Tabelle B.06-A</t>
  </si>
  <si>
    <t>Prämiensoll in Fr. je Versicherte(n) nach Versicherungsform 1994 - 1996</t>
  </si>
  <si>
    <t>Tabelle B.06-B</t>
  </si>
  <si>
    <t>Prämiensoll in Fr. je Versicherte(n) nach Versicherungsform und Geschlecht/Kinder 1996</t>
  </si>
  <si>
    <t>Abweichung</t>
  </si>
  <si>
    <t>vom Gesamt-</t>
  </si>
  <si>
    <t>durchschnitt</t>
  </si>
  <si>
    <t>Eingeschränkte Wahl d.</t>
  </si>
  <si>
    <t>Tabelle B.07-A</t>
  </si>
  <si>
    <t>Leistungen  in Fr. nach Versicherungsform 1994 - 1996</t>
  </si>
  <si>
    <t>Tabelle B.07-B</t>
  </si>
  <si>
    <t>Leistungen  in Fr. nach Versicherungsform und Geschlecht/Kinder 1996</t>
  </si>
  <si>
    <t>Tabelle B.08-A</t>
  </si>
  <si>
    <t>Leistungen  in Fr. je Versicherte(n) nach Versicherungsform 1994 - 1996</t>
  </si>
  <si>
    <t>Tabelle B.08-B</t>
  </si>
  <si>
    <t>Leistungen  in Fr. je Versicherte(n) nach Versicherungsform und Geschlecht/Kinder 1996</t>
  </si>
  <si>
    <t>Tabelle B.09-A</t>
  </si>
  <si>
    <t>Leistungen in Fr. nach Kostengruppen 1) 1994 - 1996</t>
  </si>
  <si>
    <t xml:space="preserve">  Ambulante Behandlung</t>
  </si>
  <si>
    <t>Stationäre</t>
  </si>
  <si>
    <t>Behandlung</t>
  </si>
  <si>
    <t>Aerztl. Be-</t>
  </si>
  <si>
    <t>Arzneien</t>
  </si>
  <si>
    <t>handlung</t>
  </si>
  <si>
    <t>Tabelle B.09-B</t>
  </si>
  <si>
    <t>Leistungen in Fr. nach Kostengruppen 1) und Geschlecht/Kinder 1996</t>
  </si>
  <si>
    <t>Kostengruppen</t>
  </si>
  <si>
    <t xml:space="preserve">Kinder 2) </t>
  </si>
  <si>
    <t>Aerztliche Behandlung</t>
  </si>
  <si>
    <t>ChriropraktorInnen</t>
  </si>
  <si>
    <t>Uebrige Leistungen 3)</t>
  </si>
  <si>
    <t>Ambulante Leistungen Total</t>
  </si>
  <si>
    <t>davon Leistungen Mutterschaft</t>
  </si>
  <si>
    <t>Stationäre Leistungen Total</t>
  </si>
  <si>
    <t xml:space="preserve">Leistungen Total </t>
  </si>
  <si>
    <t>Die Entwicklung der Kostengruppen zwischen 1995 und 1996 ist wegen des Wechsels zum KVG mit Vorsicht zu interpretieren.</t>
  </si>
  <si>
    <t>Kosten, die von den Kassen aus technischen Gründen nicht eindeutig zugewiesen werden können. Enthalten sind darin etwa Leistungen für</t>
  </si>
  <si>
    <t>Prävention, Spitex, Transport, Hilfsmittel etc..</t>
  </si>
  <si>
    <t>Tabelle B.10-A</t>
  </si>
  <si>
    <t>Leistungen in Fr. je Versicherte(n) nach Kostengruppen 1994 - 1996</t>
  </si>
  <si>
    <t>Tabelle B.10-B</t>
  </si>
  <si>
    <t>Leistungen in Fr. je Versicherte(n) nach Kostengruppen und Geschlecht/Kinder 1996</t>
  </si>
  <si>
    <t>Uebrige Leistungen</t>
  </si>
  <si>
    <t>Tabelle B.11-A</t>
  </si>
  <si>
    <t>Leistungen in Fr. je Erkrankten 1) nach Kostengruppen 1994 - 1996</t>
  </si>
  <si>
    <t>Tabelle B.11-B</t>
  </si>
  <si>
    <t>Leistungen in Fr. je Erkrankten nach Kostengruppen und Geschlecht/Kinder 1996</t>
  </si>
  <si>
    <t>Werte für 1994/1995 beruhen auf einer Teilerhebung der Kassen; Vergleiche zwischen 1995 und 1996 sind deshalb nur bedingt möglich.</t>
  </si>
  <si>
    <t>Tabelle B.12-A</t>
  </si>
  <si>
    <t>Anzahl Erkrankte, Spitaleinweisungen und Spitaltage 1) 1994 - 1996</t>
  </si>
  <si>
    <t xml:space="preserve">       Erkrankte</t>
  </si>
  <si>
    <t xml:space="preserve">    Einweisungen</t>
  </si>
  <si>
    <t xml:space="preserve">    Spitaltage</t>
  </si>
  <si>
    <t>je 100</t>
  </si>
  <si>
    <t>je Ein-</t>
  </si>
  <si>
    <t>Versi-</t>
  </si>
  <si>
    <t>weisung</t>
  </si>
  <si>
    <t>cherte</t>
  </si>
  <si>
    <t>Tabelle B.12-B</t>
  </si>
  <si>
    <t>Anzahl Versicherte, Erkrankte, Spitaleinweisungen und Spitaltage nach Geschlecht/Kinder 1996</t>
  </si>
  <si>
    <t>Erkrankte</t>
  </si>
  <si>
    <t>Erkrankte je 100 Versicherte</t>
  </si>
  <si>
    <t>Einweisungen</t>
  </si>
  <si>
    <t>davon Mutterschaft</t>
  </si>
  <si>
    <t>Einweisungen je 100 Versicherte</t>
  </si>
  <si>
    <t>Spitaltage</t>
  </si>
  <si>
    <t>Spitaltage je 100 Versicherte</t>
  </si>
  <si>
    <t>Spitaltage je Einweisung</t>
  </si>
  <si>
    <t>Vergleiche zwischen 1995 und 1996 sind wegen methodischer Unterschiede nur wenig aussagekräftig; so ist etwa bei den versicherten</t>
  </si>
  <si>
    <t>Spitaltagen ein Teil der Abnahme auf die Nichtberücksichtigung von "Pflegeheimtagen" im Jahr 1996 zurückzuführen.</t>
  </si>
  <si>
    <t>Tabelle B.13-A</t>
  </si>
  <si>
    <t>Ertrag, Aufwand, Ergebnis sowie Reserven 1) 1994 - 1996</t>
  </si>
  <si>
    <t>Reserven 3)</t>
  </si>
  <si>
    <t>betriebs-</t>
  </si>
  <si>
    <t>ertrags 2)</t>
  </si>
  <si>
    <t>ergebnis 2)</t>
  </si>
  <si>
    <t>Tabelle B.13-B</t>
  </si>
  <si>
    <t>Betriebsrechnungen nach Versicherungsform sowie Reserven der Obligatorischen Krankenpflege-</t>
  </si>
  <si>
    <t>versicherung KVG 1996</t>
  </si>
  <si>
    <t>a.0. Aufwand/Ertrag</t>
  </si>
  <si>
    <t>Gesamtbetriebsergebnis</t>
  </si>
  <si>
    <t>Vermögensquote 4)</t>
  </si>
  <si>
    <t>1994 und 1995: Krankenpflegegrundversicherung gemäss KUVG</t>
  </si>
  <si>
    <t>Schätzungen für die Jahre 1994 und 1995</t>
  </si>
  <si>
    <t>Stand per 31.12. des Berichtsjahres (vgl. Tabelle A.11)</t>
  </si>
  <si>
    <t>Reserven in % des Prämiensolls (vgl. Tabelle A.06)</t>
  </si>
  <si>
    <t>Tabelle B.14</t>
  </si>
  <si>
    <t xml:space="preserve">Betriebsrechnung der Obligatorischen Krankenpflegeversicherungen KVG insgesamt 1996 </t>
  </si>
  <si>
    <t>Krankheit</t>
  </si>
  <si>
    <t>Unfall</t>
  </si>
  <si>
    <t>Erlösminderungen für Prämien (-)</t>
  </si>
  <si>
    <t>Prämienanteile der Rückversicherer (-)</t>
  </si>
  <si>
    <t>Subventionen und Beiträge</t>
  </si>
  <si>
    <t>Prämienermässigung an Versicherte (-)</t>
  </si>
  <si>
    <t>Leistungen</t>
  </si>
  <si>
    <t>Kostenbeteiligung der Versicherten (-)</t>
  </si>
  <si>
    <t>Rückstellungen für unerledigte Versicherungsfälle</t>
  </si>
  <si>
    <t>Leistungsanteile der Rückversicherer (-)</t>
  </si>
  <si>
    <t>Risikoausgleich: Zahlungen</t>
  </si>
  <si>
    <t>Risikoausgleich: Beiträge (-)</t>
  </si>
  <si>
    <t>40-48</t>
  </si>
  <si>
    <t>Verwaltungsaufwand/Abschreibungen</t>
  </si>
  <si>
    <t>3/4</t>
  </si>
  <si>
    <t>Versicherungsbetriebsergebnis</t>
  </si>
  <si>
    <t>Ausserordentlicher Aufwand / Ertrag</t>
  </si>
  <si>
    <t>Tabelle B.15</t>
  </si>
  <si>
    <t>Betriebsrechnung der Versicherungen mit ordentlicher Franchise 1996</t>
  </si>
  <si>
    <t>Tabelle B.16</t>
  </si>
  <si>
    <t>Betriebsrechnung der Versicherungen mit wählbarer Franchise 1996</t>
  </si>
  <si>
    <t>Tabelle B.17</t>
  </si>
  <si>
    <t>Betriebsrechnung der BONUS-Versicherungen 1996</t>
  </si>
  <si>
    <t>Tabelle B.18</t>
  </si>
  <si>
    <t>Betriebsrechnung der Versicherungen mit eingeschränkter Wahl des Leistungserbringers 1996</t>
  </si>
  <si>
    <t>Tabelle C.01-A</t>
  </si>
  <si>
    <t>Prämien, Leistungen und Versichertenbestand 1) 1994 - 1996</t>
  </si>
  <si>
    <t>Prämien-</t>
  </si>
  <si>
    <t>soll in Fr.</t>
  </si>
  <si>
    <t>tenbe-</t>
  </si>
  <si>
    <t>pro Versi-</t>
  </si>
  <si>
    <t>stand</t>
  </si>
  <si>
    <t>cherte(n)</t>
  </si>
  <si>
    <t>Tabelle C.01-B</t>
  </si>
  <si>
    <t>Kassen, Versicherte, Prämien und Leistungen nach Einzel- und Kollektivverträgen 2) 1996</t>
  </si>
  <si>
    <t>Anzahl / Betrag</t>
  </si>
  <si>
    <t>Einzelver-</t>
  </si>
  <si>
    <t>Kollektivver-</t>
  </si>
  <si>
    <t>sicherung</t>
  </si>
  <si>
    <t>Anzahl Kassen</t>
  </si>
  <si>
    <t>Prämiensoll in Fr.</t>
  </si>
  <si>
    <t>Prämiensoll in Fr. pro Versicherte(n)</t>
  </si>
  <si>
    <t xml:space="preserve">Leistungen in Fr. </t>
  </si>
  <si>
    <t xml:space="preserve">     davon Mutterschaft</t>
  </si>
  <si>
    <t>Leistungen in Fr. pro Versicherte(n)</t>
  </si>
  <si>
    <t>1994 und 1995: der Krankengeldversicherung gemäss KUVG</t>
  </si>
  <si>
    <t>Getrennte Rechnungsführung für Einzel- u. Kollektivversicherung wird nur bei unterschiedlichen Prämientarifen verlangt (Art. 75 Abs. 2 KVG)</t>
  </si>
  <si>
    <t>Tabelle C.02-A</t>
  </si>
  <si>
    <t>Ertrag, Aufwand und Ergebnis 1) 1994 - 1996</t>
  </si>
  <si>
    <t>Tabelle C.02-B</t>
  </si>
  <si>
    <t>Betriebsrechnung der Freiwilligen Taggeldversicherung KVG 1996</t>
  </si>
  <si>
    <t>Einzelversicherung 3)</t>
  </si>
  <si>
    <t>Kollektivversicherung 3)</t>
  </si>
  <si>
    <t>1994 und 1995: Krankengeld-Grundversicherung gemäss KUVG</t>
  </si>
  <si>
    <t>Tabelle C.03</t>
  </si>
  <si>
    <t>Betriebsrechnung der  Einzel- und Kollektivversicherung insgesamt 1) 1996</t>
  </si>
  <si>
    <t>Tabelle C.04</t>
  </si>
  <si>
    <t>Betriebsrechnung der  Einzelversicherung 1) 1996</t>
  </si>
  <si>
    <t>Tabelle C.05</t>
  </si>
  <si>
    <t>Betriebsrechnung der  Kollektivversicherung 1) 1996</t>
  </si>
  <si>
    <t>Tabelle D.01-A</t>
  </si>
  <si>
    <t>Ertrag, Aufwand und Ergebnis der Zusatzversicherungen insgesamt 1) 1994 - 1996</t>
  </si>
  <si>
    <t>Tabelle D.01-B</t>
  </si>
  <si>
    <t>Betriebsrechnung der Zusatzversicherungen nach Zweigen 1996</t>
  </si>
  <si>
    <t>Zusatzversi-</t>
  </si>
  <si>
    <t>Krankenpflege-</t>
  </si>
  <si>
    <t>cherungen</t>
  </si>
  <si>
    <t>versicherung</t>
  </si>
  <si>
    <t xml:space="preserve"> und weitere</t>
  </si>
  <si>
    <t>Lichtenstein</t>
  </si>
  <si>
    <t>wohnhaft</t>
  </si>
  <si>
    <t>rungsarten</t>
  </si>
  <si>
    <t>im Ausland</t>
  </si>
  <si>
    <t>Zusammenzug der "Zusatzversicherungen und weitere Versicherungsarten" sowie der Zusatzversicherungen der "Krankenpflegeversicherung</t>
  </si>
  <si>
    <t>Lichtenstein" und der "Krankenpflegeversicherung Versicherte wohnhaft im Ausland"</t>
  </si>
  <si>
    <t>Tabelle D.02</t>
  </si>
  <si>
    <t>Betriebsrechnung der  Zusatzversicherungen und der weiteren Versicherungsarten 1996</t>
  </si>
  <si>
    <t>Tabelle D.03</t>
  </si>
  <si>
    <t>Betriebsrechnung der  Krankenpflegeversicherung "Lichtenstein" 1996</t>
  </si>
  <si>
    <t>Tabelle D.04</t>
  </si>
  <si>
    <t>Betriebsrechnung der  Krankenpflegeversicherung "Versicherte wohnhaft im Ausland" 1996</t>
  </si>
  <si>
    <t>Prämienverbilligung in der obligatorischen Krankenpflegeversicherung KVG</t>
  </si>
  <si>
    <t>Tabelle E.01</t>
  </si>
  <si>
    <t>KVG-Verteilmodell 1): Berechnungsbasis sowie Bundes- und Kantonsbeiträge 1996</t>
  </si>
  <si>
    <t>Mittlere</t>
  </si>
  <si>
    <t>Index der</t>
  </si>
  <si>
    <t xml:space="preserve">     KVG-Verteilmodell 1996</t>
  </si>
  <si>
    <t>Wohnbe-</t>
  </si>
  <si>
    <t>Finanz-</t>
  </si>
  <si>
    <t>index KV</t>
  </si>
  <si>
    <t>völkerung</t>
  </si>
  <si>
    <t>kraft</t>
  </si>
  <si>
    <t>1994/95</t>
  </si>
  <si>
    <t>Bundes-</t>
  </si>
  <si>
    <t xml:space="preserve">   Kantonsbeiträge</t>
  </si>
  <si>
    <t>beiträge</t>
  </si>
  <si>
    <t>Beiträge</t>
  </si>
  <si>
    <t>in % des</t>
  </si>
  <si>
    <t>beitrags</t>
  </si>
  <si>
    <t xml:space="preserve">   1)   vgl. Art. 66 Abs. 3 KVG: "Der Bundesrat setzt die Anteile der einzelnen Kantone am Bundesbeitrag nach deren Wohnbevölkerung und deren Finanz-</t>
  </si>
  <si>
    <t xml:space="preserve">         kraft fest. Er kann die durchschnittlichen Prämein der obligatorischen Krankenpflegeversicherung in den einzelnen Kantonen berücksichtigen".</t>
  </si>
  <si>
    <t>Tabelle E.02</t>
  </si>
  <si>
    <t>Reduktionsfaktoren 1), Kürzungsbetrag und Beitrag nach Reduktion 1996</t>
  </si>
  <si>
    <t>Reduk-</t>
  </si>
  <si>
    <t xml:space="preserve">     Bundesbeiträge</t>
  </si>
  <si>
    <t xml:space="preserve">     Kantonsbeiträge</t>
  </si>
  <si>
    <t xml:space="preserve">     Total</t>
  </si>
  <si>
    <t>tions-</t>
  </si>
  <si>
    <t>faktor</t>
  </si>
  <si>
    <t>Kürzungs-</t>
  </si>
  <si>
    <t>Beitrag</t>
  </si>
  <si>
    <t>betrag</t>
  </si>
  <si>
    <t>nach</t>
  </si>
  <si>
    <t xml:space="preserve">Reduktion </t>
  </si>
  <si>
    <t xml:space="preserve">   1)   vgl. Art. 66 Abs. 5 KVG: "Der Kanton darf den (...) von ihm zu übernehmenden Betrag um maximal 50 Prozent kürzen, wenn die Prämienverbilli-</t>
  </si>
  <si>
    <t xml:space="preserve">         gung für Versicherte in bescheidenen wirtschaftlichen Verhältnissen trotzdem sichergestellt ist. Der Beitrag des Bundes an diesen Kanton wird im</t>
  </si>
  <si>
    <t xml:space="preserve">         gleichen Verhältnis gekürzt".</t>
  </si>
  <si>
    <t>Tabelle E.03</t>
  </si>
  <si>
    <t xml:space="preserve">Bundes- u. Kantonsbeitrag nach Reduktion sowie durch Kantone ausgerichtete </t>
  </si>
  <si>
    <t>Leistungen 1) 1996</t>
  </si>
  <si>
    <t>Nettolei-</t>
  </si>
  <si>
    <t>Saldo 2)</t>
  </si>
  <si>
    <t>Leistun-</t>
  </si>
  <si>
    <t>Uebrige</t>
  </si>
  <si>
    <t>nach Re-</t>
  </si>
  <si>
    <t>stungen</t>
  </si>
  <si>
    <t>gen für</t>
  </si>
  <si>
    <t>gen aus-</t>
  </si>
  <si>
    <t>bezahlte</t>
  </si>
  <si>
    <t>duktion für</t>
  </si>
  <si>
    <t>Art. 65</t>
  </si>
  <si>
    <t>serhalb</t>
  </si>
  <si>
    <t>gen 3) ins-</t>
  </si>
  <si>
    <t>KVG für</t>
  </si>
  <si>
    <t>und früher</t>
  </si>
  <si>
    <t>des KVG</t>
  </si>
  <si>
    <t>gesamt</t>
  </si>
  <si>
    <t>insgesamt</t>
  </si>
  <si>
    <t xml:space="preserve">   1)   Alle Werte provisorisch</t>
  </si>
  <si>
    <t xml:space="preserve">   2)   Im Vergleich zum Beitrag nach Reduktion zuwenig (+) oder zuviel (-) aubezahlten Nettoleistungen KVG für 1996</t>
  </si>
  <si>
    <t xml:space="preserve">   3)   Leistungen, die durch die Kantone zur Prämienverbilligung für frühere Jahre oder als besondere kantonale Leistungen ohne Anspruch auf Bundes-</t>
  </si>
  <si>
    <t xml:space="preserve">         beiträge ausgerichtet wurden.</t>
  </si>
  <si>
    <t>Tabelle E.04</t>
  </si>
  <si>
    <t>Anzahl BezügerInnen und BezügerInnenquoten nach Geschlecht 1996</t>
  </si>
  <si>
    <t xml:space="preserve">   BezügerInnen</t>
  </si>
  <si>
    <t xml:space="preserve">   BezügerInnenquoten 1) in %</t>
  </si>
  <si>
    <t>Männliche</t>
  </si>
  <si>
    <t>Weibliche</t>
  </si>
  <si>
    <t>5)</t>
  </si>
  <si>
    <t>6)</t>
  </si>
  <si>
    <t xml:space="preserve">   –     Wert durch Kanton (noch) nicht ermittelbar</t>
  </si>
  <si>
    <t xml:space="preserve">  1)    BezügerInnen in % der mittleren Wohnbevölkerung 1996</t>
  </si>
  <si>
    <t xml:space="preserve">  2)    Summe der ermittelbaren BezügerInnen</t>
  </si>
  <si>
    <t xml:space="preserve">  3)    ohne EL-BezügerInnen</t>
  </si>
  <si>
    <t xml:space="preserve">  4)    AntragstellerInnen (nicht Einzelpersonen)</t>
  </si>
  <si>
    <t xml:space="preserve">  5)    ohne Fürsorge-BezügerInnen und Personen mit unerhebbarer Prämie</t>
  </si>
  <si>
    <t xml:space="preserve">  6)    Schätzung Kanton</t>
  </si>
  <si>
    <t xml:space="preserve"> </t>
  </si>
  <si>
    <t>Tabelle E.05</t>
  </si>
  <si>
    <t>Anzahl BezügerInnen nach Altersgruppen (0 - 35 Jahre) 1996</t>
  </si>
  <si>
    <t xml:space="preserve">     Altersgruppen</t>
  </si>
  <si>
    <t>0 - 5</t>
  </si>
  <si>
    <t>6 - 10</t>
  </si>
  <si>
    <t>0 - 35</t>
  </si>
  <si>
    <t>Jahre</t>
  </si>
  <si>
    <t xml:space="preserve">  1)    Summe der ermittelbaren BezügerInnen</t>
  </si>
  <si>
    <t xml:space="preserve">  2)    ohne EL-BezügerInnen</t>
  </si>
  <si>
    <t xml:space="preserve">  3)    AntragstellerInnen (nicht Einzelpersonen)</t>
  </si>
  <si>
    <t xml:space="preserve">  4)    ohne Fürsorge-BezügerInnen und Personen mit unerhebbarer Prämie</t>
  </si>
  <si>
    <t>Tabelle E.06</t>
  </si>
  <si>
    <t>Anzahl BezügerInnen nach Altersgruppen (36 - 70 Jahre) 1996</t>
  </si>
  <si>
    <t>36 - 70</t>
  </si>
  <si>
    <t>Tabelle E.07</t>
  </si>
  <si>
    <t>Anzahl BezügerInnen nach Altersgruppen (71 Jahre und älter oder Alter unbekannt) 1996</t>
  </si>
  <si>
    <t>91 -95</t>
  </si>
  <si>
    <t>96 Jahre</t>
  </si>
  <si>
    <t>Alter</t>
  </si>
  <si>
    <t>71 Jahre</t>
  </si>
  <si>
    <t>und</t>
  </si>
  <si>
    <t>unbe-</t>
  </si>
  <si>
    <t>und älter</t>
  </si>
  <si>
    <t>älter</t>
  </si>
  <si>
    <t>kannt</t>
  </si>
  <si>
    <t>oder</t>
  </si>
  <si>
    <t>Alter un-</t>
  </si>
  <si>
    <t>bekannt</t>
  </si>
  <si>
    <t xml:space="preserve">  5)    Schätzung</t>
  </si>
  <si>
    <t>Tabelle E.08</t>
  </si>
  <si>
    <t>Anzahl subventionierte Haushalte nach Haushaltsgrösse 1996</t>
  </si>
  <si>
    <t xml:space="preserve">     Haushaltgrösse gemäss Anzahl Haushaltsmitglieder</t>
  </si>
  <si>
    <t>Haushalte</t>
  </si>
  <si>
    <t>1 Person</t>
  </si>
  <si>
    <t>2 Perso-</t>
  </si>
  <si>
    <t>3 Perso-</t>
  </si>
  <si>
    <t>4 Perso-</t>
  </si>
  <si>
    <t>5 Perso-</t>
  </si>
  <si>
    <t>6 Perso-</t>
  </si>
  <si>
    <t>Haushalts-</t>
  </si>
  <si>
    <t>nen</t>
  </si>
  <si>
    <t>nen und</t>
  </si>
  <si>
    <t>grösse</t>
  </si>
  <si>
    <t>mehr</t>
  </si>
  <si>
    <t xml:space="preserve">  1)    Summe der ermittelbaren Haushalte</t>
  </si>
  <si>
    <t xml:space="preserve">  2)    ohne EL-BezügerInnen; TG auch ohne Fürsorge-BezügerInnen</t>
  </si>
  <si>
    <t xml:space="preserve"> Tabelle E.09</t>
  </si>
  <si>
    <t>Anzahl subventionierte Haushalte nach ausbezahltem Jahresbetrag 1996</t>
  </si>
  <si>
    <t xml:space="preserve">     Ausbezahlter Jahresbetrag</t>
  </si>
  <si>
    <t>1 - 600</t>
  </si>
  <si>
    <t>601 -</t>
  </si>
  <si>
    <t>1'201 -</t>
  </si>
  <si>
    <t>2'401 -</t>
  </si>
  <si>
    <t>3'601 -</t>
  </si>
  <si>
    <t>Fr.</t>
  </si>
  <si>
    <t>1'200 Fr.</t>
  </si>
  <si>
    <t>2'400 Fr.</t>
  </si>
  <si>
    <t>3'600 Fr.</t>
  </si>
  <si>
    <t>4'800 Fr.</t>
  </si>
  <si>
    <t>nicht er-</t>
  </si>
  <si>
    <t>mittelbar</t>
  </si>
  <si>
    <t>Tabelle E.10</t>
  </si>
  <si>
    <t>Kantonale Grenzbeträge für die Berechtigung: Steuerbeträge und Einkommen 1996</t>
  </si>
  <si>
    <t>Hauhaltsvorstand alleinstehend/alleinerziehend</t>
  </si>
  <si>
    <t xml:space="preserve">   Hauhaltsvorstand verheiratet</t>
  </si>
  <si>
    <t xml:space="preserve">   Keine Kinder</t>
  </si>
  <si>
    <t xml:space="preserve">   2 Kinder</t>
  </si>
  <si>
    <t>Steuer-</t>
  </si>
  <si>
    <t>Anrechen-</t>
  </si>
  <si>
    <t>bares Ein-</t>
  </si>
  <si>
    <t>kommen 1)</t>
  </si>
  <si>
    <t xml:space="preserve">   –     Wert nicht ermittelt oder nicht relevant</t>
  </si>
  <si>
    <t xml:space="preserve">  1)    Entspricht einem kantonal definierten Einkommensaggregat (meist "steuerbares Einkommen", aber auch "Reineinkommen", "Effektives Einkommen",</t>
  </si>
  <si>
    <t xml:space="preserve">        etc.) zuzüglich einem bestimmten Anteil an einem kantonal definierten Vermögensaggregat (meist "steuerbares Vermögen", aber auch "Reinvermögen", </t>
  </si>
  <si>
    <t xml:space="preserve">        "Nettovermögen", etc.).</t>
  </si>
  <si>
    <t>Prämien in der obligatorischen Krankenpflegeversicherung KVG</t>
  </si>
  <si>
    <t>Tabelle F.01</t>
  </si>
  <si>
    <t>Kantonale Prämien (mit Unfall) 1) für Erwachsene 1996</t>
  </si>
  <si>
    <t>Region 1</t>
  </si>
  <si>
    <t>Region 2</t>
  </si>
  <si>
    <t>Region 3</t>
  </si>
  <si>
    <t>(teuerste)</t>
  </si>
  <si>
    <t>(mittlere)</t>
  </si>
  <si>
    <t>(günstigste)</t>
  </si>
  <si>
    <t>Durch-</t>
  </si>
  <si>
    <t>Minimal-</t>
  </si>
  <si>
    <t>Maximal-</t>
  </si>
  <si>
    <t>Median-</t>
  </si>
  <si>
    <t>schnitts-</t>
  </si>
  <si>
    <t>prämie</t>
  </si>
  <si>
    <t>prämie 2)</t>
  </si>
  <si>
    <t>spanne 3)</t>
  </si>
  <si>
    <t>1) monatliche Durchschnittsprämie in Fr.</t>
  </si>
  <si>
    <t>2) 50% der Versicherten des Kantons (resp. der gesamten Schweiz in der letzten Zeile) haben eine tiefere und 50% der Ver-</t>
  </si>
  <si>
    <t xml:space="preserve">    sicherten haben eine höhere Prämie als die Medianprämie</t>
  </si>
  <si>
    <t>3) Differenz zwischen der höchsten und der niedrigsten Prämie im Kanton (resp. der gesamten Schweiz in der letzten Zeile)</t>
  </si>
  <si>
    <t>Tabelle F.02</t>
  </si>
  <si>
    <t>Kantonale Prämien (mit Unfall) 1) für Erwachsene 1997</t>
  </si>
  <si>
    <t>Tabelle F.03</t>
  </si>
  <si>
    <t>Kantonale Prämien (mit Unfall) 1) für Erwachsene 1998</t>
  </si>
  <si>
    <t>Tabelle F.04</t>
  </si>
  <si>
    <t>Kantonale Prämien (mit Unfall) für Erwachsene: Entwicklung der Prämien in</t>
  </si>
  <si>
    <t>Region 1 (teuerste) 1996 - 1998</t>
  </si>
  <si>
    <t>1996/97</t>
  </si>
  <si>
    <t>1997/98</t>
  </si>
  <si>
    <t>1996 - 1998</t>
  </si>
  <si>
    <t>Verän-</t>
  </si>
  <si>
    <t>Jahresdurch-</t>
  </si>
  <si>
    <t>derung</t>
  </si>
  <si>
    <t>schnittliche</t>
  </si>
  <si>
    <t>Anhang: Zusatzinformationen</t>
  </si>
  <si>
    <t>Tabelle G.01</t>
  </si>
  <si>
    <t>Entwicklung der Kosten für die Krankenpflege-Grundversicherung 1), der Löhne sowie der Preise</t>
  </si>
  <si>
    <t>1985 - 1996 (alle Indizes 1985=100)</t>
  </si>
  <si>
    <t>Entwicklung der Kranken-</t>
  </si>
  <si>
    <t>Lohnentwicklung 3)</t>
  </si>
  <si>
    <t>Preisentwicklung 3)</t>
  </si>
  <si>
    <t>pflegekosten 2)</t>
  </si>
  <si>
    <t>Pflege-</t>
  </si>
  <si>
    <t>BFS-Lohn-</t>
  </si>
  <si>
    <t>Konsumen-</t>
  </si>
  <si>
    <t>kosten-</t>
  </si>
  <si>
    <t>index</t>
  </si>
  <si>
    <t>tenpreis-</t>
  </si>
  <si>
    <t>(nominal)</t>
  </si>
  <si>
    <t>Pflegekosten</t>
  </si>
  <si>
    <t>Löhne</t>
  </si>
  <si>
    <t>Preise</t>
  </si>
  <si>
    <t>ab 1996:  Kosten der Obligatorischen Krankenpflegeversicherung KVG</t>
  </si>
  <si>
    <t xml:space="preserve">Der Krankenpflegekostenindex gibt die Entwicklung der Leistungen pro Versicherte(n) in der Krankenpflege-Grundversicherung wieder.  </t>
  </si>
  <si>
    <t>Vor 1994 wurden dabei der durchschnittliche Versichertenbestand, ab 1994 der Jahresendbestand der Krankenpflegegrundversicherten</t>
  </si>
  <si>
    <t>verwendet; bei den Leistungen gilt es den Wechsel auf einen neuen Kontenplan ab 1994 zu berücksichtigen; so wurden vor 1994 die Lei-</t>
  </si>
  <si>
    <t>stungen berechnet als Gesamtkosten der ambulanten Krankenpflege plus die Heilanstaltskosten der Grundversicherung plus die Kosten</t>
  </si>
  <si>
    <t>der obligatorischen Spitaltaggeldversicherung; dabei nicht erfasst wurden jedoch die speziellen Leistungen für Mutterschaft, Invalidität</t>
  </si>
  <si>
    <t>und Tbc; letzteres hat zur Folge, dass die Kosten pro Versicherte(n) - im Vergleich zu den Jahren ab 1994 - für die Periode 1985 - 1993</t>
  </si>
  <si>
    <t>leicht unterschätzt werden, was sich schliesslich als leichte Ueberschätzung des Pflegekostenindexes ab dem Jahr 1994 niederschlägt.</t>
  </si>
  <si>
    <t>Quellen: BFS, Sektionen Löhne und Arbeitsbedingungen sowie Preise und Verbrauch</t>
  </si>
  <si>
    <t>Tabelle G.02-A</t>
  </si>
  <si>
    <t>Entwicklung der Preisindizes 1) für Gesundheitspflege 1985 - 1996</t>
  </si>
  <si>
    <t>Gesundheits-</t>
  </si>
  <si>
    <t>Zahnärztli-</t>
  </si>
  <si>
    <t>Aerztliche</t>
  </si>
  <si>
    <t>Spitaltaxen</t>
  </si>
  <si>
    <t>Heilmittel</t>
  </si>
  <si>
    <t>Sanitäts-</t>
  </si>
  <si>
    <t>Total-</t>
  </si>
  <si>
    <t>pflege</t>
  </si>
  <si>
    <t>che Lei-</t>
  </si>
  <si>
    <t>material</t>
  </si>
  <si>
    <t>Tabelle G.02-B</t>
  </si>
  <si>
    <t>Vorjahresveränderung in % der Preisindizes für Gesundheitspflege 1986 - 1996</t>
  </si>
  <si>
    <t>Indizes auf der Basis Jahresdurchschnitt 1985=100; Quelle: BFS, Sektion Preise und Verbrauch</t>
  </si>
  <si>
    <t>Tabelle G.03</t>
  </si>
  <si>
    <t>Nettobelastung in Mio. Fr. von Bund, Kantonen und Gemeinden für die Soziale Wohlfahrt 1990 - 1995</t>
  </si>
  <si>
    <t>Nettobelastung</t>
  </si>
  <si>
    <t>Veränd.</t>
  </si>
  <si>
    <t>(Ausgaben - Einnahmen)</t>
  </si>
  <si>
    <t>Soziale Wohlfahrt</t>
  </si>
  <si>
    <t>Bund</t>
  </si>
  <si>
    <t>Kantone</t>
  </si>
  <si>
    <t>Gemeinden</t>
  </si>
  <si>
    <t>Total: Nettobelastung der öffentl. Hand</t>
  </si>
  <si>
    <t>Altersversicherung 1)</t>
  </si>
  <si>
    <t>Invalidenversicherung 2)</t>
  </si>
  <si>
    <t>Krankenversicherung 3)</t>
  </si>
  <si>
    <t>sonstige Sozialversicherungen 4)</t>
  </si>
  <si>
    <t>Sozialer Wohnungsbau 5)</t>
  </si>
  <si>
    <t>Fürsorge 6)</t>
  </si>
  <si>
    <t>Übriges 7)</t>
  </si>
  <si>
    <t>Jugendschutz</t>
  </si>
  <si>
    <t>Invalidität</t>
  </si>
  <si>
    <t>Altersheime</t>
  </si>
  <si>
    <t>Hilfsaktionen</t>
  </si>
  <si>
    <t>Total Nettobelastung</t>
  </si>
  <si>
    <t>AHV, Ausgleichkassen, Beiträge der öffentlichen Hand (ohne Arbeitgeberbeiträge), Kommunale Zweigstellen.</t>
  </si>
  <si>
    <t>IV, Beiträge der öffentlichen Hand (ohne Arbeitgeberbeiträge)</t>
  </si>
  <si>
    <t>Krankenkassenbeiträge ohne Arbeitgeberbeiträge, Krankenkassenprämienverbilligung, Krankenkassenbeiträge für Bedürftige</t>
  </si>
  <si>
    <t>Ergänzungsleistungen AHV, Ergänzungsleistungen IV, Arbeitslosenversicherung: Beiträge der öffentlichen Hand an die Arbeitslosen-</t>
  </si>
  <si>
    <t>kasse (ohne Arbeitgeberbeiträge), Familienausgleichskassen, Unfallversicherung: Unfallversicherungsbeiträge ohne Arbeitgeberbei-</t>
  </si>
  <si>
    <t>träge Unfallversicherungsprämienverbilligung</t>
  </si>
  <si>
    <t>Mietzinszuschuss, Sanierung der Wohnverhältnisse in Berggebieten, Wohnungsamt, Wohnungsfürsorge, Wohnkolonie</t>
  </si>
  <si>
    <t>Altersfürsorge, Armenunterstützung, Arbeitsämter, Auslandschweizerhilfe, übrige Fürsorge</t>
  </si>
  <si>
    <t>7)</t>
  </si>
  <si>
    <t>Jugendschutz, Invalidität, Altersheime, Hilfsaktionen</t>
  </si>
</sst>
</file>

<file path=xl/styles.xml><?xml version="1.0" encoding="utf-8"?>
<styleSheet xmlns="http://schemas.openxmlformats.org/spreadsheetml/2006/main">
  <numFmts count="6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Fr&quot;\ #,##0;\-&quot;Fr&quot;\ #,##0"/>
    <numFmt numFmtId="173" formatCode="&quot;Fr&quot;\ #,##0;[Red]\-&quot;Fr&quot;\ #,##0"/>
    <numFmt numFmtId="174" formatCode="&quot;Fr&quot;\ #,##0.00;\-&quot;Fr&quot;\ #,##0.00"/>
    <numFmt numFmtId="175" formatCode="&quot;Fr&quot;\ #,##0.00;[Red]\-&quot;Fr&quot;\ #,##0.00"/>
    <numFmt numFmtId="176" formatCode="0.0"/>
    <numFmt numFmtId="177" formatCode="d/m/yy"/>
    <numFmt numFmtId="178" formatCode="d/m/yy\ h:mm"/>
    <numFmt numFmtId="179" formatCode="#\ ###\ ##0"/>
    <numFmt numFmtId="180" formatCode="#\ ###\ ##0\ \ "/>
    <numFmt numFmtId="181" formatCode="#\ ###\ ##0\ "/>
    <numFmt numFmtId="182" formatCode="0.0\ "/>
    <numFmt numFmtId="183" formatCode="."/>
    <numFmt numFmtId="184" formatCode="#,##0.0"/>
    <numFmt numFmtId="185" formatCode="0.000"/>
    <numFmt numFmtId="186" formatCode="0.00000"/>
    <numFmt numFmtId="187" formatCode="#,##0.0;[Red]\-#,##0.0"/>
    <numFmt numFmtId="188" formatCode="0.0000000"/>
    <numFmt numFmtId="189" formatCode="0.000000"/>
    <numFmt numFmtId="190" formatCode="0.0000"/>
    <numFmt numFmtId="191" formatCode="#,##0\ &quot;SFr.&quot;;\-#,##0\ &quot;SFr.&quot;"/>
    <numFmt numFmtId="192" formatCode="#,##0\ &quot;SFr.&quot;;[Red]\-#,##0\ &quot;SFr.&quot;"/>
    <numFmt numFmtId="193" formatCode="#,##0.00\ &quot;SFr.&quot;;\-#,##0.00\ &quot;SFr.&quot;"/>
    <numFmt numFmtId="194" formatCode="#,##0.00\ &quot;SFr.&quot;;[Red]\-#,##0.00\ &quot;SFr.&quot;"/>
    <numFmt numFmtId="195" formatCode="_-* #,##0\ &quot;SFr.&quot;_-;\-* #,##0\ &quot;SFr.&quot;_-;_-* &quot;-&quot;\ &quot;SFr.&quot;_-;_-@_-"/>
    <numFmt numFmtId="196" formatCode="_-* #,##0\ _S_F_r_._-;\-* #,##0\ _S_F_r_._-;_-* &quot;-&quot;\ _S_F_r_._-;_-@_-"/>
    <numFmt numFmtId="197" formatCode="_-* #,##0.00\ &quot;SFr.&quot;_-;\-* #,##0.00\ &quot;SFr.&quot;_-;_-* &quot;-&quot;??\ &quot;SFr.&quot;_-;_-@_-"/>
    <numFmt numFmtId="198" formatCode="_-* #,##0.00\ _S_F_r_._-;\-* #,##0.00\ _S_F_r_._-;_-* &quot;-&quot;??\ _S_F_r_._-;_-@_-"/>
    <numFmt numFmtId="199" formatCode="0.0%"/>
    <numFmt numFmtId="200" formatCode="_-* #,##0_-;\-* #,##0_-;_-* &quot;-&quot;??_-;_-@_-"/>
    <numFmt numFmtId="201" formatCode="0.000000000000000%"/>
    <numFmt numFmtId="202" formatCode="#,##0."/>
    <numFmt numFmtId="203" formatCode="&quot;Vrai&quot;;&quot;Vrai&quot;;&quot;Faux&quot;"/>
    <numFmt numFmtId="204" formatCode="&quot;Actif&quot;;&quot;Actif&quot;;&quot;Inactif&quot;"/>
    <numFmt numFmtId="205" formatCode="#,##0&quot; F&quot;;\-#,##0&quot; F&quot;"/>
    <numFmt numFmtId="206" formatCode="#,##0&quot; F&quot;;[Red]\-#,##0&quot; F&quot;"/>
    <numFmt numFmtId="207" formatCode="#,##0.00&quot; F&quot;;\-#,##0.00&quot; F&quot;"/>
    <numFmt numFmtId="208" formatCode="#,##0.00&quot; F&quot;;[Red]\-#,##0.00&quot; F&quot;"/>
    <numFmt numFmtId="209" formatCode="_-* #,##0&quot; F&quot;_-;\-* #,##0&quot; F&quot;_-;_-* &quot;-&quot;&quot; F&quot;_-;_-@_-"/>
    <numFmt numFmtId="210" formatCode="_-* #,##0_ _F_-;\-* #,##0_ _F_-;_-* &quot;-&quot;_ _F_-;_-@_-"/>
    <numFmt numFmtId="211" formatCode="_-* #,##0.00&quot; F&quot;_-;\-* #,##0.00&quot; F&quot;_-;_-* &quot;-&quot;??&quot; F&quot;_-;_-@_-"/>
    <numFmt numFmtId="212" formatCode="_-* #,##0.00_ _F_-;\-* #,##0.00_ _F_-;_-* &quot;-&quot;??_ _F_-;_-@_-"/>
    <numFmt numFmtId="213" formatCode="#,##0.0\ \ "/>
    <numFmt numFmtId="214" formatCode="##,#0\,0"/>
    <numFmt numFmtId="215" formatCode="#,##0.0\ "/>
    <numFmt numFmtId="216" formatCode="#,##0.0%"/>
  </numFmts>
  <fonts count="29">
    <font>
      <sz val="10"/>
      <name val="55 Helvetica Roma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55 Helvetica Roman"/>
      <family val="0"/>
    </font>
    <font>
      <sz val="9"/>
      <name val="55 Helvetica Roman"/>
      <family val="0"/>
    </font>
    <font>
      <sz val="12"/>
      <name val="55 Helvetica Roman"/>
      <family val="0"/>
    </font>
    <font>
      <b/>
      <sz val="12"/>
      <name val="55 Helvetica Roman"/>
      <family val="0"/>
    </font>
    <font>
      <sz val="11"/>
      <name val="55 Helvetica Roman"/>
      <family val="0"/>
    </font>
    <font>
      <b/>
      <sz val="14"/>
      <name val="55 Helvetica Roman"/>
      <family val="0"/>
    </font>
    <font>
      <sz val="9"/>
      <name val="Helv"/>
      <family val="0"/>
    </font>
    <font>
      <sz val="8"/>
      <name val="55 Helvetica Roman"/>
      <family val="0"/>
    </font>
    <font>
      <sz val="14"/>
      <name val="55 Helvetica Roman"/>
      <family val="0"/>
    </font>
    <font>
      <b/>
      <sz val="11"/>
      <name val="55 Helvetica Roman"/>
      <family val="0"/>
    </font>
    <font>
      <u val="single"/>
      <sz val="15"/>
      <color indexed="12"/>
      <name val="55 Helvetica Roman"/>
      <family val="0"/>
    </font>
    <font>
      <u val="single"/>
      <sz val="7.5"/>
      <color indexed="36"/>
      <name val="55 Helvetica Roman"/>
      <family val="0"/>
    </font>
    <font>
      <sz val="10"/>
      <name val="Tms Rmn"/>
      <family val="0"/>
    </font>
    <font>
      <sz val="12"/>
      <name val="Arial"/>
      <family val="2"/>
    </font>
    <font>
      <b/>
      <i/>
      <sz val="22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i/>
      <sz val="12"/>
      <name val="55 Helvetica Roman"/>
      <family val="0"/>
    </font>
    <font>
      <b/>
      <i/>
      <sz val="12"/>
      <name val="Arial"/>
      <family val="2"/>
    </font>
    <font>
      <sz val="11"/>
      <name val="Arial"/>
      <family val="2"/>
    </font>
    <font>
      <b/>
      <sz val="20"/>
      <name val="55 Helvetica Roman"/>
      <family val="0"/>
    </font>
    <font>
      <b/>
      <sz val="12"/>
      <name val="Arial"/>
      <family val="2"/>
    </font>
    <font>
      <i/>
      <sz val="11"/>
      <name val="55 Helvetica Roman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>
      <alignment/>
      <protection/>
    </xf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10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3" fontId="6" fillId="0" borderId="0" xfId="20" applyNumberFormat="1" applyFont="1">
      <alignment/>
      <protection/>
    </xf>
    <xf numFmtId="0" fontId="0" fillId="0" borderId="0" xfId="20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0" fontId="5" fillId="0" borderId="0" xfId="20" applyFont="1">
      <alignment/>
      <protection/>
    </xf>
    <xf numFmtId="0" fontId="11" fillId="0" borderId="0" xfId="20">
      <alignment/>
      <protection/>
    </xf>
    <xf numFmtId="0" fontId="5" fillId="0" borderId="0" xfId="20" applyFont="1" applyBorder="1">
      <alignment/>
      <protection/>
    </xf>
    <xf numFmtId="0" fontId="7" fillId="0" borderId="0" xfId="20" applyFont="1">
      <alignment/>
      <protection/>
    </xf>
    <xf numFmtId="0" fontId="5" fillId="0" borderId="0" xfId="20" applyFont="1" applyBorder="1" applyAlignment="1">
      <alignment horizontal="right"/>
      <protection/>
    </xf>
    <xf numFmtId="0" fontId="8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3" fontId="5" fillId="0" borderId="0" xfId="20" applyNumberFormat="1" applyFont="1" applyBorder="1" applyAlignment="1">
      <alignment horizontal="left"/>
      <protection/>
    </xf>
    <xf numFmtId="0" fontId="9" fillId="0" borderId="3" xfId="20" applyFont="1" applyBorder="1">
      <alignment/>
      <protection/>
    </xf>
    <xf numFmtId="0" fontId="9" fillId="0" borderId="3" xfId="20" applyFont="1" applyBorder="1" applyAlignment="1">
      <alignment horizontal="right"/>
      <protection/>
    </xf>
    <xf numFmtId="3" fontId="9" fillId="0" borderId="3" xfId="20" applyNumberFormat="1" applyFont="1" applyBorder="1">
      <alignment/>
      <protection/>
    </xf>
    <xf numFmtId="0" fontId="9" fillId="0" borderId="0" xfId="20" applyFont="1" applyBorder="1">
      <alignment/>
      <protection/>
    </xf>
    <xf numFmtId="0" fontId="9" fillId="0" borderId="0" xfId="20" applyFont="1" applyBorder="1" applyAlignment="1">
      <alignment horizontal="center"/>
      <protection/>
    </xf>
    <xf numFmtId="0" fontId="9" fillId="0" borderId="0" xfId="20" applyFont="1" applyBorder="1" applyAlignment="1">
      <alignment horizontal="left"/>
      <protection/>
    </xf>
    <xf numFmtId="0" fontId="9" fillId="0" borderId="0" xfId="20" applyFont="1" applyBorder="1" applyAlignment="1">
      <alignment horizontal="right"/>
      <protection/>
    </xf>
    <xf numFmtId="3" fontId="9" fillId="0" borderId="0" xfId="20" applyNumberFormat="1" applyFont="1" applyBorder="1" applyAlignment="1">
      <alignment horizontal="center"/>
      <protection/>
    </xf>
    <xf numFmtId="3" fontId="9" fillId="0" borderId="0" xfId="20" applyNumberFormat="1" applyFont="1" applyBorder="1" applyAlignment="1">
      <alignment horizontal="left"/>
      <protection/>
    </xf>
    <xf numFmtId="3" fontId="9" fillId="0" borderId="0" xfId="20" applyNumberFormat="1" applyFont="1" applyBorder="1">
      <alignment/>
      <protection/>
    </xf>
    <xf numFmtId="0" fontId="9" fillId="0" borderId="1" xfId="20" applyFont="1" applyBorder="1">
      <alignment/>
      <protection/>
    </xf>
    <xf numFmtId="0" fontId="9" fillId="0" borderId="1" xfId="20" applyFont="1" applyBorder="1" applyAlignment="1">
      <alignment horizontal="center"/>
      <protection/>
    </xf>
    <xf numFmtId="0" fontId="9" fillId="0" borderId="1" xfId="20" applyFont="1" applyBorder="1" applyAlignment="1">
      <alignment horizontal="right"/>
      <protection/>
    </xf>
    <xf numFmtId="3" fontId="9" fillId="0" borderId="1" xfId="20" applyNumberFormat="1" applyFont="1" applyBorder="1" applyAlignment="1">
      <alignment horizontal="right"/>
      <protection/>
    </xf>
    <xf numFmtId="0" fontId="0" fillId="0" borderId="0" xfId="20" applyFont="1" applyBorder="1" applyAlignment="1">
      <alignment horizontal="center"/>
      <protection/>
    </xf>
    <xf numFmtId="3" fontId="0" fillId="0" borderId="0" xfId="20" applyNumberFormat="1" applyFont="1" applyBorder="1" applyAlignment="1">
      <alignment horizontal="right"/>
      <protection/>
    </xf>
    <xf numFmtId="176" fontId="0" fillId="0" borderId="0" xfId="20" applyNumberFormat="1" applyFont="1" applyBorder="1" applyAlignment="1">
      <alignment horizontal="right"/>
      <protection/>
    </xf>
    <xf numFmtId="3" fontId="0" fillId="0" borderId="0" xfId="20" applyNumberFormat="1" applyFont="1" applyBorder="1">
      <alignment/>
      <protection/>
    </xf>
    <xf numFmtId="0" fontId="0" fillId="0" borderId="0" xfId="20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0" applyFont="1" applyBorder="1" applyAlignment="1">
      <alignment horizontal="right"/>
      <protection/>
    </xf>
    <xf numFmtId="3" fontId="0" fillId="0" borderId="2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3" fontId="6" fillId="0" borderId="0" xfId="20" applyNumberFormat="1" applyFont="1" applyBorder="1">
      <alignment/>
      <protection/>
    </xf>
    <xf numFmtId="2" fontId="0" fillId="0" borderId="0" xfId="20" applyNumberFormat="1" applyFont="1" applyBorder="1" applyAlignment="1">
      <alignment horizontal="right"/>
      <protection/>
    </xf>
    <xf numFmtId="0" fontId="12" fillId="0" borderId="0" xfId="20" applyFont="1" applyBorder="1">
      <alignment/>
      <protection/>
    </xf>
    <xf numFmtId="0" fontId="0" fillId="0" borderId="0" xfId="20" applyFont="1" applyBorder="1" applyAlignment="1" quotePrefix="1">
      <alignment horizontal="right"/>
      <protection/>
    </xf>
    <xf numFmtId="10" fontId="0" fillId="0" borderId="0" xfId="20" applyNumberFormat="1" applyFont="1" applyBorder="1" applyAlignment="1" quotePrefix="1">
      <alignment horizontal="right"/>
      <protection/>
    </xf>
    <xf numFmtId="3" fontId="0" fillId="0" borderId="0" xfId="20" applyNumberFormat="1" applyFont="1" applyBorder="1" applyAlignment="1" quotePrefix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Font="1" applyBorder="1" applyAlignment="1">
      <alignment/>
    </xf>
    <xf numFmtId="176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3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quotePrefix="1">
      <alignment horizontal="center"/>
    </xf>
    <xf numFmtId="176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176" fontId="14" fillId="0" borderId="0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76" fontId="9" fillId="0" borderId="2" xfId="0" applyNumberFormat="1" applyFont="1" applyBorder="1" applyAlignment="1">
      <alignment/>
    </xf>
    <xf numFmtId="176" fontId="9" fillId="0" borderId="2" xfId="0" applyNumberFormat="1" applyFont="1" applyFill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76" fontId="6" fillId="0" borderId="0" xfId="0" applyNumberFormat="1" applyFont="1" applyAlignment="1">
      <alignment horizontal="left"/>
    </xf>
    <xf numFmtId="176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76" fontId="7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9" fillId="0" borderId="2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2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3" fontId="0" fillId="0" borderId="0" xfId="0" applyNumberFormat="1" applyBorder="1" applyAlignment="1">
      <alignment horizontal="left"/>
    </xf>
    <xf numFmtId="184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184" fontId="5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8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3" fontId="20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3" fontId="24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25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2" borderId="0" xfId="0" applyFont="1" applyFill="1" applyAlignment="1">
      <alignment/>
    </xf>
    <xf numFmtId="2" fontId="2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0" fillId="3" borderId="0" xfId="0" applyFont="1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V96-Tab.A.04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'G.01'!$D$13:$D$18</c:f>
              <c:strCache>
                <c:ptCount val="1"/>
                <c:pt idx="0">
                  <c:v>Pflege- kosten- index Pflegekosten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'G.01'!$D$19:$D$30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'G.01'!$F$13:$F$18</c:f>
              <c:strCache>
                <c:ptCount val="1"/>
                <c:pt idx="0">
                  <c:v>BFS-Lohn- index (nominal) Löhne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'G.01'!$F$19:$F$30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'G.01'!$H$13:$H$18</c:f>
              <c:strCache>
                <c:ptCount val="1"/>
                <c:pt idx="0">
                  <c:v>Konsumen- tenpreis- index Preise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'G.01'!$H$19:$H$30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123921"/>
        <c:axId val="12462106"/>
      </c:line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12462106"/>
        <c:crosses val="autoZero"/>
        <c:auto val="0"/>
        <c:lblOffset val="100"/>
        <c:noMultiLvlLbl val="0"/>
      </c:catAx>
      <c:valAx>
        <c:axId val="12462106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461239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55 Helvetica Roman"/>
              <a:ea typeface="55 Helvetica Roman"/>
              <a:cs typeface="55 Helvetica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55 Helvetica Roman"/>
          <a:ea typeface="55 Helvetica Roman"/>
          <a:cs typeface="55 Helvetica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7448550" y="2409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g.admin.ch/Siffert\stat%20LAMal\_0-9%20Rapport%20final%20complet\1997\KV_T_1997_all_050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g.admin.ch/Siffert\stat%20LAMal\_0-9%20Rapport%20final%20complet\1999\KV_T_1999_all_050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g.admin.ch/Siffert\stat%20LAMal\_0-9%20Rapport%20final%20complet\1998\KV_T_1998_all_05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B"/>
      <sheetName val="A.01"/>
      <sheetName val="A.02"/>
      <sheetName val="A.03"/>
      <sheetName val="A.04"/>
      <sheetName val="A.05"/>
      <sheetName val="A.06"/>
      <sheetName val="A.07"/>
      <sheetName val="A.08"/>
      <sheetName val="A.09"/>
      <sheetName val="A.10"/>
      <sheetName val="A.11"/>
      <sheetName val="A.12"/>
      <sheetName val="A.13"/>
      <sheetName val="B.01"/>
      <sheetName val="B.02"/>
      <sheetName val="B.03"/>
      <sheetName val="B.04"/>
      <sheetName val="B.05"/>
      <sheetName val="B.06"/>
      <sheetName val="B.07"/>
      <sheetName val="B.08"/>
      <sheetName val="B.0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C.01"/>
      <sheetName val="C.02"/>
      <sheetName val="C.03"/>
      <sheetName val="C.04"/>
      <sheetName val="C.05"/>
      <sheetName val="D.01"/>
      <sheetName val="D.02"/>
      <sheetName val="D.03"/>
      <sheetName val="D.04"/>
      <sheetName val="E.01"/>
      <sheetName val="E.02"/>
      <sheetName val="E.03"/>
      <sheetName val="E.04"/>
      <sheetName val="E.05"/>
      <sheetName val="E.06"/>
      <sheetName val="E.07"/>
      <sheetName val="E.08"/>
      <sheetName val="E.09"/>
      <sheetName val="E.10"/>
      <sheetName val="F.01"/>
      <sheetName val="F.02"/>
      <sheetName val="F.03"/>
      <sheetName val="F.04"/>
      <sheetName val="F.05"/>
      <sheetName val="G.01"/>
      <sheetName val="G.02"/>
      <sheetName val="G.03"/>
      <sheetName val="G.04"/>
      <sheetName val="G.05"/>
      <sheetName val="G.06"/>
      <sheetName val="H.01"/>
      <sheetName val="H.02"/>
      <sheetName val="H.03"/>
      <sheetName val="H.04"/>
      <sheetName val="H.05"/>
      <sheetName val="H.06"/>
      <sheetName val="H.07"/>
      <sheetName val="H.08"/>
      <sheetName val="H.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B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0"/>
      <sheetName val="A11"/>
      <sheetName val="A12"/>
      <sheetName val="A13"/>
      <sheetName val="B01"/>
      <sheetName val="B02"/>
      <sheetName val="B03"/>
      <sheetName val="B04"/>
      <sheetName val="B05"/>
      <sheetName val="B06"/>
      <sheetName val="B07"/>
      <sheetName val="B08"/>
      <sheetName val="B0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C01"/>
      <sheetName val="C02"/>
      <sheetName val="C03"/>
      <sheetName val="C04"/>
      <sheetName val="C05"/>
      <sheetName val="D01"/>
      <sheetName val="D02"/>
      <sheetName val="D03"/>
      <sheetName val="D04"/>
      <sheetName val="E01"/>
      <sheetName val="E02"/>
      <sheetName val="E03"/>
      <sheetName val="E04"/>
      <sheetName val="E05"/>
      <sheetName val="E06"/>
      <sheetName val="E07"/>
      <sheetName val="E08"/>
      <sheetName val="E09"/>
      <sheetName val="E10"/>
      <sheetName val="E11"/>
      <sheetName val="F01"/>
      <sheetName val="F02"/>
      <sheetName val="F03"/>
      <sheetName val="G01"/>
      <sheetName val="G02"/>
      <sheetName val="G03"/>
      <sheetName val="G04"/>
      <sheetName val="G05"/>
      <sheetName val="G06"/>
      <sheetName val="G07"/>
      <sheetName val="G08"/>
      <sheetName val="G09"/>
      <sheetName val="G10"/>
      <sheetName val="G11"/>
      <sheetName val="G12"/>
      <sheetName val="H01"/>
      <sheetName val="H02"/>
      <sheetName val="H03"/>
      <sheetName val="H04"/>
      <sheetName val="H05"/>
      <sheetName val="H06"/>
      <sheetName val="H07"/>
      <sheetName val="H08"/>
      <sheetName val="H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B"/>
      <sheetName val="A.01"/>
      <sheetName val="A.02"/>
      <sheetName val="A.03"/>
      <sheetName val="A.04"/>
      <sheetName val="A.05"/>
      <sheetName val="A.06"/>
      <sheetName val="A.07"/>
      <sheetName val="A.08"/>
      <sheetName val="A.09"/>
      <sheetName val="A.10"/>
      <sheetName val="A.11"/>
      <sheetName val="A.12"/>
      <sheetName val="A.13"/>
      <sheetName val="B.01"/>
      <sheetName val="B.02"/>
      <sheetName val="B.03"/>
      <sheetName val="B.04"/>
      <sheetName val="B.05"/>
      <sheetName val="B.06"/>
      <sheetName val="B.07"/>
      <sheetName val="B.08"/>
      <sheetName val="B.0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C.01"/>
      <sheetName val="C.02"/>
      <sheetName val="C.03"/>
      <sheetName val="C.04"/>
      <sheetName val="C.05"/>
      <sheetName val="D.01"/>
      <sheetName val="D.02"/>
      <sheetName val="D.03"/>
      <sheetName val="D.04"/>
      <sheetName val="E.01"/>
      <sheetName val="E.02"/>
      <sheetName val="E.03"/>
      <sheetName val="E.04"/>
      <sheetName val="E.05"/>
      <sheetName val="E.06"/>
      <sheetName val="E.07"/>
      <sheetName val="E.08"/>
      <sheetName val="E.09"/>
      <sheetName val="E.10"/>
      <sheetName val="E.11"/>
      <sheetName val="F.01"/>
      <sheetName val="F.02"/>
      <sheetName val="F.03"/>
      <sheetName val="F.04"/>
      <sheetName val="G.01"/>
      <sheetName val="G.02"/>
      <sheetName val="G.03"/>
      <sheetName val="G.04"/>
      <sheetName val="G.05"/>
      <sheetName val="G.06"/>
      <sheetName val="G.07"/>
      <sheetName val="G.08"/>
      <sheetName val="G.09"/>
      <sheetName val="G.10"/>
      <sheetName val="H.01"/>
      <sheetName val="H.02"/>
      <sheetName val="H.03"/>
      <sheetName val="H.04"/>
      <sheetName val="H.05"/>
      <sheetName val="H.06"/>
      <sheetName val="H.07"/>
      <sheetName val="H.08"/>
      <sheetName val="H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workbookViewId="0" topLeftCell="A1">
      <selection activeCell="A2" sqref="A2"/>
    </sheetView>
  </sheetViews>
  <sheetFormatPr defaultColWidth="11.00390625" defaultRowHeight="12.75"/>
  <cols>
    <col min="1" max="1" width="12.875" style="238" customWidth="1"/>
    <col min="2" max="9" width="11.875" style="238" customWidth="1"/>
    <col min="10" max="16384" width="11.375" style="238" customWidth="1"/>
  </cols>
  <sheetData>
    <row r="1" spans="1:9" s="236" customFormat="1" ht="18" customHeight="1">
      <c r="A1"/>
      <c r="B1"/>
      <c r="C1"/>
      <c r="D1"/>
      <c r="E1"/>
      <c r="F1"/>
      <c r="G1"/>
      <c r="H1"/>
      <c r="I1"/>
    </row>
    <row r="2" spans="1:9" ht="36.75" customHeight="1">
      <c r="A2" s="237" t="s">
        <v>91</v>
      </c>
      <c r="B2"/>
      <c r="C2"/>
      <c r="D2"/>
      <c r="E2"/>
      <c r="F2"/>
      <c r="G2"/>
      <c r="H2"/>
      <c r="I2"/>
    </row>
    <row r="3" spans="1:9" ht="27" customHeight="1">
      <c r="A3" s="239"/>
      <c r="B3"/>
      <c r="C3"/>
      <c r="D3"/>
      <c r="E3"/>
      <c r="F3"/>
      <c r="G3"/>
      <c r="H3"/>
      <c r="I3"/>
    </row>
    <row r="4" spans="1:9" ht="15" customHeight="1">
      <c r="A4" s="240" t="s">
        <v>70</v>
      </c>
      <c r="B4"/>
      <c r="C4"/>
      <c r="D4"/>
      <c r="E4"/>
      <c r="F4"/>
      <c r="G4"/>
      <c r="H4"/>
      <c r="I4"/>
    </row>
    <row r="5" spans="1:9" ht="17.25" customHeight="1">
      <c r="A5"/>
      <c r="B5"/>
      <c r="C5"/>
      <c r="D5"/>
      <c r="E5"/>
      <c r="F5"/>
      <c r="G5"/>
      <c r="H5"/>
      <c r="I5"/>
    </row>
    <row r="6" spans="2:10" ht="15.75" customHeight="1">
      <c r="B6"/>
      <c r="C6"/>
      <c r="D6"/>
      <c r="E6"/>
      <c r="F6"/>
      <c r="G6"/>
      <c r="H6"/>
      <c r="I6"/>
      <c r="J6" s="241"/>
    </row>
    <row r="7" spans="1:10" ht="9.75" customHeight="1">
      <c r="A7"/>
      <c r="B7"/>
      <c r="C7"/>
      <c r="D7"/>
      <c r="E7"/>
      <c r="F7"/>
      <c r="G7"/>
      <c r="H7"/>
      <c r="I7"/>
      <c r="J7" s="241"/>
    </row>
    <row r="8" spans="1:9" ht="19.5" customHeight="1">
      <c r="A8" s="242" t="s">
        <v>71</v>
      </c>
      <c r="B8"/>
      <c r="C8"/>
      <c r="D8"/>
      <c r="E8"/>
      <c r="F8"/>
      <c r="G8"/>
      <c r="H8"/>
      <c r="I8"/>
    </row>
    <row r="9" spans="2:13" ht="19.5" customHeight="1">
      <c r="B9"/>
      <c r="C9"/>
      <c r="D9"/>
      <c r="E9"/>
      <c r="F9"/>
      <c r="G9"/>
      <c r="H9"/>
      <c r="I9"/>
      <c r="K9" s="243"/>
      <c r="L9" s="243"/>
      <c r="M9" s="243"/>
    </row>
    <row r="10" spans="1:9" ht="19.5" customHeight="1">
      <c r="A10"/>
      <c r="B10"/>
      <c r="C10"/>
      <c r="D10"/>
      <c r="E10"/>
      <c r="F10"/>
      <c r="G10"/>
      <c r="H10"/>
      <c r="I10"/>
    </row>
    <row r="11" spans="1:9" ht="19.5" customHeight="1">
      <c r="A11" s="240" t="s">
        <v>72</v>
      </c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30" customHeight="1">
      <c r="A13"/>
      <c r="B13"/>
      <c r="C13"/>
      <c r="D13"/>
      <c r="E13"/>
      <c r="F13" s="244"/>
      <c r="G13" s="244"/>
      <c r="H13"/>
      <c r="I13"/>
    </row>
    <row r="14" spans="1:9" ht="26.25" customHeight="1">
      <c r="A14" s="245" t="s">
        <v>73</v>
      </c>
      <c r="B14" s="246"/>
      <c r="C14" s="246"/>
      <c r="D14" s="247"/>
      <c r="E14" s="248"/>
      <c r="F14" s="249" t="s">
        <v>92</v>
      </c>
      <c r="G14" s="246"/>
      <c r="H14"/>
      <c r="I14"/>
    </row>
    <row r="15" spans="1:9" ht="12" customHeight="1">
      <c r="A15"/>
      <c r="B15"/>
      <c r="C15"/>
      <c r="D15"/>
      <c r="E15"/>
      <c r="F15"/>
      <c r="G15"/>
      <c r="H15"/>
      <c r="I15"/>
    </row>
    <row r="16" spans="1:9" ht="12" customHeight="1">
      <c r="A16"/>
      <c r="B16"/>
      <c r="C16"/>
      <c r="D16"/>
      <c r="E16"/>
      <c r="F16"/>
      <c r="G16"/>
      <c r="H16"/>
      <c r="I16"/>
    </row>
    <row r="17" spans="1:9" ht="14.25" customHeight="1">
      <c r="A17" s="5"/>
      <c r="B17"/>
      <c r="C17"/>
      <c r="D17"/>
      <c r="E17"/>
      <c r="F17"/>
      <c r="G17"/>
      <c r="H17"/>
      <c r="I17"/>
    </row>
    <row r="18" spans="1:9" ht="17.25" customHeight="1">
      <c r="A18"/>
      <c r="B18"/>
      <c r="C18"/>
      <c r="D18"/>
      <c r="E18"/>
      <c r="F18"/>
      <c r="G18"/>
      <c r="H18"/>
      <c r="I18"/>
    </row>
    <row r="19" spans="1:3" ht="15.75">
      <c r="A19" s="250"/>
      <c r="B19" s="5"/>
      <c r="C19" s="5"/>
    </row>
    <row r="20" spans="1:3" ht="15.75">
      <c r="A20" s="250"/>
      <c r="B20" s="5"/>
      <c r="C20" s="5"/>
    </row>
    <row r="21" spans="1:3" ht="15.75">
      <c r="A21" s="250"/>
      <c r="B21" s="5"/>
      <c r="C21" s="5"/>
    </row>
    <row r="22" spans="1:3" ht="15.75">
      <c r="A22" s="250"/>
      <c r="B22" s="5"/>
      <c r="C22" s="5"/>
    </row>
    <row r="23" spans="1:3" ht="15.75">
      <c r="A23" s="250"/>
      <c r="B23" s="5"/>
      <c r="C23" s="5"/>
    </row>
    <row r="24" spans="1:3" ht="15.75">
      <c r="A24" s="250"/>
      <c r="B24" s="5"/>
      <c r="C24" s="5"/>
    </row>
    <row r="25" spans="1:3" ht="15.75">
      <c r="A25" s="250"/>
      <c r="B25" s="5"/>
      <c r="C25" s="5"/>
    </row>
    <row r="26" spans="1:3" ht="15.75">
      <c r="A26" s="250"/>
      <c r="B26" s="5" t="s">
        <v>74</v>
      </c>
      <c r="C26" s="5"/>
    </row>
    <row r="27" spans="1:3" ht="15">
      <c r="A27" s="251"/>
      <c r="B27" s="5"/>
      <c r="C27" s="5"/>
    </row>
    <row r="28" spans="1:3" ht="15">
      <c r="A28" s="15" t="s">
        <v>75</v>
      </c>
      <c r="B28" s="252" t="s">
        <v>76</v>
      </c>
      <c r="C28" s="10" t="s">
        <v>77</v>
      </c>
    </row>
    <row r="29" spans="1:3" ht="15">
      <c r="A29" s="15" t="s">
        <v>78</v>
      </c>
      <c r="B29" s="252" t="s">
        <v>79</v>
      </c>
      <c r="C29" s="10" t="s">
        <v>240</v>
      </c>
    </row>
    <row r="30" spans="1:3" ht="15">
      <c r="A30" s="15" t="s">
        <v>80</v>
      </c>
      <c r="B30" s="252" t="s">
        <v>81</v>
      </c>
      <c r="C30" s="10" t="s">
        <v>180</v>
      </c>
    </row>
    <row r="31" spans="1:3" ht="15">
      <c r="A31" s="15" t="s">
        <v>82</v>
      </c>
      <c r="B31" s="252" t="s">
        <v>83</v>
      </c>
      <c r="C31" s="10" t="s">
        <v>84</v>
      </c>
    </row>
    <row r="32" spans="1:3" ht="15">
      <c r="A32" s="15" t="s">
        <v>85</v>
      </c>
      <c r="B32" s="253" t="s">
        <v>86</v>
      </c>
      <c r="C32" s="10" t="s">
        <v>763</v>
      </c>
    </row>
    <row r="33" spans="1:3" ht="15">
      <c r="A33" s="15" t="s">
        <v>87</v>
      </c>
      <c r="B33" s="252" t="s">
        <v>93</v>
      </c>
      <c r="C33" s="10" t="s">
        <v>915</v>
      </c>
    </row>
    <row r="34" spans="1:3" ht="15">
      <c r="A34" s="15" t="s">
        <v>88</v>
      </c>
      <c r="B34" s="252" t="s">
        <v>94</v>
      </c>
      <c r="C34" s="10" t="s">
        <v>950</v>
      </c>
    </row>
    <row r="35" spans="1:2" ht="15">
      <c r="A35" s="15"/>
      <c r="B35" s="252"/>
    </row>
    <row r="36" spans="1:3" ht="15">
      <c r="A36" s="15"/>
      <c r="B36" s="252"/>
      <c r="C36" s="254"/>
    </row>
    <row r="41" spans="1:10" ht="12.75">
      <c r="A41" s="255"/>
      <c r="B41" s="255"/>
      <c r="C41" s="255"/>
      <c r="D41" s="255"/>
      <c r="E41" s="255"/>
      <c r="F41" s="255"/>
      <c r="G41" s="255"/>
      <c r="H41" s="255"/>
      <c r="I41" s="255"/>
      <c r="J41" s="255"/>
    </row>
    <row r="43" spans="1:9" ht="14.25" customHeight="1">
      <c r="A43" s="5" t="s">
        <v>89</v>
      </c>
      <c r="B43"/>
      <c r="C43"/>
      <c r="D43"/>
      <c r="E43"/>
      <c r="F43"/>
      <c r="G43"/>
      <c r="H43"/>
      <c r="I43"/>
    </row>
    <row r="44" spans="1:9" ht="14.25" customHeight="1">
      <c r="A44" s="5"/>
      <c r="B44"/>
      <c r="C44"/>
      <c r="D44"/>
      <c r="E44"/>
      <c r="F44"/>
      <c r="G44"/>
      <c r="H44"/>
      <c r="I44"/>
    </row>
    <row r="45" spans="1:9" ht="18" customHeight="1">
      <c r="A45" s="236" t="s">
        <v>90</v>
      </c>
      <c r="B45"/>
      <c r="C45"/>
      <c r="D45"/>
      <c r="E45"/>
      <c r="F45"/>
      <c r="G45"/>
      <c r="H45"/>
      <c r="I45"/>
    </row>
    <row r="46" spans="1:9" ht="12.75" customHeight="1">
      <c r="A46" s="236"/>
      <c r="B46"/>
      <c r="C46"/>
      <c r="D46"/>
      <c r="E46"/>
      <c r="F46"/>
      <c r="G46"/>
      <c r="H46"/>
      <c r="I46"/>
    </row>
    <row r="47" spans="1:10" ht="12.75">
      <c r="A47" s="255"/>
      <c r="B47" s="255"/>
      <c r="C47" s="255"/>
      <c r="D47" s="255"/>
      <c r="E47" s="255"/>
      <c r="F47" s="255"/>
      <c r="G47" s="255"/>
      <c r="H47" s="255"/>
      <c r="I47" s="255"/>
      <c r="J47" s="255"/>
    </row>
  </sheetData>
  <printOptions/>
  <pageMargins left="0.43" right="0.47" top="1.07" bottom="0.49" header="0.55" footer="0.4921259845"/>
  <pageSetup horizontalDpi="1200" verticalDpi="1200" orientation="portrait" paperSize="9" scale="80" r:id="rId1"/>
  <headerFooter alignWithMargins="0">
    <oddFooter>&amp;L&amp;"Arial,Regular"Statistik über die Krankenversicherung, Bundesamt für Sozialversicherung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31" sqref="A31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2" width="1.87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2" s="5" customFormat="1" ht="13.5" customHeight="1">
      <c r="A5" s="5" t="s">
        <v>353</v>
      </c>
      <c r="B5" s="7"/>
    </row>
    <row r="6" spans="1:2" s="5" customFormat="1" ht="13.5" customHeight="1">
      <c r="A6" s="7" t="s">
        <v>354</v>
      </c>
      <c r="B6" s="7"/>
    </row>
    <row r="7" ht="13.5" customHeight="1"/>
    <row r="8" spans="1:12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1"/>
    </row>
    <row r="9" spans="1:12" ht="12" customHeight="1">
      <c r="A9" s="8"/>
      <c r="B9" s="24"/>
      <c r="C9" s="24" t="s">
        <v>98</v>
      </c>
      <c r="D9" s="29"/>
      <c r="E9" s="8" t="s">
        <v>355</v>
      </c>
      <c r="F9" s="8"/>
      <c r="G9" s="8" t="s">
        <v>356</v>
      </c>
      <c r="H9" s="8"/>
      <c r="I9" s="8" t="s">
        <v>357</v>
      </c>
      <c r="J9" s="8"/>
      <c r="K9" s="8"/>
      <c r="L9" s="13"/>
    </row>
    <row r="10" spans="1:12" ht="12" customHeight="1">
      <c r="A10" s="8"/>
      <c r="B10" s="24"/>
      <c r="C10" s="24"/>
      <c r="D10" s="29"/>
      <c r="E10" s="8"/>
      <c r="F10" s="8"/>
      <c r="G10" s="8"/>
      <c r="H10" s="8"/>
      <c r="I10" s="8" t="s">
        <v>358</v>
      </c>
      <c r="J10" s="8" t="s">
        <v>173</v>
      </c>
      <c r="K10" s="8"/>
      <c r="L10" s="13"/>
    </row>
    <row r="11" spans="1:12" ht="12" customHeight="1">
      <c r="A11" s="8"/>
      <c r="B11" s="24"/>
      <c r="C11" s="24"/>
      <c r="D11" s="8"/>
      <c r="E11" s="8" t="s">
        <v>359</v>
      </c>
      <c r="F11" s="8" t="s">
        <v>360</v>
      </c>
      <c r="G11" s="8" t="s">
        <v>361</v>
      </c>
      <c r="H11" s="8" t="s">
        <v>362</v>
      </c>
      <c r="I11" s="8"/>
      <c r="J11" s="8" t="s">
        <v>130</v>
      </c>
      <c r="K11" s="8"/>
      <c r="L11" s="13"/>
    </row>
    <row r="12" spans="1:12" ht="12" customHeight="1">
      <c r="A12" s="8"/>
      <c r="B12" s="24"/>
      <c r="C12" s="24"/>
      <c r="D12" s="8"/>
      <c r="E12" s="8" t="s">
        <v>363</v>
      </c>
      <c r="F12" s="8" t="s">
        <v>363</v>
      </c>
      <c r="G12" s="8" t="s">
        <v>364</v>
      </c>
      <c r="H12" s="8" t="s">
        <v>365</v>
      </c>
      <c r="I12" s="8"/>
      <c r="J12" s="8" t="s">
        <v>131</v>
      </c>
      <c r="K12" s="8"/>
      <c r="L12" s="13"/>
    </row>
    <row r="13" spans="1:12" ht="12" customHeight="1">
      <c r="A13" s="8"/>
      <c r="B13" s="24"/>
      <c r="C13" s="24"/>
      <c r="D13" s="8"/>
      <c r="E13" s="8"/>
      <c r="F13" s="8"/>
      <c r="G13" s="29"/>
      <c r="H13" s="29"/>
      <c r="I13" s="29"/>
      <c r="J13" s="8"/>
      <c r="K13" s="8"/>
      <c r="L13" s="13"/>
    </row>
    <row r="14" spans="1:12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  <c r="L14" s="12"/>
    </row>
    <row r="15" spans="1:12" ht="12" customHeight="1">
      <c r="A15" s="1"/>
      <c r="B15" s="42"/>
      <c r="C15" s="42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>
      <c r="A16" s="1"/>
      <c r="B16" s="42"/>
      <c r="C16" s="105">
        <v>1994</v>
      </c>
      <c r="D16" s="106"/>
      <c r="E16" s="107">
        <v>4424721000</v>
      </c>
      <c r="F16" s="107">
        <v>7733883000</v>
      </c>
      <c r="G16" s="107">
        <v>7245197000</v>
      </c>
      <c r="H16" s="107">
        <v>4913392000</v>
      </c>
      <c r="I16" s="109">
        <v>12158596000</v>
      </c>
      <c r="J16" s="120">
        <v>10.88243426721229</v>
      </c>
      <c r="K16" s="48"/>
      <c r="L16" s="48"/>
    </row>
    <row r="17" spans="1:12" ht="15" customHeight="1">
      <c r="A17" s="1"/>
      <c r="B17" s="42"/>
      <c r="C17" s="105">
        <v>1995</v>
      </c>
      <c r="D17" s="106"/>
      <c r="E17" s="107">
        <v>4866523000</v>
      </c>
      <c r="F17" s="109">
        <v>8051465000</v>
      </c>
      <c r="G17" s="107">
        <v>7671754000</v>
      </c>
      <c r="H17" s="109">
        <v>5246769000</v>
      </c>
      <c r="I17" s="109">
        <v>12918536000</v>
      </c>
      <c r="J17" s="114">
        <v>6.250228233588813</v>
      </c>
      <c r="K17" s="48"/>
      <c r="L17" s="48"/>
    </row>
    <row r="18" spans="1:12" ht="15" customHeight="1">
      <c r="A18" s="1"/>
      <c r="B18" s="42"/>
      <c r="C18" s="105">
        <v>1996</v>
      </c>
      <c r="D18" s="111"/>
      <c r="E18" s="107">
        <v>4170906498.3500004</v>
      </c>
      <c r="F18" s="109">
        <v>8662528518.79</v>
      </c>
      <c r="G18" s="107">
        <v>8044141952.3</v>
      </c>
      <c r="H18" s="109">
        <v>4789293064.84</v>
      </c>
      <c r="I18" s="107">
        <v>12833435017.170002</v>
      </c>
      <c r="J18" s="114">
        <v>-0.6587509825416596</v>
      </c>
      <c r="K18" s="1"/>
      <c r="L18" s="1"/>
    </row>
    <row r="19" spans="1:12" ht="15" customHeight="1">
      <c r="A19" s="1"/>
      <c r="B19" s="42"/>
      <c r="C19" s="105"/>
      <c r="D19" s="111"/>
      <c r="E19" s="107"/>
      <c r="F19" s="107"/>
      <c r="G19" s="107"/>
      <c r="H19" s="107"/>
      <c r="I19" s="107"/>
      <c r="J19" s="107"/>
      <c r="K19" s="1"/>
      <c r="L19" s="1"/>
    </row>
    <row r="20" spans="1:12" ht="15" customHeight="1">
      <c r="A20" s="1"/>
      <c r="B20" s="42"/>
      <c r="C20" s="105"/>
      <c r="D20" s="111"/>
      <c r="E20" s="107"/>
      <c r="F20" s="107"/>
      <c r="G20" s="107"/>
      <c r="H20" s="107"/>
      <c r="I20" s="107"/>
      <c r="J20" s="107"/>
      <c r="K20" s="1"/>
      <c r="L20" s="1"/>
    </row>
    <row r="21" spans="1:12" ht="15" customHeight="1">
      <c r="A21" s="1"/>
      <c r="B21" s="42"/>
      <c r="C21" s="105"/>
      <c r="D21" s="111"/>
      <c r="E21" s="107"/>
      <c r="F21" s="107"/>
      <c r="G21" s="107"/>
      <c r="H21" s="107"/>
      <c r="I21" s="107"/>
      <c r="J21" s="107"/>
      <c r="K21" s="1"/>
      <c r="L21" s="1"/>
    </row>
    <row r="22" spans="1:12" ht="12" customHeight="1">
      <c r="A22" s="1"/>
      <c r="B22" s="1"/>
      <c r="C22" s="111"/>
      <c r="D22" s="111"/>
      <c r="E22" s="109"/>
      <c r="F22" s="111"/>
      <c r="G22" s="111"/>
      <c r="H22" s="111"/>
      <c r="I22" s="109"/>
      <c r="J22" s="109"/>
      <c r="K22" s="1"/>
      <c r="L22" s="1"/>
    </row>
    <row r="23" spans="1:12" ht="12" customHeight="1" thickBot="1">
      <c r="A23" s="30"/>
      <c r="B23" s="30"/>
      <c r="C23" s="30"/>
      <c r="D23" s="30"/>
      <c r="E23" s="32"/>
      <c r="F23" s="30"/>
      <c r="G23" s="30"/>
      <c r="H23" s="30"/>
      <c r="I23" s="30"/>
      <c r="J23" s="30"/>
      <c r="K23" s="30"/>
      <c r="L23" s="1"/>
    </row>
    <row r="24" spans="1:12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 customHeight="1">
      <c r="A29" s="49" t="s">
        <v>366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 customHeight="1">
      <c r="A30" s="6" t="s">
        <v>367</v>
      </c>
      <c r="B30" s="11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1"/>
    </row>
    <row r="33" spans="1:12" ht="12" customHeight="1">
      <c r="A33" s="8"/>
      <c r="B33" s="24"/>
      <c r="C33" s="29"/>
      <c r="D33" s="8"/>
      <c r="E33" s="38" t="s">
        <v>124</v>
      </c>
      <c r="F33" s="38" t="s">
        <v>125</v>
      </c>
      <c r="G33" s="38" t="s">
        <v>126</v>
      </c>
      <c r="H33" s="38" t="s">
        <v>127</v>
      </c>
      <c r="I33" s="38" t="s">
        <v>128</v>
      </c>
      <c r="J33" s="38" t="s">
        <v>129</v>
      </c>
      <c r="K33" s="29"/>
      <c r="L33" s="1"/>
    </row>
    <row r="34" spans="1:12" ht="12" customHeight="1">
      <c r="A34" s="8"/>
      <c r="B34" s="24"/>
      <c r="C34" s="29"/>
      <c r="D34" s="8"/>
      <c r="E34" s="38"/>
      <c r="F34" s="39">
        <v>10000</v>
      </c>
      <c r="G34" s="39">
        <v>100000</v>
      </c>
      <c r="H34" s="39">
        <v>1000000</v>
      </c>
      <c r="I34" s="39">
        <v>1000000</v>
      </c>
      <c r="J34" s="39"/>
      <c r="K34" s="29"/>
      <c r="L34" s="1"/>
    </row>
    <row r="35" spans="1:12" ht="12" customHeight="1">
      <c r="A35" s="8"/>
      <c r="B35" s="8"/>
      <c r="C35" s="29"/>
      <c r="D35" s="8"/>
      <c r="E35" s="8"/>
      <c r="F35" s="8"/>
      <c r="G35" s="8"/>
      <c r="H35" s="8"/>
      <c r="I35" s="8"/>
      <c r="J35" s="8"/>
      <c r="K35" s="29"/>
      <c r="L35" s="1"/>
    </row>
    <row r="36" spans="1:12" ht="12" customHeight="1">
      <c r="A36" s="8"/>
      <c r="B36" s="8"/>
      <c r="C36" s="29"/>
      <c r="D36" s="8"/>
      <c r="E36" s="8"/>
      <c r="F36" s="8"/>
      <c r="G36" s="8"/>
      <c r="H36" s="8"/>
      <c r="I36" s="8"/>
      <c r="J36" s="8"/>
      <c r="K36" s="29"/>
      <c r="L36" s="1"/>
    </row>
    <row r="37" spans="1:12" ht="12" customHeight="1">
      <c r="A37" s="8"/>
      <c r="B37" s="8"/>
      <c r="C37" s="29"/>
      <c r="D37" s="8"/>
      <c r="E37" s="8"/>
      <c r="F37" s="8"/>
      <c r="G37" s="8"/>
      <c r="H37" s="8"/>
      <c r="I37" s="8"/>
      <c r="J37" s="8"/>
      <c r="K37" s="29"/>
      <c r="L37" s="1"/>
    </row>
    <row r="38" spans="1:12" ht="12" customHeight="1">
      <c r="A38" s="38"/>
      <c r="B38" s="38"/>
      <c r="C38" s="38"/>
      <c r="D38" s="38"/>
      <c r="E38" s="8"/>
      <c r="F38" s="8"/>
      <c r="G38" s="8"/>
      <c r="H38" s="8"/>
      <c r="I38" s="27"/>
      <c r="J38" s="27"/>
      <c r="K38" s="27"/>
      <c r="L38" s="1"/>
    </row>
    <row r="39" spans="1:12" ht="12" customHeight="1">
      <c r="A39" s="50"/>
      <c r="B39" s="113"/>
      <c r="C39" s="113"/>
      <c r="D39" s="113"/>
      <c r="E39" s="113"/>
      <c r="F39" s="113"/>
      <c r="G39" s="113"/>
      <c r="H39" s="113"/>
      <c r="I39" s="111"/>
      <c r="J39" s="111"/>
      <c r="K39" s="1"/>
      <c r="L39" s="1"/>
    </row>
    <row r="40" spans="1:12" ht="12" customHeight="1">
      <c r="A40" s="1"/>
      <c r="B40" s="111" t="s">
        <v>355</v>
      </c>
      <c r="C40" s="111"/>
      <c r="D40" s="111"/>
      <c r="E40" s="109"/>
      <c r="F40" s="109"/>
      <c r="G40" s="109"/>
      <c r="H40" s="109"/>
      <c r="I40" s="109"/>
      <c r="J40" s="109"/>
      <c r="K40" s="1"/>
      <c r="L40" s="1"/>
    </row>
    <row r="41" spans="1:12" ht="12" customHeight="1">
      <c r="A41" s="1"/>
      <c r="B41" s="111"/>
      <c r="C41" s="111"/>
      <c r="D41" s="111"/>
      <c r="E41" s="111"/>
      <c r="F41" s="111"/>
      <c r="G41" s="111"/>
      <c r="H41" s="111"/>
      <c r="I41" s="111"/>
      <c r="J41" s="111"/>
      <c r="K41" s="1"/>
      <c r="L41" s="1"/>
    </row>
    <row r="42" spans="1:12" ht="15" customHeight="1">
      <c r="A42" s="1"/>
      <c r="B42" s="1"/>
      <c r="C42" s="105" t="s">
        <v>368</v>
      </c>
      <c r="D42" s="111"/>
      <c r="E42" s="109">
        <v>30300981.71</v>
      </c>
      <c r="F42" s="109">
        <v>164930369.44</v>
      </c>
      <c r="G42" s="109">
        <v>837653875.7</v>
      </c>
      <c r="H42" s="109">
        <v>1553533884.7</v>
      </c>
      <c r="I42" s="109">
        <v>1584487386.8</v>
      </c>
      <c r="J42" s="109">
        <v>4170906498.3500004</v>
      </c>
      <c r="K42" s="1"/>
      <c r="L42" s="1"/>
    </row>
    <row r="43" spans="1:12" ht="15" customHeight="1">
      <c r="A43" s="1"/>
      <c r="B43" s="1"/>
      <c r="C43" s="1"/>
      <c r="D43" s="111"/>
      <c r="E43" s="109"/>
      <c r="F43" s="109"/>
      <c r="G43" s="109"/>
      <c r="H43" s="109"/>
      <c r="I43" s="109"/>
      <c r="J43" s="109"/>
      <c r="K43" s="1"/>
      <c r="L43" s="1"/>
    </row>
    <row r="44" spans="1:12" ht="15" customHeight="1">
      <c r="A44" s="1"/>
      <c r="B44" s="1"/>
      <c r="C44" s="105" t="s">
        <v>369</v>
      </c>
      <c r="D44" s="111"/>
      <c r="E44" s="109">
        <v>23225070.15</v>
      </c>
      <c r="F44" s="109">
        <v>265568673.97</v>
      </c>
      <c r="G44" s="109">
        <v>654254041.97</v>
      </c>
      <c r="H44" s="109">
        <v>3956765585.9</v>
      </c>
      <c r="I44" s="109">
        <v>3762715146.8</v>
      </c>
      <c r="J44" s="109">
        <v>8662528518.79</v>
      </c>
      <c r="K44" s="1"/>
      <c r="L44" s="1"/>
    </row>
    <row r="45" spans="1:12" ht="15" customHeight="1">
      <c r="A45" s="1"/>
      <c r="B45" s="1"/>
      <c r="C45" s="105"/>
      <c r="D45" s="111"/>
      <c r="E45" s="109"/>
      <c r="F45" s="109"/>
      <c r="G45" s="109"/>
      <c r="H45" s="109"/>
      <c r="I45" s="109"/>
      <c r="J45" s="109"/>
      <c r="K45" s="1"/>
      <c r="L45" s="1"/>
    </row>
    <row r="46" spans="1:12" ht="15" customHeight="1">
      <c r="A46" s="1"/>
      <c r="B46" s="1" t="s">
        <v>356</v>
      </c>
      <c r="C46" s="1"/>
      <c r="D46" s="111"/>
      <c r="E46" s="109"/>
      <c r="F46" s="109"/>
      <c r="G46" s="109"/>
      <c r="H46" s="109"/>
      <c r="I46" s="109"/>
      <c r="J46" s="115"/>
      <c r="K46" s="1"/>
      <c r="L46" s="1"/>
    </row>
    <row r="47" spans="1:12" ht="15" customHeight="1">
      <c r="A47" s="1"/>
      <c r="B47" s="1"/>
      <c r="C47" s="1"/>
      <c r="D47" s="111"/>
      <c r="E47" s="109"/>
      <c r="F47" s="109"/>
      <c r="G47" s="109"/>
      <c r="H47" s="109"/>
      <c r="I47" s="109"/>
      <c r="J47" s="109"/>
      <c r="K47" s="1"/>
      <c r="L47" s="1"/>
    </row>
    <row r="48" spans="1:12" ht="15" customHeight="1">
      <c r="A48" s="1"/>
      <c r="B48" s="1"/>
      <c r="C48" s="105" t="s">
        <v>370</v>
      </c>
      <c r="D48" s="111"/>
      <c r="E48" s="109">
        <v>16735456.55</v>
      </c>
      <c r="F48" s="109">
        <v>176928488.38</v>
      </c>
      <c r="G48" s="109">
        <v>851083957.07</v>
      </c>
      <c r="H48" s="109">
        <v>3420524039.6</v>
      </c>
      <c r="I48" s="109">
        <v>3578870010.7</v>
      </c>
      <c r="J48" s="109">
        <v>8044141952.3</v>
      </c>
      <c r="K48" s="1"/>
      <c r="L48" s="1"/>
    </row>
    <row r="49" spans="1:12" ht="15" customHeight="1">
      <c r="A49" s="1"/>
      <c r="B49" s="1"/>
      <c r="C49" s="1"/>
      <c r="D49" s="111"/>
      <c r="E49" s="109"/>
      <c r="F49" s="109"/>
      <c r="G49" s="109"/>
      <c r="H49" s="109"/>
      <c r="I49" s="109"/>
      <c r="J49" s="109"/>
      <c r="K49" s="1"/>
      <c r="L49" s="1"/>
    </row>
    <row r="50" spans="1:12" ht="15" customHeight="1">
      <c r="A50" s="1"/>
      <c r="B50" s="1"/>
      <c r="C50" s="105" t="s">
        <v>371</v>
      </c>
      <c r="D50" s="111"/>
      <c r="E50" s="17">
        <v>36790595.31</v>
      </c>
      <c r="F50" s="17">
        <v>253570555.03</v>
      </c>
      <c r="G50" s="17">
        <v>640823960.6</v>
      </c>
      <c r="H50" s="17">
        <v>2089775431</v>
      </c>
      <c r="I50" s="17">
        <v>1768332522.9</v>
      </c>
      <c r="J50" s="109">
        <v>4789293064.84</v>
      </c>
      <c r="K50" s="1"/>
      <c r="L50" s="1"/>
    </row>
    <row r="51" spans="1:12" ht="15" customHeight="1">
      <c r="A51" s="1"/>
      <c r="B51" s="1"/>
      <c r="C51" s="105"/>
      <c r="D51" s="111"/>
      <c r="E51" s="17"/>
      <c r="F51" s="17"/>
      <c r="G51" s="17"/>
      <c r="H51" s="17"/>
      <c r="I51" s="17"/>
      <c r="J51" s="109"/>
      <c r="K51" s="1"/>
      <c r="L51" s="1"/>
    </row>
    <row r="52" spans="1:12" ht="15" customHeight="1">
      <c r="A52" s="1"/>
      <c r="B52" s="105" t="s">
        <v>372</v>
      </c>
      <c r="C52" s="1"/>
      <c r="D52" s="111"/>
      <c r="E52" s="109">
        <v>53526051.86</v>
      </c>
      <c r="F52" s="109">
        <v>430499043.41</v>
      </c>
      <c r="G52" s="109">
        <v>1491907917.7</v>
      </c>
      <c r="H52" s="109">
        <v>5510299470.6</v>
      </c>
      <c r="I52" s="109">
        <v>5347202533.6</v>
      </c>
      <c r="J52" s="109">
        <v>12833435017.170002</v>
      </c>
      <c r="K52" s="1"/>
      <c r="L52" s="1"/>
    </row>
    <row r="53" spans="1:12" ht="15" customHeight="1">
      <c r="A53" s="1"/>
      <c r="B53" s="105"/>
      <c r="C53" s="1"/>
      <c r="D53" s="111"/>
      <c r="E53" s="109"/>
      <c r="F53" s="109"/>
      <c r="G53" s="109"/>
      <c r="H53" s="109"/>
      <c r="I53" s="109"/>
      <c r="J53" s="109"/>
      <c r="K53" s="1"/>
      <c r="L53" s="1"/>
    </row>
    <row r="54" spans="1:12" ht="15" customHeight="1">
      <c r="A54" s="1"/>
      <c r="B54" s="105"/>
      <c r="C54" s="1" t="s">
        <v>229</v>
      </c>
      <c r="D54" s="111"/>
      <c r="E54" s="114">
        <v>0.4170828136690362</v>
      </c>
      <c r="F54" s="114">
        <v>3.354511421408456</v>
      </c>
      <c r="G54" s="114">
        <v>11.625164390546718</v>
      </c>
      <c r="H54" s="114">
        <v>42.93705826404004</v>
      </c>
      <c r="I54" s="114">
        <v>41.666183110335744</v>
      </c>
      <c r="J54" s="114">
        <v>100</v>
      </c>
      <c r="K54" s="1"/>
      <c r="L54" s="1"/>
    </row>
    <row r="55" spans="1:12" ht="15" customHeight="1">
      <c r="A55" s="1"/>
      <c r="B55" s="105"/>
      <c r="C55" s="111" t="s">
        <v>230</v>
      </c>
      <c r="D55" s="111"/>
      <c r="E55" s="109"/>
      <c r="F55" s="109"/>
      <c r="G55" s="109"/>
      <c r="H55" s="109"/>
      <c r="I55" s="109"/>
      <c r="J55" s="109"/>
      <c r="K55" s="1"/>
      <c r="L55" s="1"/>
    </row>
    <row r="56" spans="1:12" ht="12" customHeight="1">
      <c r="A56" s="1"/>
      <c r="B56" s="105"/>
      <c r="C56" s="111"/>
      <c r="D56" s="111"/>
      <c r="E56" s="109"/>
      <c r="F56" s="109"/>
      <c r="G56" s="109"/>
      <c r="H56" s="109"/>
      <c r="I56" s="109"/>
      <c r="J56" s="109"/>
      <c r="K56" s="1"/>
      <c r="L56" s="1"/>
    </row>
    <row r="57" spans="1:12" ht="12" customHeight="1" thickBo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1"/>
    </row>
    <row r="58" spans="11:12" ht="12" customHeight="1">
      <c r="K58" s="1"/>
      <c r="L58" s="1"/>
    </row>
    <row r="59" spans="1:3" ht="12" customHeight="1">
      <c r="A59" s="4" t="s">
        <v>114</v>
      </c>
      <c r="B59" s="4" t="s">
        <v>373</v>
      </c>
      <c r="C59" s="4"/>
    </row>
    <row r="60" spans="1:3" ht="12" customHeight="1">
      <c r="A60" s="4" t="s">
        <v>116</v>
      </c>
      <c r="B60" s="4" t="s">
        <v>165</v>
      </c>
      <c r="C60" s="4"/>
    </row>
    <row r="61" spans="1:2" ht="12" customHeight="1">
      <c r="A61" s="4"/>
      <c r="B61" s="4"/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F21" sqref="F2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5" width="1.875" style="0" customWidth="1"/>
    <col min="6" max="6" width="52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8" s="5" customFormat="1" ht="13.5" customHeight="1">
      <c r="A5" s="5" t="s">
        <v>374</v>
      </c>
      <c r="B5" s="7"/>
      <c r="C5" s="15"/>
      <c r="G5" s="16"/>
      <c r="H5" s="16"/>
    </row>
    <row r="6" spans="1:8" s="5" customFormat="1" ht="13.5" customHeight="1">
      <c r="A6" s="7" t="s">
        <v>375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9"/>
      <c r="C9" s="29"/>
      <c r="D9" s="24" t="s">
        <v>355</v>
      </c>
      <c r="E9" s="8"/>
      <c r="F9" s="8"/>
      <c r="G9" s="39" t="s">
        <v>235</v>
      </c>
      <c r="H9" s="39" t="s">
        <v>236</v>
      </c>
      <c r="I9" s="29"/>
    </row>
    <row r="10" spans="1:9" ht="12" customHeight="1">
      <c r="A10" s="8"/>
      <c r="B10" s="24"/>
      <c r="C10" s="8"/>
      <c r="D10" s="8"/>
      <c r="E10" s="8"/>
      <c r="F10" s="8"/>
      <c r="G10" s="39" t="s">
        <v>210</v>
      </c>
      <c r="H10" s="39" t="s">
        <v>237</v>
      </c>
      <c r="I10" s="29"/>
    </row>
    <row r="11" spans="1:9" ht="12" customHeight="1">
      <c r="A11" s="26"/>
      <c r="B11" s="41"/>
      <c r="C11" s="25"/>
      <c r="D11" s="26"/>
      <c r="E11" s="26"/>
      <c r="F11" s="27"/>
      <c r="G11" s="28"/>
      <c r="H11" s="28"/>
      <c r="I11" s="26"/>
    </row>
    <row r="12" spans="1:9" ht="4.5" customHeight="1">
      <c r="A12" s="12"/>
      <c r="B12" s="42"/>
      <c r="C12" s="13"/>
      <c r="D12" s="12"/>
      <c r="E12" s="12"/>
      <c r="F12" s="1"/>
      <c r="G12" s="17"/>
      <c r="H12" s="17"/>
      <c r="I12" s="12"/>
    </row>
    <row r="13" spans="1:9" ht="13.5" customHeight="1">
      <c r="A13" s="1"/>
      <c r="B13" s="12"/>
      <c r="C13" s="42"/>
      <c r="D13" s="42" t="s">
        <v>368</v>
      </c>
      <c r="E13" s="42"/>
      <c r="F13" s="42"/>
      <c r="G13" s="115">
        <f>G15+G21+G27+G34+G36+G42+G45</f>
        <v>4170906498.35</v>
      </c>
      <c r="H13" s="116">
        <f>G13/G$66*100</f>
        <v>32.500312603951684</v>
      </c>
      <c r="I13" s="1"/>
    </row>
    <row r="14" spans="1:9" ht="4.5" customHeight="1">
      <c r="A14" s="1"/>
      <c r="B14" s="12"/>
      <c r="C14" s="42"/>
      <c r="D14" s="42"/>
      <c r="E14" s="42"/>
      <c r="F14" s="42"/>
      <c r="G14" s="115"/>
      <c r="H14" s="116"/>
      <c r="I14" s="1"/>
    </row>
    <row r="15" spans="1:9" ht="13.5" customHeight="1">
      <c r="A15" s="1"/>
      <c r="B15" s="12">
        <v>10</v>
      </c>
      <c r="C15" s="42"/>
      <c r="D15" s="42" t="s">
        <v>376</v>
      </c>
      <c r="E15" s="42"/>
      <c r="F15" s="42"/>
      <c r="G15" s="115">
        <v>1243495846.4</v>
      </c>
      <c r="H15" s="116">
        <f aca="true" t="shared" si="0" ref="H15:H50">G15/G$66*100</f>
        <v>9.689501250076733</v>
      </c>
      <c r="I15" s="1"/>
    </row>
    <row r="16" spans="1:9" ht="13.5" customHeight="1">
      <c r="A16" s="1"/>
      <c r="B16" s="12">
        <v>100</v>
      </c>
      <c r="C16" s="42"/>
      <c r="D16" s="42"/>
      <c r="E16" s="42" t="s">
        <v>169</v>
      </c>
      <c r="F16" s="42"/>
      <c r="G16" s="115">
        <v>4794628.69</v>
      </c>
      <c r="H16" s="116">
        <f t="shared" si="0"/>
        <v>0.037360447017098106</v>
      </c>
      <c r="I16" s="1"/>
    </row>
    <row r="17" spans="1:9" ht="13.5" customHeight="1">
      <c r="A17" s="1"/>
      <c r="B17" s="12">
        <v>101</v>
      </c>
      <c r="C17" s="42"/>
      <c r="D17" s="42"/>
      <c r="E17" s="42" t="s">
        <v>377</v>
      </c>
      <c r="F17" s="42"/>
      <c r="G17" s="115">
        <v>252570154.57</v>
      </c>
      <c r="H17" s="116">
        <f t="shared" si="0"/>
        <v>1.9680635327597733</v>
      </c>
      <c r="I17" s="1"/>
    </row>
    <row r="18" spans="1:9" ht="13.5" customHeight="1">
      <c r="A18" s="1"/>
      <c r="B18" s="12">
        <v>102</v>
      </c>
      <c r="C18" s="42"/>
      <c r="D18" s="42"/>
      <c r="E18" s="42" t="s">
        <v>378</v>
      </c>
      <c r="F18" s="42"/>
      <c r="G18" s="115">
        <v>867136706.21</v>
      </c>
      <c r="H18" s="116">
        <f t="shared" si="0"/>
        <v>6.756855861749676</v>
      </c>
      <c r="I18" s="1"/>
    </row>
    <row r="19" spans="1:9" ht="13.5" customHeight="1">
      <c r="A19" s="1"/>
      <c r="B19" s="12">
        <v>103</v>
      </c>
      <c r="C19" s="42"/>
      <c r="D19" s="42"/>
      <c r="E19" s="42" t="s">
        <v>379</v>
      </c>
      <c r="F19" s="42"/>
      <c r="G19" s="115">
        <v>76271494.33</v>
      </c>
      <c r="H19" s="116">
        <f t="shared" si="0"/>
        <v>0.594318623415834</v>
      </c>
      <c r="I19" s="1"/>
    </row>
    <row r="20" spans="1:9" ht="13.5" customHeight="1">
      <c r="A20" s="1"/>
      <c r="B20" s="12">
        <v>109</v>
      </c>
      <c r="C20" s="42"/>
      <c r="D20" s="42"/>
      <c r="E20" s="42" t="s">
        <v>380</v>
      </c>
      <c r="F20" s="42"/>
      <c r="G20" s="115">
        <v>42722862.61</v>
      </c>
      <c r="H20" s="116">
        <f t="shared" si="0"/>
        <v>0.3329027852122719</v>
      </c>
      <c r="I20" s="1"/>
    </row>
    <row r="21" spans="1:9" ht="13.5" customHeight="1">
      <c r="A21" s="1"/>
      <c r="B21" s="12">
        <v>11</v>
      </c>
      <c r="C21" s="42"/>
      <c r="D21" s="42" t="s">
        <v>381</v>
      </c>
      <c r="E21" s="42"/>
      <c r="F21" s="42"/>
      <c r="G21" s="115">
        <v>1590631825.5</v>
      </c>
      <c r="H21" s="116">
        <f t="shared" si="0"/>
        <v>12.394435499092378</v>
      </c>
      <c r="I21" s="1"/>
    </row>
    <row r="22" spans="1:9" ht="13.5" customHeight="1">
      <c r="A22" s="1"/>
      <c r="B22" s="12">
        <v>110</v>
      </c>
      <c r="C22" s="42"/>
      <c r="D22" s="42"/>
      <c r="E22" s="42" t="s">
        <v>382</v>
      </c>
      <c r="F22" s="42"/>
      <c r="G22" s="115">
        <v>1508408479.6</v>
      </c>
      <c r="H22" s="116">
        <f t="shared" si="0"/>
        <v>11.753739178963889</v>
      </c>
      <c r="I22" s="1"/>
    </row>
    <row r="23" spans="1:9" ht="13.5" customHeight="1">
      <c r="A23" s="1"/>
      <c r="B23" s="12">
        <v>111</v>
      </c>
      <c r="C23" s="42"/>
      <c r="D23" s="42"/>
      <c r="E23" s="42" t="s">
        <v>383</v>
      </c>
      <c r="F23" s="42"/>
      <c r="G23" s="115">
        <v>75328700.28</v>
      </c>
      <c r="H23" s="116">
        <f t="shared" si="0"/>
        <v>0.586972234481374</v>
      </c>
      <c r="I23" s="1"/>
    </row>
    <row r="24" spans="1:9" ht="13.5" customHeight="1">
      <c r="A24" s="1"/>
      <c r="B24" s="12">
        <v>117</v>
      </c>
      <c r="C24" s="42"/>
      <c r="D24" s="42"/>
      <c r="E24" s="42" t="s">
        <v>384</v>
      </c>
      <c r="F24" s="42"/>
      <c r="G24" s="115">
        <v>5828328.11</v>
      </c>
      <c r="H24" s="116">
        <f t="shared" si="0"/>
        <v>0.04541518387149987</v>
      </c>
      <c r="I24" s="1"/>
    </row>
    <row r="25" spans="1:9" ht="13.5" customHeight="1">
      <c r="A25" s="1"/>
      <c r="B25" s="12">
        <v>118</v>
      </c>
      <c r="C25" s="42"/>
      <c r="D25" s="42"/>
      <c r="E25" s="42" t="s">
        <v>385</v>
      </c>
      <c r="F25" s="42"/>
      <c r="G25" s="115">
        <v>-1392288.59</v>
      </c>
      <c r="H25" s="116">
        <f t="shared" si="0"/>
        <v>-0.010848916039670474</v>
      </c>
      <c r="I25" s="1"/>
    </row>
    <row r="26" spans="1:9" ht="13.5" customHeight="1">
      <c r="A26" s="1"/>
      <c r="B26" s="12">
        <v>119</v>
      </c>
      <c r="C26" s="42"/>
      <c r="D26" s="42"/>
      <c r="E26" s="42" t="s">
        <v>386</v>
      </c>
      <c r="F26" s="42"/>
      <c r="G26" s="115">
        <v>2458606.15</v>
      </c>
      <c r="H26" s="116">
        <f t="shared" si="0"/>
        <v>0.019157818204893474</v>
      </c>
      <c r="I26" s="1"/>
    </row>
    <row r="27" spans="1:9" ht="13.5" customHeight="1">
      <c r="A27" s="1"/>
      <c r="B27" s="12">
        <v>12</v>
      </c>
      <c r="C27" s="42"/>
      <c r="D27" s="42" t="s">
        <v>387</v>
      </c>
      <c r="E27" s="42"/>
      <c r="F27" s="42"/>
      <c r="G27" s="115">
        <v>480174342.13</v>
      </c>
      <c r="H27" s="116">
        <f t="shared" si="0"/>
        <v>3.741588604250771</v>
      </c>
      <c r="I27" s="1"/>
    </row>
    <row r="28" spans="1:9" ht="13.5" customHeight="1">
      <c r="A28" s="1"/>
      <c r="B28" s="12">
        <v>120</v>
      </c>
      <c r="C28" s="42"/>
      <c r="D28" s="42"/>
      <c r="E28" s="42" t="s">
        <v>388</v>
      </c>
      <c r="F28" s="42"/>
      <c r="G28" s="115">
        <v>198621586.83</v>
      </c>
      <c r="H28" s="116">
        <f t="shared" si="0"/>
        <v>1.547688413639006</v>
      </c>
      <c r="I28" s="1"/>
    </row>
    <row r="29" spans="1:9" ht="13.5" customHeight="1">
      <c r="A29" s="1"/>
      <c r="B29" s="12">
        <v>121</v>
      </c>
      <c r="C29" s="42"/>
      <c r="D29" s="42"/>
      <c r="E29" s="42" t="s">
        <v>389</v>
      </c>
      <c r="F29" s="42"/>
      <c r="G29" s="115">
        <v>12206939.53</v>
      </c>
      <c r="H29" s="116">
        <f t="shared" si="0"/>
        <v>0.09511825566444132</v>
      </c>
      <c r="I29" s="1"/>
    </row>
    <row r="30" spans="1:9" ht="13.5" customHeight="1">
      <c r="A30" s="1"/>
      <c r="B30" s="12">
        <v>122</v>
      </c>
      <c r="C30" s="42"/>
      <c r="D30" s="42"/>
      <c r="E30" s="42" t="s">
        <v>390</v>
      </c>
      <c r="F30" s="42"/>
      <c r="G30" s="115">
        <v>184653774.09</v>
      </c>
      <c r="H30" s="116">
        <f t="shared" si="0"/>
        <v>1.438849176743371</v>
      </c>
      <c r="I30" s="1"/>
    </row>
    <row r="31" spans="1:9" ht="13.5" customHeight="1">
      <c r="A31" s="1"/>
      <c r="B31" s="12">
        <v>123</v>
      </c>
      <c r="C31" s="42"/>
      <c r="D31" s="42"/>
      <c r="E31" s="42" t="s">
        <v>391</v>
      </c>
      <c r="F31" s="42"/>
      <c r="G31" s="115">
        <v>5300984.31</v>
      </c>
      <c r="H31" s="116">
        <f t="shared" si="0"/>
        <v>0.041306043962337224</v>
      </c>
      <c r="I31" s="1"/>
    </row>
    <row r="32" spans="1:9" ht="13.5" customHeight="1">
      <c r="A32" s="1"/>
      <c r="B32" s="12">
        <v>128</v>
      </c>
      <c r="C32" s="42"/>
      <c r="D32" s="42"/>
      <c r="E32" s="42" t="s">
        <v>392</v>
      </c>
      <c r="F32" s="42"/>
      <c r="G32" s="115">
        <v>181236323.07</v>
      </c>
      <c r="H32" s="116">
        <f t="shared" si="0"/>
        <v>1.4122198992703248</v>
      </c>
      <c r="I32" s="1"/>
    </row>
    <row r="33" spans="1:9" ht="13.5" customHeight="1">
      <c r="A33" s="1"/>
      <c r="B33" s="12">
        <v>129</v>
      </c>
      <c r="C33" s="42"/>
      <c r="D33" s="42"/>
      <c r="E33" s="42" t="s">
        <v>393</v>
      </c>
      <c r="F33" s="42"/>
      <c r="G33" s="115">
        <v>-101845265.7</v>
      </c>
      <c r="H33" s="116">
        <f t="shared" si="0"/>
        <v>-0.7935931850287095</v>
      </c>
      <c r="I33" s="1"/>
    </row>
    <row r="34" spans="1:9" ht="13.5" customHeight="1">
      <c r="A34" s="1"/>
      <c r="B34" s="12">
        <v>13</v>
      </c>
      <c r="C34" s="42"/>
      <c r="D34" s="42" t="s">
        <v>394</v>
      </c>
      <c r="E34" s="42"/>
      <c r="F34" s="42"/>
      <c r="G34" s="115">
        <v>48196864.84</v>
      </c>
      <c r="H34" s="116">
        <f t="shared" si="0"/>
        <v>0.37555701007684467</v>
      </c>
      <c r="I34" s="1"/>
    </row>
    <row r="35" spans="1:9" ht="13.5" customHeight="1">
      <c r="A35" s="1"/>
      <c r="B35" s="12" t="s">
        <v>395</v>
      </c>
      <c r="C35" s="42"/>
      <c r="D35" s="42"/>
      <c r="E35" s="42" t="s">
        <v>396</v>
      </c>
      <c r="F35" s="42"/>
      <c r="G35" s="115">
        <v>48196864.84</v>
      </c>
      <c r="H35" s="116">
        <f t="shared" si="0"/>
        <v>0.37555701007684467</v>
      </c>
      <c r="I35" s="1"/>
    </row>
    <row r="36" spans="1:9" ht="13.5" customHeight="1">
      <c r="A36" s="1"/>
      <c r="B36" s="12">
        <v>14</v>
      </c>
      <c r="C36" s="42"/>
      <c r="D36" s="42" t="s">
        <v>397</v>
      </c>
      <c r="E36" s="42"/>
      <c r="F36" s="42"/>
      <c r="G36" s="115">
        <v>312737845.7</v>
      </c>
      <c r="H36" s="116">
        <f t="shared" si="0"/>
        <v>2.4368989696501924</v>
      </c>
      <c r="I36" s="1"/>
    </row>
    <row r="37" spans="1:9" ht="13.5" customHeight="1">
      <c r="A37" s="1"/>
      <c r="B37" s="12">
        <v>140</v>
      </c>
      <c r="C37" s="42"/>
      <c r="D37" s="42"/>
      <c r="E37" s="42" t="s">
        <v>398</v>
      </c>
      <c r="F37" s="42"/>
      <c r="G37" s="115">
        <v>26291469.78</v>
      </c>
      <c r="H37" s="116">
        <f t="shared" si="0"/>
        <v>0.2048669724448101</v>
      </c>
      <c r="I37" s="1"/>
    </row>
    <row r="38" spans="1:9" ht="13.5" customHeight="1">
      <c r="A38" s="1"/>
      <c r="B38" s="12">
        <v>141</v>
      </c>
      <c r="C38" s="42"/>
      <c r="D38" s="42"/>
      <c r="E38" s="42" t="s">
        <v>267</v>
      </c>
      <c r="F38" s="42"/>
      <c r="G38" s="115">
        <v>144569271.96</v>
      </c>
      <c r="H38" s="116">
        <f t="shared" si="0"/>
        <v>1.1265048817288137</v>
      </c>
      <c r="I38" s="1"/>
    </row>
    <row r="39" spans="1:9" ht="13.5" customHeight="1">
      <c r="A39" s="1"/>
      <c r="B39" s="12">
        <v>142</v>
      </c>
      <c r="C39" s="42"/>
      <c r="D39" s="42"/>
      <c r="E39" s="42" t="s">
        <v>268</v>
      </c>
      <c r="F39" s="42"/>
      <c r="G39" s="115">
        <v>59994.75</v>
      </c>
      <c r="H39" s="116">
        <f t="shared" si="0"/>
        <v>0.0004674878543470791</v>
      </c>
      <c r="I39" s="1"/>
    </row>
    <row r="40" spans="1:9" ht="13.5" customHeight="1">
      <c r="A40" s="1"/>
      <c r="B40" s="12">
        <v>143</v>
      </c>
      <c r="C40" s="42"/>
      <c r="D40" s="42"/>
      <c r="E40" s="42" t="s">
        <v>399</v>
      </c>
      <c r="F40" s="42"/>
      <c r="G40" s="115">
        <v>2796703.55</v>
      </c>
      <c r="H40" s="116">
        <f t="shared" si="0"/>
        <v>0.021792322525460293</v>
      </c>
      <c r="I40" s="1"/>
    </row>
    <row r="41" spans="1:9" ht="13.5" customHeight="1">
      <c r="A41" s="1"/>
      <c r="B41" s="12">
        <v>149</v>
      </c>
      <c r="C41" s="42"/>
      <c r="D41" s="42"/>
      <c r="E41" s="42" t="s">
        <v>400</v>
      </c>
      <c r="F41" s="42"/>
      <c r="G41" s="115">
        <v>139020405.66</v>
      </c>
      <c r="H41" s="116">
        <f t="shared" si="0"/>
        <v>1.0832673050967614</v>
      </c>
      <c r="I41" s="1"/>
    </row>
    <row r="42" spans="1:9" ht="13.5" customHeight="1">
      <c r="A42" s="1"/>
      <c r="B42" s="12">
        <v>15</v>
      </c>
      <c r="C42" s="42"/>
      <c r="D42" s="42" t="s">
        <v>401</v>
      </c>
      <c r="E42" s="42"/>
      <c r="F42" s="42"/>
      <c r="G42" s="115">
        <v>2547471.39</v>
      </c>
      <c r="H42" s="116">
        <f t="shared" si="0"/>
        <v>0.019850269133910404</v>
      </c>
      <c r="I42" s="1"/>
    </row>
    <row r="43" spans="1:9" ht="13.5" customHeight="1">
      <c r="A43" s="1"/>
      <c r="B43" s="12">
        <v>150</v>
      </c>
      <c r="C43" s="42"/>
      <c r="D43" s="42"/>
      <c r="E43" s="42" t="s">
        <v>402</v>
      </c>
      <c r="F43" s="42"/>
      <c r="G43" s="115">
        <v>945888.4</v>
      </c>
      <c r="H43" s="116">
        <f t="shared" si="0"/>
        <v>0.007370500561595668</v>
      </c>
      <c r="I43" s="1"/>
    </row>
    <row r="44" spans="1:9" ht="13.5" customHeight="1">
      <c r="A44" s="1"/>
      <c r="B44" s="12">
        <v>158</v>
      </c>
      <c r="C44" s="42"/>
      <c r="D44" s="42"/>
      <c r="E44" s="42" t="s">
        <v>403</v>
      </c>
      <c r="F44" s="42"/>
      <c r="G44" s="115">
        <v>1601582.99</v>
      </c>
      <c r="H44" s="116">
        <f t="shared" si="0"/>
        <v>0.012479768572314733</v>
      </c>
      <c r="I44" s="1"/>
    </row>
    <row r="45" spans="1:9" ht="13.5" customHeight="1">
      <c r="A45" s="1"/>
      <c r="B45" s="12">
        <v>16</v>
      </c>
      <c r="C45" s="42"/>
      <c r="D45" s="42" t="s">
        <v>404</v>
      </c>
      <c r="E45" s="42"/>
      <c r="F45" s="42"/>
      <c r="G45" s="115">
        <v>493122302.39</v>
      </c>
      <c r="H45" s="116">
        <f t="shared" si="0"/>
        <v>3.842481001670856</v>
      </c>
      <c r="I45" s="1"/>
    </row>
    <row r="46" spans="1:9" ht="13.5" customHeight="1">
      <c r="A46" s="1"/>
      <c r="B46" s="12">
        <v>160</v>
      </c>
      <c r="C46" s="42"/>
      <c r="D46" s="42"/>
      <c r="E46" s="42" t="s">
        <v>405</v>
      </c>
      <c r="F46" s="42"/>
      <c r="G46" s="115">
        <v>42904613.56</v>
      </c>
      <c r="H46" s="116">
        <f t="shared" si="0"/>
        <v>0.33431901515974305</v>
      </c>
      <c r="I46" s="1"/>
    </row>
    <row r="47" spans="1:9" ht="13.5" customHeight="1">
      <c r="A47" s="1"/>
      <c r="B47" s="12">
        <v>161</v>
      </c>
      <c r="C47" s="42"/>
      <c r="D47" s="42"/>
      <c r="E47" s="42" t="s">
        <v>406</v>
      </c>
      <c r="F47" s="42"/>
      <c r="G47" s="115">
        <v>108019857.88</v>
      </c>
      <c r="H47" s="116">
        <f t="shared" si="0"/>
        <v>0.8417065091061737</v>
      </c>
      <c r="I47" s="1"/>
    </row>
    <row r="48" spans="1:9" ht="13.5" customHeight="1">
      <c r="A48" s="1"/>
      <c r="B48" s="12">
        <v>167</v>
      </c>
      <c r="C48" s="42"/>
      <c r="D48" s="42"/>
      <c r="E48" s="42" t="s">
        <v>407</v>
      </c>
      <c r="F48" s="42"/>
      <c r="G48" s="115">
        <v>1007909.25</v>
      </c>
      <c r="H48" s="116">
        <f t="shared" si="0"/>
        <v>0.007853776083058496</v>
      </c>
      <c r="I48" s="1"/>
    </row>
    <row r="49" spans="1:9" ht="13.5" customHeight="1">
      <c r="A49" s="1"/>
      <c r="B49" s="12">
        <v>168</v>
      </c>
      <c r="C49" s="42"/>
      <c r="D49" s="42"/>
      <c r="E49" s="42" t="s">
        <v>408</v>
      </c>
      <c r="F49" s="42"/>
      <c r="G49" s="115">
        <v>227286071.32</v>
      </c>
      <c r="H49" s="116">
        <f t="shared" si="0"/>
        <v>1.7710462632874373</v>
      </c>
      <c r="I49" s="1"/>
    </row>
    <row r="50" spans="1:9" ht="13.5" customHeight="1">
      <c r="A50" s="1"/>
      <c r="B50" s="12">
        <v>169</v>
      </c>
      <c r="C50" s="42"/>
      <c r="D50" s="42"/>
      <c r="E50" s="42" t="s">
        <v>409</v>
      </c>
      <c r="F50" s="42"/>
      <c r="G50" s="115">
        <v>113903850.38</v>
      </c>
      <c r="H50" s="116">
        <f t="shared" si="0"/>
        <v>0.8875554380344434</v>
      </c>
      <c r="I50" s="1"/>
    </row>
    <row r="51" spans="1:9" ht="4.5" customHeight="1">
      <c r="A51" s="1"/>
      <c r="B51" s="12"/>
      <c r="C51" s="42"/>
      <c r="D51" s="42"/>
      <c r="E51" s="42"/>
      <c r="F51" s="42"/>
      <c r="G51" s="115"/>
      <c r="H51" s="116"/>
      <c r="I51" s="1"/>
    </row>
    <row r="52" spans="1:9" ht="13.5" customHeight="1">
      <c r="A52" s="1"/>
      <c r="B52" s="12"/>
      <c r="C52" s="42"/>
      <c r="D52" s="42" t="s">
        <v>369</v>
      </c>
      <c r="E52" s="42"/>
      <c r="F52" s="42"/>
      <c r="G52" s="115">
        <f>G54+G57+G60</f>
        <v>8662528518.84</v>
      </c>
      <c r="H52" s="116">
        <f>G52/G$66*100</f>
        <v>67.49968739752883</v>
      </c>
      <c r="I52" s="1"/>
    </row>
    <row r="53" spans="1:9" ht="4.5" customHeight="1">
      <c r="A53" s="1"/>
      <c r="B53" s="12"/>
      <c r="C53" s="42"/>
      <c r="D53" s="42"/>
      <c r="E53" s="42"/>
      <c r="F53" s="42"/>
      <c r="G53" s="115"/>
      <c r="H53" s="116"/>
      <c r="I53" s="1"/>
    </row>
    <row r="54" spans="1:9" ht="13.5" customHeight="1">
      <c r="A54" s="1"/>
      <c r="B54" s="12">
        <v>17</v>
      </c>
      <c r="C54" s="42"/>
      <c r="D54" s="42" t="s">
        <v>410</v>
      </c>
      <c r="E54" s="42"/>
      <c r="F54" s="42"/>
      <c r="G54" s="115">
        <v>7634412093.9</v>
      </c>
      <c r="H54" s="116">
        <f aca="true" t="shared" si="1" ref="H54:H64">G54/G$66*100</f>
        <v>59.488454056041604</v>
      </c>
      <c r="I54" s="1"/>
    </row>
    <row r="55" spans="1:9" ht="13.5" customHeight="1">
      <c r="A55" s="1"/>
      <c r="B55" s="12">
        <v>170</v>
      </c>
      <c r="C55" s="42"/>
      <c r="D55" s="42"/>
      <c r="E55" s="42" t="s">
        <v>411</v>
      </c>
      <c r="F55" s="42"/>
      <c r="G55" s="115">
        <v>7933010338</v>
      </c>
      <c r="H55" s="116">
        <f t="shared" si="1"/>
        <v>61.81517518490895</v>
      </c>
      <c r="I55" s="1"/>
    </row>
    <row r="56" spans="1:9" ht="13.5" customHeight="1">
      <c r="A56" s="1"/>
      <c r="B56" s="12">
        <v>179</v>
      </c>
      <c r="C56" s="42"/>
      <c r="D56" s="42"/>
      <c r="E56" s="42" t="s">
        <v>412</v>
      </c>
      <c r="F56" s="42"/>
      <c r="G56" s="115">
        <v>-298598244.1</v>
      </c>
      <c r="H56" s="116">
        <f t="shared" si="1"/>
        <v>-2.326721128867349</v>
      </c>
      <c r="I56" s="1"/>
    </row>
    <row r="57" spans="1:9" ht="13.5" customHeight="1">
      <c r="A57" s="1"/>
      <c r="B57" s="12">
        <v>18</v>
      </c>
      <c r="C57" s="42"/>
      <c r="D57" s="42" t="s">
        <v>413</v>
      </c>
      <c r="E57" s="42"/>
      <c r="F57" s="42"/>
      <c r="G57" s="115">
        <v>878707766.72</v>
      </c>
      <c r="H57" s="116">
        <f t="shared" si="1"/>
        <v>6.847019255218941</v>
      </c>
      <c r="I57" s="1"/>
    </row>
    <row r="58" spans="1:9" ht="13.5" customHeight="1">
      <c r="A58" s="1"/>
      <c r="B58" s="12">
        <v>180</v>
      </c>
      <c r="C58" s="42"/>
      <c r="D58" s="42"/>
      <c r="E58" s="42" t="s">
        <v>414</v>
      </c>
      <c r="F58" s="42"/>
      <c r="G58" s="115">
        <v>1163470804.9</v>
      </c>
      <c r="H58" s="116">
        <f t="shared" si="1"/>
        <v>9.065934438899571</v>
      </c>
      <c r="I58" s="1"/>
    </row>
    <row r="59" spans="1:9" ht="13.5" customHeight="1">
      <c r="A59" s="1"/>
      <c r="B59" s="12">
        <v>189</v>
      </c>
      <c r="C59" s="42"/>
      <c r="D59" s="42"/>
      <c r="E59" s="42" t="s">
        <v>415</v>
      </c>
      <c r="F59" s="42"/>
      <c r="G59" s="115">
        <v>-284763038.2</v>
      </c>
      <c r="H59" s="116">
        <f t="shared" si="1"/>
        <v>-2.218915183836474</v>
      </c>
      <c r="I59" s="1"/>
    </row>
    <row r="60" spans="1:9" ht="13.5" customHeight="1">
      <c r="A60" s="1"/>
      <c r="B60" s="12">
        <v>19</v>
      </c>
      <c r="C60" s="42"/>
      <c r="D60" s="42" t="s">
        <v>416</v>
      </c>
      <c r="E60" s="42"/>
      <c r="F60" s="42"/>
      <c r="G60" s="115">
        <v>149408658.22</v>
      </c>
      <c r="H60" s="116">
        <f t="shared" si="1"/>
        <v>1.1642140862682797</v>
      </c>
      <c r="I60" s="1"/>
    </row>
    <row r="61" spans="1:9" ht="13.5" customHeight="1">
      <c r="A61" s="1"/>
      <c r="B61" s="12">
        <v>190</v>
      </c>
      <c r="C61" s="42"/>
      <c r="D61" s="42"/>
      <c r="E61" s="42" t="s">
        <v>417</v>
      </c>
      <c r="F61" s="42"/>
      <c r="G61" s="115">
        <v>80207166</v>
      </c>
      <c r="H61" s="116">
        <f t="shared" si="1"/>
        <v>0.6249859518807894</v>
      </c>
      <c r="I61" s="1"/>
    </row>
    <row r="62" spans="1:9" ht="13.5" customHeight="1">
      <c r="A62" s="1"/>
      <c r="B62" s="12">
        <v>191</v>
      </c>
      <c r="C62" s="42"/>
      <c r="D62" s="42"/>
      <c r="E62" s="42" t="s">
        <v>418</v>
      </c>
      <c r="F62" s="42"/>
      <c r="G62" s="115">
        <v>200476895.27</v>
      </c>
      <c r="H62" s="116">
        <f t="shared" si="1"/>
        <v>1.5621452479748044</v>
      </c>
      <c r="I62" s="1"/>
    </row>
    <row r="63" spans="1:9" ht="13.5" customHeight="1">
      <c r="A63" s="1"/>
      <c r="B63" s="12">
        <v>192</v>
      </c>
      <c r="C63" s="42"/>
      <c r="D63" s="42"/>
      <c r="E63" s="42" t="s">
        <v>419</v>
      </c>
      <c r="F63" s="42"/>
      <c r="G63" s="115">
        <v>2785069.45</v>
      </c>
      <c r="H63" s="116">
        <f t="shared" si="1"/>
        <v>0.021701667919077912</v>
      </c>
      <c r="I63" s="1"/>
    </row>
    <row r="64" spans="1:9" ht="13.5" customHeight="1">
      <c r="A64" s="1"/>
      <c r="B64" s="12">
        <v>198</v>
      </c>
      <c r="C64" s="42"/>
      <c r="D64" s="42"/>
      <c r="E64" s="42" t="s">
        <v>420</v>
      </c>
      <c r="F64" s="42"/>
      <c r="G64" s="115">
        <v>-134060472.5</v>
      </c>
      <c r="H64" s="116">
        <f t="shared" si="1"/>
        <v>-1.0446187815063919</v>
      </c>
      <c r="I64" s="1"/>
    </row>
    <row r="65" spans="1:9" ht="4.5" customHeight="1">
      <c r="A65" s="1"/>
      <c r="B65" s="111"/>
      <c r="C65" s="117"/>
      <c r="D65" s="111"/>
      <c r="E65" s="111"/>
      <c r="F65" s="111"/>
      <c r="G65" s="109"/>
      <c r="H65" s="109"/>
      <c r="I65" s="1"/>
    </row>
    <row r="66" spans="1:9" ht="13.5" customHeight="1">
      <c r="A66" s="1"/>
      <c r="B66" s="111">
        <v>1</v>
      </c>
      <c r="C66" s="117"/>
      <c r="D66" s="111" t="s">
        <v>421</v>
      </c>
      <c r="E66" s="111"/>
      <c r="F66" s="111"/>
      <c r="G66" s="109">
        <v>12833435017</v>
      </c>
      <c r="H66" s="116">
        <f>G66/G$66*100</f>
        <v>100</v>
      </c>
      <c r="I66" s="1"/>
    </row>
    <row r="67" spans="1:9" ht="12" customHeight="1" thickBot="1">
      <c r="A67" s="30"/>
      <c r="B67" s="30"/>
      <c r="C67" s="31"/>
      <c r="D67" s="30"/>
      <c r="E67" s="30"/>
      <c r="F67" s="30"/>
      <c r="G67" s="32"/>
      <c r="H67" s="32"/>
      <c r="I67" s="30"/>
    </row>
    <row r="68" ht="12" customHeight="1">
      <c r="I68" s="1"/>
    </row>
    <row r="69" spans="1:3" ht="12" customHeight="1">
      <c r="A69" s="4"/>
      <c r="B69" s="4"/>
      <c r="C69" s="118"/>
    </row>
    <row r="70" spans="1:2" ht="12" customHeight="1">
      <c r="A70" s="4"/>
      <c r="B70" s="4"/>
    </row>
    <row r="71" spans="1:2" ht="12" customHeight="1">
      <c r="A71" s="4"/>
      <c r="B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58">
      <selection activeCell="A65" sqref="A65:I65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5" width="1.875" style="0" customWidth="1"/>
    <col min="6" max="6" width="52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8" s="5" customFormat="1" ht="13.5" customHeight="1">
      <c r="A5" s="5" t="s">
        <v>422</v>
      </c>
      <c r="B5" s="7"/>
      <c r="C5" s="15"/>
      <c r="G5" s="16"/>
      <c r="H5" s="16"/>
    </row>
    <row r="6" spans="1:8" s="5" customFormat="1" ht="13.5" customHeight="1">
      <c r="A6" s="7" t="s">
        <v>423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9"/>
      <c r="C9" s="29"/>
      <c r="D9" s="24" t="s">
        <v>356</v>
      </c>
      <c r="E9" s="8"/>
      <c r="F9" s="8"/>
      <c r="G9" s="39" t="s">
        <v>235</v>
      </c>
      <c r="H9" s="39" t="s">
        <v>236</v>
      </c>
      <c r="I9" s="29"/>
    </row>
    <row r="10" spans="1:9" ht="12" customHeight="1">
      <c r="A10" s="8"/>
      <c r="B10" s="24"/>
      <c r="C10" s="8"/>
      <c r="D10" s="8"/>
      <c r="E10" s="8"/>
      <c r="F10" s="8"/>
      <c r="G10" s="39" t="s">
        <v>210</v>
      </c>
      <c r="H10" s="39" t="s">
        <v>237</v>
      </c>
      <c r="I10" s="29"/>
    </row>
    <row r="11" spans="1:9" ht="12" customHeight="1">
      <c r="A11" s="26"/>
      <c r="B11" s="41"/>
      <c r="C11" s="25"/>
      <c r="D11" s="26"/>
      <c r="E11" s="26"/>
      <c r="F11" s="27"/>
      <c r="G11" s="28"/>
      <c r="H11" s="28"/>
      <c r="I11" s="26"/>
    </row>
    <row r="12" spans="1:9" ht="4.5" customHeight="1">
      <c r="A12" s="12"/>
      <c r="B12" s="42"/>
      <c r="C12" s="13"/>
      <c r="D12" s="12"/>
      <c r="E12" s="12"/>
      <c r="F12" s="1"/>
      <c r="G12" s="17"/>
      <c r="H12" s="17"/>
      <c r="I12" s="12"/>
    </row>
    <row r="13" spans="1:9" ht="13.5" customHeight="1">
      <c r="A13" s="1"/>
      <c r="B13" s="12"/>
      <c r="C13" s="42" t="s">
        <v>370</v>
      </c>
      <c r="D13" s="42"/>
      <c r="E13" s="42"/>
      <c r="F13" s="42"/>
      <c r="G13" s="115">
        <f>G15+G17+G23+G29+G31+G33+G42</f>
        <v>8044141952.3</v>
      </c>
      <c r="H13" s="116">
        <f>G13/G$63*100</f>
        <v>62.681128954517696</v>
      </c>
      <c r="I13" s="1"/>
    </row>
    <row r="14" spans="1:9" ht="4.5" customHeight="1">
      <c r="A14" s="1"/>
      <c r="B14" s="12"/>
      <c r="C14" s="42"/>
      <c r="D14" s="42"/>
      <c r="E14" s="42"/>
      <c r="F14" s="42"/>
      <c r="G14" s="115"/>
      <c r="H14" s="116"/>
      <c r="I14" s="1"/>
    </row>
    <row r="15" spans="1:9" ht="13.5" customHeight="1">
      <c r="A15" s="1"/>
      <c r="B15" s="12">
        <v>20</v>
      </c>
      <c r="C15" s="42"/>
      <c r="D15" s="42" t="s">
        <v>424</v>
      </c>
      <c r="E15" s="42"/>
      <c r="F15" s="42"/>
      <c r="G15" s="115">
        <v>236907516.76</v>
      </c>
      <c r="H15" s="116">
        <f aca="true" t="shared" si="0" ref="H15:H47">G15/G$63*100</f>
        <v>1.8460179713862805</v>
      </c>
      <c r="I15" s="1"/>
    </row>
    <row r="16" spans="1:9" ht="13.5" customHeight="1">
      <c r="A16" s="1"/>
      <c r="B16" s="12" t="s">
        <v>425</v>
      </c>
      <c r="C16" s="42"/>
      <c r="D16" s="42"/>
      <c r="E16" s="42" t="s">
        <v>402</v>
      </c>
      <c r="F16" s="42"/>
      <c r="G16" s="115">
        <v>236907516.76</v>
      </c>
      <c r="H16" s="116">
        <f t="shared" si="0"/>
        <v>1.8460179713862805</v>
      </c>
      <c r="I16" s="1"/>
    </row>
    <row r="17" spans="1:9" ht="13.5" customHeight="1">
      <c r="A17" s="1"/>
      <c r="B17" s="12">
        <v>21</v>
      </c>
      <c r="C17" s="42"/>
      <c r="D17" s="42" t="s">
        <v>426</v>
      </c>
      <c r="E17" s="42"/>
      <c r="F17" s="42"/>
      <c r="G17" s="115">
        <v>1713383086.1</v>
      </c>
      <c r="H17" s="116">
        <f t="shared" si="0"/>
        <v>13.350931249742112</v>
      </c>
      <c r="I17" s="1"/>
    </row>
    <row r="18" spans="1:9" ht="13.5" customHeight="1">
      <c r="A18" s="1"/>
      <c r="B18" s="12">
        <v>210</v>
      </c>
      <c r="C18" s="42"/>
      <c r="D18" s="42"/>
      <c r="E18" s="42" t="s">
        <v>427</v>
      </c>
      <c r="F18" s="42"/>
      <c r="G18" s="115">
        <v>1588513454.2</v>
      </c>
      <c r="H18" s="116">
        <f t="shared" si="0"/>
        <v>12.37792884053063</v>
      </c>
      <c r="I18" s="1"/>
    </row>
    <row r="19" spans="1:9" ht="13.5" customHeight="1">
      <c r="A19" s="1"/>
      <c r="B19" s="12">
        <v>211</v>
      </c>
      <c r="C19" s="42"/>
      <c r="D19" s="42"/>
      <c r="E19" s="42" t="s">
        <v>428</v>
      </c>
      <c r="F19" s="42"/>
      <c r="G19" s="115">
        <v>8925561.58</v>
      </c>
      <c r="H19" s="116">
        <f t="shared" si="0"/>
        <v>0.06954927942656525</v>
      </c>
      <c r="I19" s="1"/>
    </row>
    <row r="20" spans="1:9" ht="13.5" customHeight="1">
      <c r="A20" s="1"/>
      <c r="B20" s="12">
        <v>212</v>
      </c>
      <c r="C20" s="42"/>
      <c r="D20" s="42"/>
      <c r="E20" s="42" t="s">
        <v>429</v>
      </c>
      <c r="F20" s="42"/>
      <c r="G20" s="115">
        <v>45844203.9</v>
      </c>
      <c r="H20" s="116">
        <f t="shared" si="0"/>
        <v>0.3572247324217701</v>
      </c>
      <c r="I20" s="1"/>
    </row>
    <row r="21" spans="1:9" ht="13.5" customHeight="1">
      <c r="A21" s="1"/>
      <c r="B21" s="12">
        <v>213</v>
      </c>
      <c r="C21" s="42"/>
      <c r="D21" s="42"/>
      <c r="E21" s="42" t="s">
        <v>430</v>
      </c>
      <c r="F21" s="42"/>
      <c r="G21" s="115">
        <v>1703503.63</v>
      </c>
      <c r="H21" s="116">
        <f t="shared" si="0"/>
        <v>0.013273949084897601</v>
      </c>
      <c r="I21" s="1"/>
    </row>
    <row r="22" spans="1:9" ht="13.5" customHeight="1">
      <c r="A22" s="1"/>
      <c r="B22" s="12">
        <v>219</v>
      </c>
      <c r="C22" s="42"/>
      <c r="D22" s="42"/>
      <c r="E22" s="42" t="s">
        <v>431</v>
      </c>
      <c r="F22" s="42"/>
      <c r="G22" s="115">
        <v>68396362.78</v>
      </c>
      <c r="H22" s="116">
        <f t="shared" si="0"/>
        <v>0.5329544482003279</v>
      </c>
      <c r="I22" s="1"/>
    </row>
    <row r="23" spans="1:9" ht="13.5" customHeight="1">
      <c r="A23" s="1"/>
      <c r="B23" s="12">
        <v>22</v>
      </c>
      <c r="C23" s="42"/>
      <c r="D23" s="42" t="s">
        <v>432</v>
      </c>
      <c r="E23" s="42"/>
      <c r="F23" s="42"/>
      <c r="G23" s="115">
        <v>216916833.87</v>
      </c>
      <c r="H23" s="116">
        <f t="shared" si="0"/>
        <v>1.690247650630232</v>
      </c>
      <c r="I23" s="1"/>
    </row>
    <row r="24" spans="1:9" ht="13.5" customHeight="1">
      <c r="A24" s="1"/>
      <c r="B24" s="12">
        <v>220</v>
      </c>
      <c r="C24" s="42"/>
      <c r="D24" s="42"/>
      <c r="E24" s="42" t="s">
        <v>388</v>
      </c>
      <c r="F24" s="42"/>
      <c r="G24" s="115">
        <v>109181895.44</v>
      </c>
      <c r="H24" s="116">
        <f t="shared" si="0"/>
        <v>0.8507612754914844</v>
      </c>
      <c r="I24" s="1"/>
    </row>
    <row r="25" spans="1:9" ht="13.5" customHeight="1">
      <c r="A25" s="1"/>
      <c r="B25" s="12">
        <v>221</v>
      </c>
      <c r="C25" s="42"/>
      <c r="D25" s="42"/>
      <c r="E25" s="42" t="s">
        <v>389</v>
      </c>
      <c r="F25" s="42"/>
      <c r="G25" s="115">
        <v>15279996.13</v>
      </c>
      <c r="H25" s="116">
        <f t="shared" si="0"/>
        <v>0.11906396151738897</v>
      </c>
      <c r="I25" s="1"/>
    </row>
    <row r="26" spans="1:9" ht="13.5" customHeight="1">
      <c r="A26" s="1"/>
      <c r="B26" s="12">
        <v>222</v>
      </c>
      <c r="C26" s="42"/>
      <c r="D26" s="42"/>
      <c r="E26" s="42" t="s">
        <v>390</v>
      </c>
      <c r="F26" s="42"/>
      <c r="G26" s="115">
        <v>445919.65</v>
      </c>
      <c r="H26" s="116">
        <f t="shared" si="0"/>
        <v>0.0034746710402110263</v>
      </c>
      <c r="I26" s="1"/>
    </row>
    <row r="27" spans="1:9" ht="13.5" customHeight="1">
      <c r="A27" s="1"/>
      <c r="B27" s="12">
        <v>223</v>
      </c>
      <c r="C27" s="42"/>
      <c r="D27" s="42"/>
      <c r="E27" s="42" t="s">
        <v>391</v>
      </c>
      <c r="F27" s="42"/>
      <c r="G27" s="115">
        <v>3371070.62</v>
      </c>
      <c r="H27" s="116">
        <f t="shared" si="0"/>
        <v>0.026267874622300746</v>
      </c>
      <c r="I27" s="1"/>
    </row>
    <row r="28" spans="1:9" ht="13.5" customHeight="1">
      <c r="A28" s="1"/>
      <c r="B28" s="12">
        <v>229</v>
      </c>
      <c r="C28" s="42"/>
      <c r="D28" s="42"/>
      <c r="E28" s="42" t="s">
        <v>433</v>
      </c>
      <c r="F28" s="42"/>
      <c r="G28" s="115">
        <v>88637952.03</v>
      </c>
      <c r="H28" s="116">
        <f t="shared" si="0"/>
        <v>0.6906798679588467</v>
      </c>
      <c r="I28" s="1"/>
    </row>
    <row r="29" spans="1:9" ht="13.5" customHeight="1">
      <c r="A29" s="1"/>
      <c r="B29" s="12">
        <v>23</v>
      </c>
      <c r="C29" s="42"/>
      <c r="D29" s="42" t="s">
        <v>434</v>
      </c>
      <c r="E29" s="42"/>
      <c r="F29" s="42"/>
      <c r="G29" s="115">
        <v>61776693.02</v>
      </c>
      <c r="H29" s="116">
        <f t="shared" si="0"/>
        <v>0.4813730146150785</v>
      </c>
      <c r="I29" s="1"/>
    </row>
    <row r="30" spans="1:9" ht="13.5" customHeight="1">
      <c r="A30" s="1"/>
      <c r="B30" s="12" t="s">
        <v>435</v>
      </c>
      <c r="C30" s="42"/>
      <c r="D30" s="42"/>
      <c r="E30" s="42" t="s">
        <v>436</v>
      </c>
      <c r="F30" s="42"/>
      <c r="G30" s="115">
        <v>61776693.02</v>
      </c>
      <c r="H30" s="116">
        <f t="shared" si="0"/>
        <v>0.4813730146150785</v>
      </c>
      <c r="I30" s="1"/>
    </row>
    <row r="31" spans="1:9" ht="13.5" customHeight="1">
      <c r="A31" s="1"/>
      <c r="B31" s="12">
        <v>25</v>
      </c>
      <c r="C31" s="42"/>
      <c r="D31" s="42" t="s">
        <v>437</v>
      </c>
      <c r="E31" s="42"/>
      <c r="F31" s="42"/>
      <c r="G31" s="115">
        <v>3453746.62</v>
      </c>
      <c r="H31" s="116">
        <f t="shared" si="0"/>
        <v>0.026912098089287424</v>
      </c>
      <c r="I31" s="1"/>
    </row>
    <row r="32" spans="1:9" ht="13.5" customHeight="1">
      <c r="A32" s="1"/>
      <c r="B32" s="12">
        <v>250</v>
      </c>
      <c r="C32" s="42"/>
      <c r="D32" s="42"/>
      <c r="E32" s="42" t="s">
        <v>437</v>
      </c>
      <c r="F32" s="42"/>
      <c r="G32" s="115">
        <v>3453746.62</v>
      </c>
      <c r="H32" s="116">
        <f t="shared" si="0"/>
        <v>0.026912098089287424</v>
      </c>
      <c r="I32" s="1"/>
    </row>
    <row r="33" spans="1:9" ht="13.5" customHeight="1">
      <c r="A33" s="1"/>
      <c r="B33" s="12">
        <v>26</v>
      </c>
      <c r="C33" s="42"/>
      <c r="D33" s="42" t="s">
        <v>438</v>
      </c>
      <c r="E33" s="42"/>
      <c r="F33" s="42"/>
      <c r="G33" s="115">
        <v>698739708.33</v>
      </c>
      <c r="H33" s="116">
        <f t="shared" si="0"/>
        <v>5.4446818595676385</v>
      </c>
      <c r="I33" s="1"/>
    </row>
    <row r="34" spans="1:9" ht="13.5" customHeight="1">
      <c r="A34" s="1"/>
      <c r="B34" s="12">
        <v>260</v>
      </c>
      <c r="C34" s="42"/>
      <c r="D34" s="42"/>
      <c r="E34" s="42" t="s">
        <v>439</v>
      </c>
      <c r="F34" s="42"/>
      <c r="G34" s="115">
        <v>19921638.7</v>
      </c>
      <c r="H34" s="116">
        <f t="shared" si="0"/>
        <v>0.15523231834353393</v>
      </c>
      <c r="I34" s="1"/>
    </row>
    <row r="35" spans="1:9" ht="13.5" customHeight="1">
      <c r="A35" s="1"/>
      <c r="B35" s="12">
        <v>261</v>
      </c>
      <c r="C35" s="42"/>
      <c r="D35" s="42"/>
      <c r="E35" s="42" t="s">
        <v>440</v>
      </c>
      <c r="F35" s="42"/>
      <c r="G35" s="115">
        <v>3518271.6</v>
      </c>
      <c r="H35" s="116">
        <f t="shared" si="0"/>
        <v>0.02741488615744319</v>
      </c>
      <c r="I35" s="1"/>
    </row>
    <row r="36" spans="1:9" ht="13.5" customHeight="1">
      <c r="A36" s="1"/>
      <c r="B36" s="12">
        <v>262</v>
      </c>
      <c r="C36" s="42"/>
      <c r="D36" s="42"/>
      <c r="E36" s="42" t="s">
        <v>441</v>
      </c>
      <c r="F36" s="42"/>
      <c r="G36" s="115">
        <v>6536491.61</v>
      </c>
      <c r="H36" s="116">
        <f t="shared" si="0"/>
        <v>0.0509332972921228</v>
      </c>
      <c r="I36" s="1"/>
    </row>
    <row r="37" spans="1:9" ht="13.5" customHeight="1">
      <c r="A37" s="1"/>
      <c r="B37" s="12">
        <v>263</v>
      </c>
      <c r="C37" s="42"/>
      <c r="D37" s="42"/>
      <c r="E37" s="42" t="s">
        <v>442</v>
      </c>
      <c r="F37" s="42"/>
      <c r="G37" s="115">
        <v>15479586.6</v>
      </c>
      <c r="H37" s="116">
        <f t="shared" si="0"/>
        <v>0.12061919961019585</v>
      </c>
      <c r="I37" s="1"/>
    </row>
    <row r="38" spans="1:9" ht="13.5" customHeight="1">
      <c r="A38" s="1"/>
      <c r="B38" s="12">
        <v>266</v>
      </c>
      <c r="C38" s="42"/>
      <c r="D38" s="42"/>
      <c r="E38" s="42" t="s">
        <v>443</v>
      </c>
      <c r="F38" s="42"/>
      <c r="G38" s="115">
        <v>27278716.54</v>
      </c>
      <c r="H38" s="116">
        <f t="shared" si="0"/>
        <v>0.21255974338799272</v>
      </c>
      <c r="I38" s="1"/>
    </row>
    <row r="39" spans="1:9" ht="13.5" customHeight="1">
      <c r="A39" s="1"/>
      <c r="B39" s="12">
        <v>267</v>
      </c>
      <c r="C39" s="42"/>
      <c r="D39" s="42"/>
      <c r="E39" s="42" t="s">
        <v>444</v>
      </c>
      <c r="F39" s="42"/>
      <c r="G39" s="115">
        <v>100439971.13</v>
      </c>
      <c r="H39" s="116">
        <f t="shared" si="0"/>
        <v>0.782642924493331</v>
      </c>
      <c r="I39" s="1"/>
    </row>
    <row r="40" spans="1:9" ht="13.5" customHeight="1">
      <c r="A40" s="1"/>
      <c r="B40" s="12">
        <v>268</v>
      </c>
      <c r="C40" s="42"/>
      <c r="D40" s="42"/>
      <c r="E40" s="42" t="s">
        <v>445</v>
      </c>
      <c r="F40" s="42"/>
      <c r="G40" s="115">
        <v>178976185.99</v>
      </c>
      <c r="H40" s="116">
        <f t="shared" si="0"/>
        <v>1.3946085810456559</v>
      </c>
      <c r="I40" s="1"/>
    </row>
    <row r="41" spans="1:9" ht="13.5" customHeight="1">
      <c r="A41" s="1"/>
      <c r="B41" s="12">
        <v>269</v>
      </c>
      <c r="C41" s="42"/>
      <c r="D41" s="42"/>
      <c r="E41" s="42" t="s">
        <v>446</v>
      </c>
      <c r="F41" s="42"/>
      <c r="G41" s="115">
        <v>346588846.16</v>
      </c>
      <c r="H41" s="116">
        <f t="shared" si="0"/>
        <v>2.700670909237363</v>
      </c>
      <c r="I41" s="1"/>
    </row>
    <row r="42" spans="1:9" ht="13.5" customHeight="1">
      <c r="A42" s="1"/>
      <c r="B42" s="12">
        <v>27</v>
      </c>
      <c r="C42" s="42"/>
      <c r="D42" s="42" t="s">
        <v>447</v>
      </c>
      <c r="E42" s="42"/>
      <c r="F42" s="42"/>
      <c r="G42" s="115">
        <v>5112964367.6</v>
      </c>
      <c r="H42" s="116">
        <f t="shared" si="0"/>
        <v>39.84096511048707</v>
      </c>
      <c r="I42" s="1"/>
    </row>
    <row r="43" spans="1:9" ht="13.5" customHeight="1">
      <c r="A43" s="1"/>
      <c r="B43" s="12">
        <v>270</v>
      </c>
      <c r="C43" s="42"/>
      <c r="D43" s="42"/>
      <c r="E43" s="42" t="s">
        <v>448</v>
      </c>
      <c r="F43" s="42"/>
      <c r="G43" s="115">
        <v>3454536791.7</v>
      </c>
      <c r="H43" s="116">
        <f t="shared" si="0"/>
        <v>26.918255222579894</v>
      </c>
      <c r="I43" s="1"/>
    </row>
    <row r="44" spans="1:9" ht="13.5" customHeight="1">
      <c r="A44" s="1"/>
      <c r="B44" s="12">
        <v>271</v>
      </c>
      <c r="C44" s="42"/>
      <c r="D44" s="42"/>
      <c r="E44" s="42" t="s">
        <v>449</v>
      </c>
      <c r="F44" s="42"/>
      <c r="G44" s="115">
        <v>40709914.55</v>
      </c>
      <c r="H44" s="116">
        <f t="shared" si="0"/>
        <v>0.3172175999338681</v>
      </c>
      <c r="I44" s="1"/>
    </row>
    <row r="45" spans="1:9" ht="13.5" customHeight="1">
      <c r="A45" s="1"/>
      <c r="B45" s="12">
        <v>273</v>
      </c>
      <c r="C45" s="42"/>
      <c r="D45" s="42"/>
      <c r="E45" s="42" t="s">
        <v>450</v>
      </c>
      <c r="F45" s="42"/>
      <c r="G45" s="115">
        <v>990188037.97</v>
      </c>
      <c r="H45" s="116">
        <f t="shared" si="0"/>
        <v>7.715689810704092</v>
      </c>
      <c r="I45" s="1"/>
    </row>
    <row r="46" spans="1:9" ht="13.5" customHeight="1">
      <c r="A46" s="1"/>
      <c r="B46" s="12">
        <v>278</v>
      </c>
      <c r="C46" s="42"/>
      <c r="D46" s="42"/>
      <c r="E46" s="42" t="s">
        <v>451</v>
      </c>
      <c r="F46" s="42"/>
      <c r="G46" s="115">
        <v>197454416.07</v>
      </c>
      <c r="H46" s="116">
        <f t="shared" si="0"/>
        <v>1.5385936486095817</v>
      </c>
      <c r="I46" s="1"/>
    </row>
    <row r="47" spans="1:9" ht="13.5" customHeight="1">
      <c r="A47" s="1"/>
      <c r="B47" s="12">
        <v>279</v>
      </c>
      <c r="C47" s="42"/>
      <c r="D47" s="42"/>
      <c r="E47" s="42" t="s">
        <v>452</v>
      </c>
      <c r="F47" s="42"/>
      <c r="G47" s="115">
        <v>430075207.27</v>
      </c>
      <c r="H47" s="116">
        <f t="shared" si="0"/>
        <v>3.35120882834794</v>
      </c>
      <c r="I47" s="1"/>
    </row>
    <row r="48" spans="1:9" ht="4.5" customHeight="1">
      <c r="A48" s="1"/>
      <c r="B48" s="12"/>
      <c r="C48" s="42"/>
      <c r="D48" s="42"/>
      <c r="E48" s="42"/>
      <c r="F48" s="42"/>
      <c r="G48" s="115"/>
      <c r="H48" s="116"/>
      <c r="I48" s="1"/>
    </row>
    <row r="49" spans="1:9" ht="13.5" customHeight="1">
      <c r="A49" s="1"/>
      <c r="B49" s="12"/>
      <c r="C49" s="42" t="s">
        <v>453</v>
      </c>
      <c r="D49" s="42"/>
      <c r="E49" s="42"/>
      <c r="F49" s="42"/>
      <c r="G49" s="115">
        <f>G51+G56</f>
        <v>4789293064.93</v>
      </c>
      <c r="H49" s="116">
        <f>G49/G$63*100</f>
        <v>37.3188710472745</v>
      </c>
      <c r="I49" s="1"/>
    </row>
    <row r="50" spans="1:9" ht="4.5" customHeight="1">
      <c r="A50" s="1"/>
      <c r="B50" s="12"/>
      <c r="C50" s="42"/>
      <c r="D50" s="42"/>
      <c r="E50" s="42"/>
      <c r="F50" s="42"/>
      <c r="G50" s="115"/>
      <c r="H50" s="116"/>
      <c r="I50" s="1"/>
    </row>
    <row r="51" spans="1:9" ht="13.5" customHeight="1">
      <c r="A51" s="1"/>
      <c r="B51" s="12">
        <v>28</v>
      </c>
      <c r="C51" s="42"/>
      <c r="D51" s="42" t="s">
        <v>454</v>
      </c>
      <c r="E51" s="42"/>
      <c r="F51" s="42"/>
      <c r="G51" s="115">
        <v>781456405.33</v>
      </c>
      <c r="H51" s="116">
        <f aca="true" t="shared" si="1" ref="H51:H61">G51/G$63*100</f>
        <v>6.089222443522193</v>
      </c>
      <c r="I51" s="1"/>
    </row>
    <row r="52" spans="1:9" ht="13.5" customHeight="1">
      <c r="A52" s="1"/>
      <c r="B52" s="12">
        <v>280</v>
      </c>
      <c r="C52" s="42"/>
      <c r="D52" s="42"/>
      <c r="E52" s="42" t="s">
        <v>455</v>
      </c>
      <c r="F52" s="42"/>
      <c r="G52" s="115">
        <v>140242762.15</v>
      </c>
      <c r="H52" s="116">
        <f t="shared" si="1"/>
        <v>1.0927920853943263</v>
      </c>
      <c r="I52" s="1"/>
    </row>
    <row r="53" spans="1:9" ht="13.5" customHeight="1">
      <c r="A53" s="1"/>
      <c r="B53" s="12">
        <v>281</v>
      </c>
      <c r="C53" s="42"/>
      <c r="D53" s="42"/>
      <c r="E53" s="42" t="s">
        <v>456</v>
      </c>
      <c r="F53" s="42"/>
      <c r="G53" s="115">
        <v>67091909.88</v>
      </c>
      <c r="H53" s="116">
        <f t="shared" si="1"/>
        <v>0.5227899606857066</v>
      </c>
      <c r="I53" s="1"/>
    </row>
    <row r="54" spans="1:9" ht="13.5" customHeight="1">
      <c r="A54" s="1"/>
      <c r="B54" s="12">
        <v>282</v>
      </c>
      <c r="C54" s="42"/>
      <c r="D54" s="42"/>
      <c r="E54" s="42" t="s">
        <v>457</v>
      </c>
      <c r="F54" s="42"/>
      <c r="G54" s="115">
        <v>30329427.65</v>
      </c>
      <c r="H54" s="116">
        <f t="shared" si="1"/>
        <v>0.23633132991925915</v>
      </c>
      <c r="I54" s="1"/>
    </row>
    <row r="55" spans="1:9" ht="13.5" customHeight="1">
      <c r="A55" s="1"/>
      <c r="B55" s="12">
        <v>289</v>
      </c>
      <c r="C55" s="42"/>
      <c r="D55" s="42"/>
      <c r="E55" s="42" t="s">
        <v>458</v>
      </c>
      <c r="F55" s="42"/>
      <c r="G55" s="115">
        <v>543792305.65</v>
      </c>
      <c r="H55" s="116">
        <f t="shared" si="1"/>
        <v>4.237309067522899</v>
      </c>
      <c r="I55" s="1"/>
    </row>
    <row r="56" spans="1:9" ht="13.5" customHeight="1">
      <c r="A56" s="1"/>
      <c r="B56" s="12">
        <v>29</v>
      </c>
      <c r="C56" s="42"/>
      <c r="D56" s="42" t="s">
        <v>365</v>
      </c>
      <c r="E56" s="42"/>
      <c r="F56" s="42"/>
      <c r="G56" s="115">
        <v>4007836659.6</v>
      </c>
      <c r="H56" s="116">
        <f t="shared" si="1"/>
        <v>31.229648603752302</v>
      </c>
      <c r="I56" s="1"/>
    </row>
    <row r="57" spans="1:9" ht="13.5" customHeight="1">
      <c r="A57" s="1"/>
      <c r="B57" s="12">
        <v>290</v>
      </c>
      <c r="C57" s="42"/>
      <c r="D57" s="42"/>
      <c r="E57" s="42" t="s">
        <v>448</v>
      </c>
      <c r="F57" s="42"/>
      <c r="G57" s="115">
        <v>2856077149.6</v>
      </c>
      <c r="H57" s="116">
        <f t="shared" si="1"/>
        <v>22.254970285170376</v>
      </c>
      <c r="I57" s="1"/>
    </row>
    <row r="58" spans="1:9" ht="13.5" customHeight="1">
      <c r="A58" s="1"/>
      <c r="B58" s="12">
        <v>292</v>
      </c>
      <c r="C58" s="42"/>
      <c r="D58" s="42"/>
      <c r="E58" s="42" t="s">
        <v>459</v>
      </c>
      <c r="F58" s="42"/>
      <c r="G58" s="115">
        <v>7075605.67</v>
      </c>
      <c r="H58" s="116">
        <f t="shared" si="1"/>
        <v>0.055134152786274246</v>
      </c>
      <c r="I58" s="1"/>
    </row>
    <row r="59" spans="1:9" ht="13.5" customHeight="1">
      <c r="A59" s="1"/>
      <c r="B59" s="12">
        <v>293</v>
      </c>
      <c r="C59" s="42"/>
      <c r="D59" s="42"/>
      <c r="E59" s="42" t="s">
        <v>460</v>
      </c>
      <c r="F59" s="42"/>
      <c r="G59" s="115">
        <v>888307397.47</v>
      </c>
      <c r="H59" s="116">
        <f t="shared" si="1"/>
        <v>6.921820980067227</v>
      </c>
      <c r="I59" s="1"/>
    </row>
    <row r="60" spans="1:9" ht="13.5" customHeight="1">
      <c r="A60" s="1"/>
      <c r="B60" s="12">
        <v>298</v>
      </c>
      <c r="C60" s="42"/>
      <c r="D60" s="42"/>
      <c r="E60" s="42" t="s">
        <v>451</v>
      </c>
      <c r="F60" s="42"/>
      <c r="G60" s="115">
        <v>248799253.25</v>
      </c>
      <c r="H60" s="116">
        <f t="shared" si="1"/>
        <v>1.93868011892704</v>
      </c>
      <c r="I60" s="1"/>
    </row>
    <row r="61" spans="1:9" ht="13.5" customHeight="1">
      <c r="A61" s="1"/>
      <c r="B61" s="12">
        <v>299</v>
      </c>
      <c r="C61" s="42"/>
      <c r="D61" s="42"/>
      <c r="E61" s="42" t="s">
        <v>461</v>
      </c>
      <c r="F61" s="42"/>
      <c r="G61" s="115">
        <v>7577253.59</v>
      </c>
      <c r="H61" s="116">
        <f t="shared" si="1"/>
        <v>0.05904306664554485</v>
      </c>
      <c r="I61" s="1"/>
    </row>
    <row r="62" spans="1:9" ht="4.5" customHeight="1">
      <c r="A62" s="1"/>
      <c r="B62" s="12"/>
      <c r="C62" s="42"/>
      <c r="D62" s="42"/>
      <c r="E62" s="42"/>
      <c r="F62" s="42"/>
      <c r="G62" s="115"/>
      <c r="H62" s="116"/>
      <c r="I62" s="1"/>
    </row>
    <row r="63" spans="1:9" ht="13.5" customHeight="1">
      <c r="A63" s="1"/>
      <c r="B63" s="12">
        <v>2</v>
      </c>
      <c r="C63" s="42"/>
      <c r="D63" s="42" t="s">
        <v>462</v>
      </c>
      <c r="E63" s="42"/>
      <c r="F63" s="42"/>
      <c r="G63" s="115">
        <v>12833435017</v>
      </c>
      <c r="H63" s="116">
        <f>G63/G$63*100</f>
        <v>100</v>
      </c>
      <c r="I63" s="1"/>
    </row>
    <row r="64" spans="1:9" ht="13.5" customHeight="1">
      <c r="A64" s="1"/>
      <c r="B64" s="111"/>
      <c r="C64" s="117"/>
      <c r="D64" s="111"/>
      <c r="E64" s="111"/>
      <c r="F64" s="111"/>
      <c r="G64" s="109"/>
      <c r="H64" s="109"/>
      <c r="I64" s="1"/>
    </row>
    <row r="65" spans="1:9" ht="13.5" customHeight="1" thickBot="1">
      <c r="A65" s="30"/>
      <c r="B65" s="30"/>
      <c r="C65" s="31"/>
      <c r="D65" s="30"/>
      <c r="E65" s="30"/>
      <c r="F65" s="30"/>
      <c r="G65" s="32"/>
      <c r="H65" s="32"/>
      <c r="I65" s="30"/>
    </row>
    <row r="66" ht="12" customHeight="1">
      <c r="I66" s="1"/>
    </row>
    <row r="67" spans="1:3" ht="12" customHeight="1">
      <c r="A67" s="4"/>
      <c r="B67" s="4"/>
      <c r="C67" s="118"/>
    </row>
    <row r="68" spans="1:2" ht="12" customHeight="1">
      <c r="A68" s="4"/>
      <c r="B68" s="4"/>
    </row>
    <row r="69" spans="1:2" ht="12" customHeight="1">
      <c r="A69" s="4"/>
      <c r="B69" s="4"/>
    </row>
    <row r="70" ht="12" customHeight="1"/>
    <row r="71" ht="12" customHeight="1"/>
    <row r="72" ht="12" customHeight="1"/>
    <row r="73" ht="12" customHeight="1"/>
    <row r="74" ht="12" customHeight="1"/>
    <row r="75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D21" sqref="D21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1" width="1.87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2" s="5" customFormat="1" ht="13.5" customHeight="1">
      <c r="A5" s="5" t="s">
        <v>463</v>
      </c>
      <c r="B5" s="7"/>
    </row>
    <row r="6" spans="1:2" s="5" customFormat="1" ht="13.5" customHeight="1">
      <c r="A6" s="7" t="s">
        <v>464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29"/>
      <c r="E9" s="8" t="s">
        <v>365</v>
      </c>
      <c r="F9" s="8"/>
      <c r="G9" s="8" t="s">
        <v>465</v>
      </c>
      <c r="H9" s="8"/>
      <c r="I9" s="8" t="s">
        <v>466</v>
      </c>
      <c r="J9" s="8"/>
      <c r="K9" s="8"/>
    </row>
    <row r="10" spans="1:11" ht="12" customHeight="1">
      <c r="A10" s="8"/>
      <c r="B10" s="24"/>
      <c r="C10" s="24"/>
      <c r="D10" s="29"/>
      <c r="E10" s="8" t="s">
        <v>210</v>
      </c>
      <c r="F10" s="8" t="s">
        <v>173</v>
      </c>
      <c r="G10" s="8" t="s">
        <v>339</v>
      </c>
      <c r="H10" s="8" t="s">
        <v>173</v>
      </c>
      <c r="I10" s="8" t="s">
        <v>467</v>
      </c>
      <c r="J10" s="8" t="s">
        <v>173</v>
      </c>
      <c r="K10" s="8"/>
    </row>
    <row r="11" spans="1:11" ht="12" customHeight="1">
      <c r="A11" s="8"/>
      <c r="B11" s="24"/>
      <c r="C11" s="24"/>
      <c r="D11" s="8"/>
      <c r="E11" s="8"/>
      <c r="F11" s="8" t="s">
        <v>130</v>
      </c>
      <c r="G11" s="8" t="s">
        <v>468</v>
      </c>
      <c r="H11" s="8" t="s">
        <v>130</v>
      </c>
      <c r="I11" s="8"/>
      <c r="J11" s="8" t="s">
        <v>130</v>
      </c>
      <c r="K11" s="8"/>
    </row>
    <row r="12" spans="1:11" ht="12" customHeight="1">
      <c r="A12" s="8"/>
      <c r="B12" s="24"/>
      <c r="C12" s="24"/>
      <c r="D12" s="8"/>
      <c r="E12" s="8"/>
      <c r="F12" s="8" t="s">
        <v>131</v>
      </c>
      <c r="G12" s="29"/>
      <c r="H12" s="8" t="s">
        <v>131</v>
      </c>
      <c r="I12" s="8"/>
      <c r="J12" s="8" t="s">
        <v>131</v>
      </c>
      <c r="K12" s="8"/>
    </row>
    <row r="13" spans="1:11" ht="12" customHeight="1">
      <c r="A13" s="8"/>
      <c r="B13" s="24"/>
      <c r="C13" s="24"/>
      <c r="D13" s="8"/>
      <c r="E13" s="8"/>
      <c r="F13" s="8"/>
      <c r="G13" s="29"/>
      <c r="H13" s="29"/>
      <c r="I13" s="29"/>
      <c r="J13" s="8"/>
      <c r="K13" s="8"/>
    </row>
    <row r="14" spans="1:11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</row>
    <row r="15" spans="1:11" ht="12" customHeight="1">
      <c r="A15" s="12"/>
      <c r="B15" s="42"/>
      <c r="C15" s="42"/>
      <c r="D15" s="12"/>
      <c r="E15" s="12"/>
      <c r="F15" s="12"/>
      <c r="G15" s="1"/>
      <c r="H15" s="1"/>
      <c r="I15" s="1"/>
      <c r="J15" s="1"/>
      <c r="K15" s="12"/>
    </row>
    <row r="16" spans="1:11" ht="15" customHeight="1">
      <c r="A16" s="1"/>
      <c r="B16" s="42"/>
      <c r="C16" s="105">
        <v>1994</v>
      </c>
      <c r="D16" s="106"/>
      <c r="E16" s="107">
        <v>3986037000</v>
      </c>
      <c r="F16" s="120">
        <v>8.259827693019696</v>
      </c>
      <c r="G16" s="121">
        <v>507.4086577421619</v>
      </c>
      <c r="H16" s="120">
        <v>8.266635556339933</v>
      </c>
      <c r="I16" s="114">
        <v>27.871248612656103</v>
      </c>
      <c r="J16" s="120" t="s">
        <v>113</v>
      </c>
      <c r="K16" s="48"/>
    </row>
    <row r="17" spans="1:11" ht="15" customHeight="1">
      <c r="A17" s="1"/>
      <c r="B17" s="42"/>
      <c r="C17" s="105">
        <v>1995</v>
      </c>
      <c r="D17" s="106"/>
      <c r="E17" s="107">
        <v>4079950000</v>
      </c>
      <c r="F17" s="120">
        <v>2.3560493793710395</v>
      </c>
      <c r="G17" s="121">
        <v>509.9269495696064</v>
      </c>
      <c r="H17" s="114">
        <v>0.496304465645157</v>
      </c>
      <c r="I17" s="114">
        <v>27.92811379695848</v>
      </c>
      <c r="J17" s="114">
        <v>0.20402811905798854</v>
      </c>
      <c r="K17" s="48"/>
    </row>
    <row r="18" spans="1:11" ht="15" customHeight="1">
      <c r="A18" s="1"/>
      <c r="B18" s="42"/>
      <c r="C18" s="105">
        <v>1996</v>
      </c>
      <c r="D18" s="111"/>
      <c r="E18" s="107">
        <v>4007836659.6</v>
      </c>
      <c r="F18" s="120">
        <v>-1.767505493939879</v>
      </c>
      <c r="G18" s="121">
        <v>495.44049577714947</v>
      </c>
      <c r="H18" s="114">
        <v>-2.840888053609233</v>
      </c>
      <c r="I18" s="120">
        <v>24.196501185861983</v>
      </c>
      <c r="J18" s="114">
        <v>-13.361491714857198</v>
      </c>
      <c r="K18" s="1"/>
    </row>
    <row r="19" spans="1:11" ht="15" customHeight="1">
      <c r="A19" s="1"/>
      <c r="B19" s="42"/>
      <c r="C19" s="105"/>
      <c r="D19" s="111"/>
      <c r="E19" s="107"/>
      <c r="F19" s="120"/>
      <c r="G19" s="121"/>
      <c r="H19" s="107"/>
      <c r="I19" s="120"/>
      <c r="J19" s="120"/>
      <c r="K19" s="1"/>
    </row>
    <row r="20" spans="1:11" ht="15" customHeight="1">
      <c r="A20" s="1"/>
      <c r="B20" s="42"/>
      <c r="C20" s="105"/>
      <c r="D20" s="111"/>
      <c r="E20" s="107"/>
      <c r="F20" s="120"/>
      <c r="G20" s="121"/>
      <c r="H20" s="107"/>
      <c r="I20" s="120"/>
      <c r="J20" s="120"/>
      <c r="K20" s="1"/>
    </row>
    <row r="21" spans="1:11" ht="15" customHeight="1">
      <c r="A21" s="1"/>
      <c r="B21" s="42"/>
      <c r="C21" s="105"/>
      <c r="D21" s="111"/>
      <c r="E21" s="107"/>
      <c r="F21" s="120"/>
      <c r="G21" s="121"/>
      <c r="H21" s="107"/>
      <c r="I21" s="120"/>
      <c r="J21" s="120"/>
      <c r="K21" s="1"/>
    </row>
    <row r="22" spans="1:11" ht="12" customHeight="1">
      <c r="A22" s="1"/>
      <c r="B22" s="1"/>
      <c r="C22" s="111"/>
      <c r="D22" s="111"/>
      <c r="E22" s="109"/>
      <c r="F22" s="111"/>
      <c r="G22" s="111"/>
      <c r="H22" s="111"/>
      <c r="I22" s="109"/>
      <c r="J22" s="109"/>
      <c r="K22" s="1"/>
    </row>
    <row r="23" spans="1:11" ht="12" customHeight="1" thickBot="1">
      <c r="A23" s="30"/>
      <c r="B23" s="30"/>
      <c r="C23" s="30"/>
      <c r="D23" s="30"/>
      <c r="E23" s="32"/>
      <c r="F23" s="30"/>
      <c r="G23" s="30"/>
      <c r="H23" s="30"/>
      <c r="I23" s="30"/>
      <c r="J23" s="30"/>
      <c r="K23" s="30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49" t="s">
        <v>469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>
      <c r="A30" s="6" t="s">
        <v>470</v>
      </c>
      <c r="B30" s="112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" customHeight="1">
      <c r="A33" s="8"/>
      <c r="B33" s="24" t="s">
        <v>365</v>
      </c>
      <c r="C33" s="29"/>
      <c r="D33" s="8"/>
      <c r="E33" s="38" t="s">
        <v>124</v>
      </c>
      <c r="F33" s="38" t="s">
        <v>125</v>
      </c>
      <c r="G33" s="38" t="s">
        <v>126</v>
      </c>
      <c r="H33" s="38" t="s">
        <v>127</v>
      </c>
      <c r="I33" s="38" t="s">
        <v>128</v>
      </c>
      <c r="J33" s="38" t="s">
        <v>129</v>
      </c>
      <c r="K33" s="29"/>
    </row>
    <row r="34" spans="1:11" ht="12" customHeight="1">
      <c r="A34" s="8"/>
      <c r="B34" s="24"/>
      <c r="C34" s="29"/>
      <c r="D34" s="8"/>
      <c r="E34" s="38"/>
      <c r="F34" s="39">
        <v>10000</v>
      </c>
      <c r="G34" s="39">
        <v>100000</v>
      </c>
      <c r="H34" s="39">
        <v>1000000</v>
      </c>
      <c r="I34" s="39">
        <v>1000000</v>
      </c>
      <c r="J34" s="39"/>
      <c r="K34" s="29"/>
    </row>
    <row r="35" spans="1:11" ht="12" customHeight="1">
      <c r="A35" s="8"/>
      <c r="B35" s="8"/>
      <c r="C35" s="29"/>
      <c r="D35" s="8"/>
      <c r="E35" s="38"/>
      <c r="F35" s="38"/>
      <c r="G35" s="38"/>
      <c r="H35" s="38"/>
      <c r="I35" s="38"/>
      <c r="J35" s="38"/>
      <c r="K35" s="29"/>
    </row>
    <row r="36" spans="1:11" ht="12" customHeight="1">
      <c r="A36" s="8"/>
      <c r="B36" s="8"/>
      <c r="C36" s="29"/>
      <c r="D36" s="8"/>
      <c r="E36" s="8"/>
      <c r="F36" s="8"/>
      <c r="G36" s="8"/>
      <c r="H36" s="8"/>
      <c r="I36" s="8"/>
      <c r="J36" s="8"/>
      <c r="K36" s="29"/>
    </row>
    <row r="37" spans="1:11" ht="12" customHeight="1">
      <c r="A37" s="8"/>
      <c r="B37" s="8"/>
      <c r="C37" s="29"/>
      <c r="D37" s="8"/>
      <c r="E37" s="8"/>
      <c r="F37" s="8"/>
      <c r="G37" s="8"/>
      <c r="H37" s="8"/>
      <c r="I37" s="8"/>
      <c r="J37" s="8"/>
      <c r="K37" s="29"/>
    </row>
    <row r="38" spans="1:11" ht="12" customHeight="1">
      <c r="A38" s="38"/>
      <c r="B38" s="38"/>
      <c r="C38" s="38"/>
      <c r="D38" s="38"/>
      <c r="E38" s="8"/>
      <c r="F38" s="8"/>
      <c r="G38" s="8"/>
      <c r="H38" s="8"/>
      <c r="I38" s="27"/>
      <c r="J38" s="27"/>
      <c r="K38" s="27"/>
    </row>
    <row r="39" spans="1:11" ht="12" customHeight="1">
      <c r="A39" s="50"/>
      <c r="B39" s="113"/>
      <c r="C39" s="113"/>
      <c r="D39" s="113"/>
      <c r="E39" s="113"/>
      <c r="F39" s="113"/>
      <c r="G39" s="113"/>
      <c r="H39" s="113"/>
      <c r="I39" s="111"/>
      <c r="J39" s="111"/>
      <c r="K39" s="1"/>
    </row>
    <row r="40" spans="1:11" ht="15" customHeight="1">
      <c r="A40" s="1"/>
      <c r="B40" s="105" t="s">
        <v>471</v>
      </c>
      <c r="C40" s="111"/>
      <c r="D40" s="111"/>
      <c r="E40" s="109">
        <v>30365730.8</v>
      </c>
      <c r="F40" s="109">
        <v>225931560.85</v>
      </c>
      <c r="G40" s="109">
        <v>575576668.01</v>
      </c>
      <c r="H40" s="109">
        <v>1577434071.9</v>
      </c>
      <c r="I40" s="109">
        <v>1598528628</v>
      </c>
      <c r="J40" s="109">
        <v>4007836659.6</v>
      </c>
      <c r="K40" s="1"/>
    </row>
    <row r="41" spans="1:11" ht="15" customHeight="1">
      <c r="A41" s="1"/>
      <c r="B41" s="105"/>
      <c r="C41" s="111"/>
      <c r="D41" s="111"/>
      <c r="E41" s="17"/>
      <c r="F41" s="17"/>
      <c r="G41" s="17"/>
      <c r="H41" s="17"/>
      <c r="I41" s="17"/>
      <c r="J41" s="109"/>
      <c r="K41" s="1"/>
    </row>
    <row r="42" spans="1:11" ht="15" customHeight="1">
      <c r="A42" s="1"/>
      <c r="B42" s="105" t="s">
        <v>472</v>
      </c>
      <c r="C42" s="111"/>
      <c r="D42" s="111"/>
      <c r="E42" s="122">
        <v>1522.63</v>
      </c>
      <c r="F42" s="122">
        <v>955.78</v>
      </c>
      <c r="G42" s="122">
        <v>546.35</v>
      </c>
      <c r="H42" s="122">
        <v>454.73</v>
      </c>
      <c r="I42" s="122">
        <v>482.84</v>
      </c>
      <c r="J42" s="122">
        <v>495.44</v>
      </c>
      <c r="K42" s="1"/>
    </row>
    <row r="43" spans="1:11" ht="15" customHeight="1">
      <c r="A43" s="1"/>
      <c r="B43" s="105" t="s">
        <v>473</v>
      </c>
      <c r="C43" s="111"/>
      <c r="D43" s="111"/>
      <c r="E43" s="17"/>
      <c r="F43" s="17"/>
      <c r="G43" s="17"/>
      <c r="H43" s="17"/>
      <c r="I43" s="17"/>
      <c r="J43" s="109"/>
      <c r="K43" s="1"/>
    </row>
    <row r="44" spans="1:11" ht="15" customHeight="1">
      <c r="A44" s="1"/>
      <c r="B44" s="105"/>
      <c r="C44" s="111"/>
      <c r="D44" s="111"/>
      <c r="E44" s="114"/>
      <c r="F44" s="114"/>
      <c r="G44" s="114"/>
      <c r="H44" s="114"/>
      <c r="I44" s="114"/>
      <c r="J44" s="114"/>
      <c r="K44" s="1"/>
    </row>
    <row r="45" spans="1:11" ht="15" customHeight="1">
      <c r="A45" s="1"/>
      <c r="B45" s="105" t="s">
        <v>474</v>
      </c>
      <c r="C45" s="111"/>
      <c r="D45" s="111"/>
      <c r="E45" s="114">
        <v>105.2</v>
      </c>
      <c r="F45" s="114">
        <v>61.6</v>
      </c>
      <c r="G45" s="114">
        <v>26</v>
      </c>
      <c r="H45" s="114">
        <v>23.1</v>
      </c>
      <c r="I45" s="114">
        <v>22.5</v>
      </c>
      <c r="J45" s="114">
        <v>24.2</v>
      </c>
      <c r="K45" s="1"/>
    </row>
    <row r="46" spans="1:11" ht="12" customHeight="1">
      <c r="A46" s="1"/>
      <c r="B46" s="111"/>
      <c r="C46" s="111"/>
      <c r="D46" s="105"/>
      <c r="E46" s="111"/>
      <c r="F46" s="111"/>
      <c r="G46" s="111"/>
      <c r="H46" s="111"/>
      <c r="I46" s="111"/>
      <c r="J46" s="111"/>
      <c r="K46" s="1"/>
    </row>
    <row r="47" spans="1:11" ht="12" customHeight="1" thickBo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2" customHeight="1">
      <c r="K48" s="1"/>
    </row>
    <row r="49" spans="1:3" ht="12" customHeight="1">
      <c r="A49" s="4" t="s">
        <v>114</v>
      </c>
      <c r="B49" s="4" t="s">
        <v>165</v>
      </c>
      <c r="C49" s="4"/>
    </row>
    <row r="50" spans="1:3" ht="12" customHeight="1">
      <c r="A50" s="4" t="s">
        <v>116</v>
      </c>
      <c r="B50" s="4" t="s">
        <v>475</v>
      </c>
      <c r="C50" s="4"/>
    </row>
    <row r="51" ht="12" customHeight="1">
      <c r="B51" s="4" t="s">
        <v>476</v>
      </c>
    </row>
    <row r="52" ht="12" customHeight="1"/>
    <row r="53" ht="12" customHeight="1"/>
    <row r="54" ht="12" customHeight="1"/>
    <row r="55" ht="12" customHeight="1"/>
    <row r="56" ht="12" customHeight="1"/>
    <row r="57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4">
      <selection activeCell="J50" sqref="J50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1" width="1.87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2" s="5" customFormat="1" ht="13.5" customHeight="1">
      <c r="A5" s="5" t="s">
        <v>477</v>
      </c>
      <c r="B5" s="7"/>
    </row>
    <row r="6" spans="1:2" s="5" customFormat="1" ht="13.5" customHeight="1">
      <c r="A6" s="7" t="s">
        <v>478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29"/>
      <c r="E9" s="8" t="s">
        <v>228</v>
      </c>
      <c r="F9" s="29"/>
      <c r="G9" s="8" t="s">
        <v>228</v>
      </c>
      <c r="H9" s="8"/>
      <c r="I9" s="8" t="s">
        <v>228</v>
      </c>
      <c r="J9" s="8"/>
      <c r="K9" s="8"/>
    </row>
    <row r="10" spans="1:11" ht="12" customHeight="1">
      <c r="A10" s="8"/>
      <c r="B10" s="24"/>
      <c r="C10" s="24"/>
      <c r="D10" s="29"/>
      <c r="E10" s="8" t="s">
        <v>410</v>
      </c>
      <c r="F10" s="8" t="s">
        <v>173</v>
      </c>
      <c r="G10" s="8" t="s">
        <v>479</v>
      </c>
      <c r="H10" s="8" t="s">
        <v>173</v>
      </c>
      <c r="I10" s="8" t="s">
        <v>410</v>
      </c>
      <c r="J10" s="8" t="s">
        <v>173</v>
      </c>
      <c r="K10" s="8"/>
    </row>
    <row r="11" spans="1:11" ht="12" customHeight="1">
      <c r="A11" s="8"/>
      <c r="B11" s="24"/>
      <c r="C11" s="24"/>
      <c r="D11" s="8"/>
      <c r="E11" s="8"/>
      <c r="F11" s="8" t="s">
        <v>130</v>
      </c>
      <c r="G11" s="8" t="s">
        <v>480</v>
      </c>
      <c r="H11" s="8" t="s">
        <v>130</v>
      </c>
      <c r="I11" s="8" t="s">
        <v>481</v>
      </c>
      <c r="J11" s="8" t="s">
        <v>130</v>
      </c>
      <c r="K11" s="8"/>
    </row>
    <row r="12" spans="1:11" ht="12" customHeight="1">
      <c r="A12" s="8"/>
      <c r="B12" s="24"/>
      <c r="C12" s="24"/>
      <c r="D12" s="8"/>
      <c r="E12" s="8"/>
      <c r="F12" s="8" t="s">
        <v>131</v>
      </c>
      <c r="G12" s="29"/>
      <c r="H12" s="8" t="s">
        <v>131</v>
      </c>
      <c r="I12" s="8" t="s">
        <v>482</v>
      </c>
      <c r="J12" s="8" t="s">
        <v>131</v>
      </c>
      <c r="K12" s="8"/>
    </row>
    <row r="13" spans="1:11" ht="12" customHeight="1">
      <c r="A13" s="8"/>
      <c r="B13" s="24"/>
      <c r="C13" s="24"/>
      <c r="D13" s="8"/>
      <c r="E13" s="8"/>
      <c r="F13" s="8"/>
      <c r="G13" s="29"/>
      <c r="H13" s="29"/>
      <c r="I13" s="29"/>
      <c r="J13" s="8"/>
      <c r="K13" s="8"/>
    </row>
    <row r="14" spans="1:11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</row>
    <row r="15" spans="1:11" ht="12" customHeight="1">
      <c r="A15" s="12"/>
      <c r="B15" s="42"/>
      <c r="C15" s="42"/>
      <c r="D15" s="12"/>
      <c r="E15" s="12"/>
      <c r="F15" s="12"/>
      <c r="G15" s="1"/>
      <c r="H15" s="1"/>
      <c r="I15" s="1"/>
      <c r="J15" s="1"/>
      <c r="K15" s="12"/>
    </row>
    <row r="16" spans="1:11" ht="15" customHeight="1">
      <c r="A16" s="1"/>
      <c r="B16" s="42"/>
      <c r="C16" s="105">
        <v>1994</v>
      </c>
      <c r="D16" s="106"/>
      <c r="E16" s="107">
        <v>6840628000</v>
      </c>
      <c r="F16" s="12" t="s">
        <v>113</v>
      </c>
      <c r="G16" s="107">
        <v>816469000</v>
      </c>
      <c r="H16" s="120" t="s">
        <v>113</v>
      </c>
      <c r="I16" s="109">
        <v>7657097000</v>
      </c>
      <c r="J16" s="120" t="s">
        <v>113</v>
      </c>
      <c r="K16" s="48"/>
    </row>
    <row r="17" spans="1:11" ht="15" customHeight="1">
      <c r="A17" s="1"/>
      <c r="B17" s="42"/>
      <c r="C17" s="105">
        <v>1995</v>
      </c>
      <c r="D17" s="106"/>
      <c r="E17" s="107">
        <v>7106820000</v>
      </c>
      <c r="F17" s="19">
        <v>3.8913386314823724</v>
      </c>
      <c r="G17" s="107">
        <v>843100000</v>
      </c>
      <c r="H17" s="19">
        <v>3.261728246877714</v>
      </c>
      <c r="I17" s="109">
        <v>7949920000</v>
      </c>
      <c r="J17" s="19">
        <v>3.8242038725642367</v>
      </c>
      <c r="K17" s="48"/>
    </row>
    <row r="18" spans="1:11" ht="15" customHeight="1">
      <c r="A18" s="1"/>
      <c r="B18" s="42"/>
      <c r="C18" s="105">
        <v>1996</v>
      </c>
      <c r="D18" s="111"/>
      <c r="E18" s="107">
        <v>7634412093.9</v>
      </c>
      <c r="F18" s="19">
        <v>7.423743585738764</v>
      </c>
      <c r="G18" s="107">
        <v>878707766.72</v>
      </c>
      <c r="H18" s="19">
        <v>4.223433367334839</v>
      </c>
      <c r="I18" s="107">
        <v>8513119860.6</v>
      </c>
      <c r="J18" s="19">
        <v>7.084346265119653</v>
      </c>
      <c r="K18" s="1"/>
    </row>
    <row r="19" spans="1:11" ht="15" customHeight="1">
      <c r="A19" s="1"/>
      <c r="B19" s="42"/>
      <c r="C19" s="105"/>
      <c r="D19" s="111"/>
      <c r="E19" s="107"/>
      <c r="F19" s="120"/>
      <c r="G19" s="107"/>
      <c r="H19" s="107"/>
      <c r="I19" s="107"/>
      <c r="J19" s="120"/>
      <c r="K19" s="1"/>
    </row>
    <row r="20" spans="1:11" ht="15" customHeight="1">
      <c r="A20" s="1"/>
      <c r="B20" s="42"/>
      <c r="C20" s="105"/>
      <c r="D20" s="111"/>
      <c r="E20" s="107"/>
      <c r="F20" s="120"/>
      <c r="G20" s="107"/>
      <c r="H20" s="107"/>
      <c r="I20" s="107"/>
      <c r="J20" s="120"/>
      <c r="K20" s="1"/>
    </row>
    <row r="21" spans="1:11" ht="15" customHeight="1">
      <c r="A21" s="1"/>
      <c r="B21" s="42"/>
      <c r="C21" s="105"/>
      <c r="D21" s="111"/>
      <c r="E21" s="107"/>
      <c r="F21" s="120"/>
      <c r="G21" s="107"/>
      <c r="H21" s="107"/>
      <c r="I21" s="107"/>
      <c r="J21" s="120"/>
      <c r="K21" s="1"/>
    </row>
    <row r="22" spans="1:11" ht="12" customHeight="1">
      <c r="A22" s="1"/>
      <c r="B22" s="1"/>
      <c r="C22" s="111"/>
      <c r="D22" s="111"/>
      <c r="E22" s="109"/>
      <c r="F22" s="111"/>
      <c r="G22" s="111"/>
      <c r="H22" s="111"/>
      <c r="I22" s="109"/>
      <c r="J22" s="109"/>
      <c r="K22" s="1"/>
    </row>
    <row r="23" spans="1:11" ht="12" customHeight="1" thickBot="1">
      <c r="A23" s="30"/>
      <c r="B23" s="30"/>
      <c r="C23" s="30"/>
      <c r="D23" s="30"/>
      <c r="E23" s="32"/>
      <c r="F23" s="30"/>
      <c r="G23" s="30"/>
      <c r="H23" s="30"/>
      <c r="I23" s="30"/>
      <c r="J23" s="30"/>
      <c r="K23" s="30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49" t="s">
        <v>483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>
      <c r="A30" s="6" t="s">
        <v>484</v>
      </c>
      <c r="B30" s="112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" customHeight="1">
      <c r="A33" s="8"/>
      <c r="B33" s="29" t="s">
        <v>485</v>
      </c>
      <c r="C33" s="29"/>
      <c r="D33" s="8"/>
      <c r="E33" s="8"/>
      <c r="F33" s="8"/>
      <c r="G33" s="11"/>
      <c r="H33" s="11"/>
      <c r="I33" s="39" t="s">
        <v>235</v>
      </c>
      <c r="J33" s="39" t="s">
        <v>236</v>
      </c>
      <c r="K33" s="29"/>
    </row>
    <row r="34" spans="1:11" ht="12" customHeight="1">
      <c r="A34" s="8"/>
      <c r="B34" s="8"/>
      <c r="C34" s="29"/>
      <c r="D34" s="8"/>
      <c r="E34" s="8"/>
      <c r="F34" s="8"/>
      <c r="G34" s="8"/>
      <c r="H34" s="8"/>
      <c r="I34" s="38" t="s">
        <v>210</v>
      </c>
      <c r="J34" s="38" t="s">
        <v>237</v>
      </c>
      <c r="K34" s="29"/>
    </row>
    <row r="35" spans="1:11" ht="12" customHeight="1">
      <c r="A35" s="8"/>
      <c r="B35" s="8"/>
      <c r="C35" s="29"/>
      <c r="D35" s="8"/>
      <c r="E35" s="8"/>
      <c r="F35" s="8"/>
      <c r="G35" s="8"/>
      <c r="H35" s="8"/>
      <c r="I35" s="8"/>
      <c r="J35" s="8"/>
      <c r="K35" s="29"/>
    </row>
    <row r="36" spans="1:11" ht="12" customHeight="1">
      <c r="A36" s="8"/>
      <c r="B36" s="8"/>
      <c r="C36" s="29"/>
      <c r="D36" s="8"/>
      <c r="E36" s="8"/>
      <c r="F36" s="8"/>
      <c r="G36" s="8"/>
      <c r="H36" s="8"/>
      <c r="I36" s="8"/>
      <c r="J36" s="8"/>
      <c r="K36" s="29"/>
    </row>
    <row r="37" spans="1:11" ht="12" customHeight="1">
      <c r="A37" s="8"/>
      <c r="B37" s="8"/>
      <c r="C37" s="29"/>
      <c r="D37" s="8"/>
      <c r="E37" s="8"/>
      <c r="F37" s="8"/>
      <c r="G37" s="8"/>
      <c r="H37" s="8"/>
      <c r="I37" s="8"/>
      <c r="J37" s="8"/>
      <c r="K37" s="29"/>
    </row>
    <row r="38" spans="1:11" ht="12" customHeight="1">
      <c r="A38" s="38"/>
      <c r="B38" s="38"/>
      <c r="C38" s="38"/>
      <c r="D38" s="38"/>
      <c r="E38" s="8"/>
      <c r="F38" s="8"/>
      <c r="G38" s="8"/>
      <c r="H38" s="8"/>
      <c r="I38" s="27"/>
      <c r="J38" s="27"/>
      <c r="K38" s="27"/>
    </row>
    <row r="39" spans="1:11" ht="12" customHeight="1">
      <c r="A39" s="50"/>
      <c r="B39" s="113"/>
      <c r="C39" s="113"/>
      <c r="D39" s="113"/>
      <c r="E39" s="113"/>
      <c r="F39" s="113"/>
      <c r="G39" s="113"/>
      <c r="H39" s="113"/>
      <c r="I39" s="111"/>
      <c r="J39" s="111"/>
      <c r="K39" s="1"/>
    </row>
    <row r="40" spans="1:11" ht="15" customHeight="1">
      <c r="A40" s="1"/>
      <c r="B40" s="111" t="s">
        <v>410</v>
      </c>
      <c r="C40" s="111"/>
      <c r="D40" s="111"/>
      <c r="E40" s="111"/>
      <c r="F40" s="111"/>
      <c r="G40" s="111"/>
      <c r="H40" s="111"/>
      <c r="I40" s="111"/>
      <c r="J40" s="111"/>
      <c r="K40" s="1"/>
    </row>
    <row r="41" spans="1:11" ht="15" customHeight="1">
      <c r="A41" s="1"/>
      <c r="B41" s="111"/>
      <c r="C41" s="111" t="s">
        <v>486</v>
      </c>
      <c r="D41" s="111"/>
      <c r="E41" s="111"/>
      <c r="F41" s="111"/>
      <c r="G41" s="111"/>
      <c r="H41" s="111"/>
      <c r="I41" s="109">
        <v>5633103363.2</v>
      </c>
      <c r="J41" s="114">
        <v>66.16967052550088</v>
      </c>
      <c r="K41" s="1"/>
    </row>
    <row r="42" spans="1:11" ht="15" customHeight="1">
      <c r="A42" s="1"/>
      <c r="B42" s="111"/>
      <c r="C42" s="111" t="s">
        <v>487</v>
      </c>
      <c r="D42" s="111"/>
      <c r="E42" s="111"/>
      <c r="F42" s="111"/>
      <c r="G42" s="111"/>
      <c r="H42" s="111"/>
      <c r="I42" s="109">
        <v>1777296379.8</v>
      </c>
      <c r="J42" s="114">
        <v>20.877145029116704</v>
      </c>
      <c r="K42" s="1"/>
    </row>
    <row r="43" spans="1:11" ht="15" customHeight="1">
      <c r="A43" s="1"/>
      <c r="B43" s="111"/>
      <c r="C43" s="111" t="s">
        <v>488</v>
      </c>
      <c r="D43" s="111"/>
      <c r="E43" s="111"/>
      <c r="F43" s="111"/>
      <c r="G43" s="111"/>
      <c r="H43" s="111"/>
      <c r="I43" s="109">
        <v>330439539.35</v>
      </c>
      <c r="J43" s="114">
        <v>3.8815327959767596</v>
      </c>
      <c r="K43" s="1"/>
    </row>
    <row r="44" spans="1:11" ht="15" customHeight="1">
      <c r="A44" s="1"/>
      <c r="B44" s="111"/>
      <c r="C44" s="111" t="s">
        <v>489</v>
      </c>
      <c r="D44" s="111"/>
      <c r="E44" s="111"/>
      <c r="F44" s="111"/>
      <c r="G44" s="111"/>
      <c r="H44" s="111"/>
      <c r="I44" s="109">
        <v>8800001</v>
      </c>
      <c r="J44" s="114">
        <v>0.10336987078882479</v>
      </c>
      <c r="K44" s="1"/>
    </row>
    <row r="45" spans="1:11" ht="15" customHeight="1">
      <c r="A45" s="1"/>
      <c r="B45" s="111"/>
      <c r="C45" s="111" t="s">
        <v>490</v>
      </c>
      <c r="D45" s="111"/>
      <c r="E45" s="111"/>
      <c r="F45" s="111"/>
      <c r="G45" s="111"/>
      <c r="H45" s="111"/>
      <c r="I45" s="109">
        <v>111222084.05</v>
      </c>
      <c r="J45" s="114">
        <v>1.3064785398447465</v>
      </c>
      <c r="K45" s="1"/>
    </row>
    <row r="46" spans="1:11" ht="15" customHeight="1">
      <c r="A46" s="1"/>
      <c r="B46" s="111"/>
      <c r="C46" s="111" t="s">
        <v>491</v>
      </c>
      <c r="D46" s="111"/>
      <c r="E46" s="111"/>
      <c r="F46" s="111"/>
      <c r="G46" s="111"/>
      <c r="H46" s="111"/>
      <c r="I46" s="109">
        <v>72148970.62</v>
      </c>
      <c r="J46" s="114">
        <v>0.847503286708276</v>
      </c>
      <c r="K46" s="1"/>
    </row>
    <row r="47" spans="1:11" ht="15" customHeight="1">
      <c r="A47" s="1"/>
      <c r="B47" s="111"/>
      <c r="C47" s="111" t="s">
        <v>492</v>
      </c>
      <c r="D47" s="111"/>
      <c r="E47" s="111"/>
      <c r="F47" s="111"/>
      <c r="G47" s="111"/>
      <c r="H47" s="111"/>
      <c r="I47" s="109">
        <v>-298598244.1</v>
      </c>
      <c r="J47" s="114">
        <v>-3.5075066366909464</v>
      </c>
      <c r="K47" s="1"/>
    </row>
    <row r="48" spans="1:11" ht="15" customHeight="1">
      <c r="A48" s="1"/>
      <c r="B48" s="111" t="s">
        <v>493</v>
      </c>
      <c r="C48" s="111"/>
      <c r="D48" s="111"/>
      <c r="E48" s="111"/>
      <c r="F48" s="111"/>
      <c r="G48" s="111"/>
      <c r="H48" s="111"/>
      <c r="I48" s="17">
        <v>7634412093.9</v>
      </c>
      <c r="J48" s="114">
        <v>89.67819341101031</v>
      </c>
      <c r="K48" s="1"/>
    </row>
    <row r="49" spans="1:11" ht="12" customHeight="1">
      <c r="A49" s="1"/>
      <c r="B49" s="111"/>
      <c r="C49" s="111"/>
      <c r="D49" s="111"/>
      <c r="E49" s="111"/>
      <c r="F49" s="111"/>
      <c r="G49" s="111"/>
      <c r="H49" s="111"/>
      <c r="I49" s="109"/>
      <c r="J49" s="114"/>
      <c r="K49" s="1"/>
    </row>
    <row r="50" spans="1:11" ht="12" customHeight="1">
      <c r="A50" s="1"/>
      <c r="B50" s="111" t="s">
        <v>413</v>
      </c>
      <c r="C50" s="111"/>
      <c r="D50" s="111"/>
      <c r="E50" s="111"/>
      <c r="F50" s="111"/>
      <c r="G50" s="111"/>
      <c r="H50" s="111"/>
      <c r="I50" s="1"/>
      <c r="J50" s="1"/>
      <c r="K50" s="1"/>
    </row>
    <row r="51" spans="1:11" ht="15" customHeight="1">
      <c r="A51" s="1"/>
      <c r="B51" s="105"/>
      <c r="C51" s="111" t="s">
        <v>494</v>
      </c>
      <c r="D51" s="111"/>
      <c r="E51" s="109"/>
      <c r="F51" s="109"/>
      <c r="G51" s="109"/>
      <c r="H51" s="109"/>
      <c r="I51" s="17">
        <v>617158210.48</v>
      </c>
      <c r="J51" s="114">
        <v>7.249495139100544</v>
      </c>
      <c r="K51" s="1"/>
    </row>
    <row r="52" spans="1:11" ht="15" customHeight="1">
      <c r="A52" s="1"/>
      <c r="B52" s="105"/>
      <c r="C52" s="111" t="s">
        <v>495</v>
      </c>
      <c r="D52" s="111"/>
      <c r="E52" s="109"/>
      <c r="F52" s="109"/>
      <c r="G52" s="109"/>
      <c r="H52" s="109"/>
      <c r="I52" s="17">
        <v>546312594.45</v>
      </c>
      <c r="J52" s="114">
        <v>6.417301804693447</v>
      </c>
      <c r="K52" s="1"/>
    </row>
    <row r="53" spans="1:11" ht="15" customHeight="1">
      <c r="A53" s="1"/>
      <c r="B53" s="105"/>
      <c r="C53" s="111" t="s">
        <v>496</v>
      </c>
      <c r="D53" s="111"/>
      <c r="E53" s="122"/>
      <c r="F53" s="122"/>
      <c r="G53" s="122"/>
      <c r="H53" s="122"/>
      <c r="I53" s="17">
        <v>-284763038.2</v>
      </c>
      <c r="J53" s="114">
        <v>-3.3449903544519115</v>
      </c>
      <c r="K53" s="1"/>
    </row>
    <row r="54" spans="1:11" ht="15" customHeight="1">
      <c r="A54" s="1"/>
      <c r="B54" s="105" t="s">
        <v>497</v>
      </c>
      <c r="C54" s="111"/>
      <c r="D54" s="111"/>
      <c r="E54" s="109"/>
      <c r="F54" s="109"/>
      <c r="G54" s="109"/>
      <c r="H54" s="109"/>
      <c r="I54" s="17">
        <v>878707766.72</v>
      </c>
      <c r="J54" s="114">
        <v>10.321806589224614</v>
      </c>
      <c r="K54" s="1"/>
    </row>
    <row r="55" spans="1:11" ht="15" customHeight="1">
      <c r="A55" s="1"/>
      <c r="B55" s="105"/>
      <c r="C55" s="111"/>
      <c r="D55" s="111"/>
      <c r="E55" s="1"/>
      <c r="F55" s="1"/>
      <c r="G55" s="1"/>
      <c r="H55" s="1"/>
      <c r="I55" s="17"/>
      <c r="J55" s="1"/>
      <c r="K55" s="1"/>
    </row>
    <row r="56" spans="1:11" ht="15" customHeight="1">
      <c r="A56" s="1"/>
      <c r="B56" s="105" t="s">
        <v>498</v>
      </c>
      <c r="C56" s="111"/>
      <c r="D56" s="111"/>
      <c r="E56" s="19"/>
      <c r="F56" s="19"/>
      <c r="G56" s="19"/>
      <c r="H56" s="19"/>
      <c r="I56" s="17">
        <v>8513119860.6</v>
      </c>
      <c r="J56" s="114">
        <v>100</v>
      </c>
      <c r="K56" s="1"/>
    </row>
    <row r="57" spans="1:11" ht="12" customHeight="1">
      <c r="A57" s="1"/>
      <c r="B57" s="111"/>
      <c r="C57" s="111"/>
      <c r="D57" s="105"/>
      <c r="E57" s="111"/>
      <c r="F57" s="111"/>
      <c r="G57" s="111"/>
      <c r="H57" s="111"/>
      <c r="I57" s="17"/>
      <c r="J57" s="19"/>
      <c r="K57" s="1"/>
    </row>
    <row r="58" spans="1:11" ht="12" customHeight="1" thickBot="1">
      <c r="A58" s="30"/>
      <c r="B58" s="30"/>
      <c r="C58" s="30"/>
      <c r="D58" s="30"/>
      <c r="E58" s="30"/>
      <c r="F58" s="30"/>
      <c r="G58" s="30"/>
      <c r="H58" s="30"/>
      <c r="I58" s="32"/>
      <c r="J58" s="124"/>
      <c r="K58" s="30"/>
    </row>
    <row r="59" spans="9:11" ht="12" customHeight="1">
      <c r="I59" s="3"/>
      <c r="J59" s="18"/>
      <c r="K59" s="1"/>
    </row>
    <row r="60" spans="1:3" ht="12" customHeight="1">
      <c r="A60" s="4"/>
      <c r="B60" s="4"/>
      <c r="C60" s="4"/>
    </row>
    <row r="61" spans="1:10" ht="12" customHeight="1">
      <c r="A61" s="4"/>
      <c r="B61" s="4"/>
      <c r="C61" s="4"/>
      <c r="I61" s="3"/>
      <c r="J61" s="18"/>
    </row>
    <row r="62" ht="12" customHeight="1">
      <c r="B62" s="4"/>
    </row>
    <row r="63" spans="9:10" ht="12" customHeight="1">
      <c r="I63" s="3"/>
      <c r="J63" s="18"/>
    </row>
    <row r="64" ht="12" customHeight="1"/>
    <row r="65" ht="12" customHeight="1"/>
    <row r="66" ht="12" customHeight="1"/>
    <row r="67" ht="12" customHeight="1"/>
    <row r="68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3" sqref="A53"/>
    </sheetView>
  </sheetViews>
  <sheetFormatPr defaultColWidth="11.00390625" defaultRowHeight="12.75"/>
  <cols>
    <col min="1" max="1" width="2.875" style="0" customWidth="1"/>
    <col min="2" max="2" width="9.875" style="0" customWidth="1"/>
    <col min="3" max="3" width="5.875" style="0" customWidth="1"/>
    <col min="4" max="8" width="13.125" style="0" customWidth="1"/>
    <col min="9" max="9" width="12.875" style="0" customWidth="1"/>
    <col min="10" max="10" width="1.875" style="0" customWidth="1"/>
  </cols>
  <sheetData>
    <row r="1" ht="15.75" customHeight="1">
      <c r="A1" s="36" t="s">
        <v>240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499</v>
      </c>
    </row>
    <row r="6" s="5" customFormat="1" ht="13.5" customHeight="1">
      <c r="A6" s="7" t="s">
        <v>500</v>
      </c>
    </row>
    <row r="7" ht="13.5" customHeight="1"/>
    <row r="8" spans="1:10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2" customHeight="1">
      <c r="A9" s="8"/>
      <c r="B9" s="8" t="s">
        <v>134</v>
      </c>
      <c r="C9" s="29"/>
      <c r="D9" s="38" t="s">
        <v>501</v>
      </c>
      <c r="E9" s="38" t="s">
        <v>170</v>
      </c>
      <c r="F9" s="38" t="s">
        <v>171</v>
      </c>
      <c r="G9" s="38" t="s">
        <v>172</v>
      </c>
      <c r="H9" s="38" t="s">
        <v>129</v>
      </c>
      <c r="I9" s="38" t="s">
        <v>101</v>
      </c>
      <c r="J9" s="8"/>
    </row>
    <row r="10" spans="1:10" ht="12" customHeight="1">
      <c r="A10" s="8"/>
      <c r="B10" s="8"/>
      <c r="C10" s="29"/>
      <c r="D10" s="38" t="s">
        <v>169</v>
      </c>
      <c r="E10" s="8"/>
      <c r="F10" s="8"/>
      <c r="G10" s="8"/>
      <c r="H10" s="8"/>
      <c r="I10" s="38" t="s">
        <v>102</v>
      </c>
      <c r="J10" s="8"/>
    </row>
    <row r="11" spans="1:10" ht="12" customHeight="1">
      <c r="A11" s="8"/>
      <c r="B11" s="8"/>
      <c r="C11" s="29"/>
      <c r="D11" s="8"/>
      <c r="E11" s="8"/>
      <c r="F11" s="8"/>
      <c r="G11" s="8"/>
      <c r="H11" s="8"/>
      <c r="I11" s="38" t="s">
        <v>502</v>
      </c>
      <c r="J11" s="8"/>
    </row>
    <row r="12" spans="1:10" ht="12" customHeight="1">
      <c r="A12" s="8"/>
      <c r="B12" s="8"/>
      <c r="C12" s="8"/>
      <c r="D12" s="8"/>
      <c r="E12" s="8"/>
      <c r="F12" s="29"/>
      <c r="G12" s="8"/>
      <c r="H12" s="8"/>
      <c r="I12" s="8"/>
      <c r="J12" s="8"/>
    </row>
    <row r="13" spans="1:10" ht="12" customHeight="1">
      <c r="A13" s="8"/>
      <c r="B13" s="8"/>
      <c r="C13" s="8"/>
      <c r="D13" s="8"/>
      <c r="E13" s="8"/>
      <c r="F13" s="29"/>
      <c r="G13" s="29"/>
      <c r="H13" s="29"/>
      <c r="I13" s="8"/>
      <c r="J13" s="8"/>
    </row>
    <row r="14" spans="1:10" ht="12" customHeight="1">
      <c r="A14" s="26"/>
      <c r="B14" s="25"/>
      <c r="C14" s="26"/>
      <c r="D14" s="26"/>
      <c r="E14" s="26"/>
      <c r="F14" s="27"/>
      <c r="G14" s="27"/>
      <c r="H14" s="27"/>
      <c r="I14" s="27"/>
      <c r="J14" s="26"/>
    </row>
    <row r="15" spans="1:10" ht="12" customHeight="1">
      <c r="A15" s="12"/>
      <c r="B15" s="13"/>
      <c r="C15" s="12"/>
      <c r="D15" s="12"/>
      <c r="E15" s="12"/>
      <c r="F15" s="1"/>
      <c r="G15" s="1"/>
      <c r="H15" s="1"/>
      <c r="I15" s="1"/>
      <c r="J15" s="12"/>
    </row>
    <row r="16" spans="1:10" ht="15" customHeight="1">
      <c r="A16" s="1"/>
      <c r="B16" s="13" t="s">
        <v>137</v>
      </c>
      <c r="C16" s="1"/>
      <c r="D16" s="1">
        <v>18</v>
      </c>
      <c r="E16" s="17">
        <v>470591</v>
      </c>
      <c r="F16" s="17">
        <v>503989</v>
      </c>
      <c r="G16" s="17">
        <v>219672</v>
      </c>
      <c r="H16" s="17">
        <v>1194252</v>
      </c>
      <c r="I16" s="19">
        <v>100</v>
      </c>
      <c r="J16" s="1"/>
    </row>
    <row r="17" spans="1:10" ht="15" customHeight="1">
      <c r="A17" s="1"/>
      <c r="B17" s="13" t="s">
        <v>138</v>
      </c>
      <c r="C17" s="1"/>
      <c r="D17" s="1">
        <v>11</v>
      </c>
      <c r="E17" s="17">
        <v>365730</v>
      </c>
      <c r="F17" s="17">
        <v>396033</v>
      </c>
      <c r="G17" s="17">
        <v>192917</v>
      </c>
      <c r="H17" s="17">
        <v>954680</v>
      </c>
      <c r="I17" s="19">
        <v>100.4</v>
      </c>
      <c r="J17" s="1"/>
    </row>
    <row r="18" spans="1:10" ht="15" customHeight="1">
      <c r="A18" s="1"/>
      <c r="B18" s="13" t="s">
        <v>139</v>
      </c>
      <c r="C18" s="1"/>
      <c r="D18" s="1">
        <v>6</v>
      </c>
      <c r="E18" s="17">
        <v>130129</v>
      </c>
      <c r="F18" s="17">
        <v>135865</v>
      </c>
      <c r="G18" s="17">
        <v>81565</v>
      </c>
      <c r="H18" s="17">
        <v>347559</v>
      </c>
      <c r="I18" s="19">
        <v>102</v>
      </c>
      <c r="J18" s="1"/>
    </row>
    <row r="19" spans="1:10" ht="15" customHeight="1">
      <c r="A19" s="1"/>
      <c r="B19" s="13" t="s">
        <v>140</v>
      </c>
      <c r="C19" s="1"/>
      <c r="D19" s="1">
        <v>0</v>
      </c>
      <c r="E19" s="17">
        <v>13954</v>
      </c>
      <c r="F19" s="17">
        <v>13819</v>
      </c>
      <c r="G19" s="17">
        <v>8403</v>
      </c>
      <c r="H19" s="17">
        <v>36176</v>
      </c>
      <c r="I19" s="19">
        <v>103.2</v>
      </c>
      <c r="J19" s="1"/>
    </row>
    <row r="20" spans="1:10" ht="15" customHeight="1">
      <c r="A20" s="1"/>
      <c r="B20" s="13" t="s">
        <v>142</v>
      </c>
      <c r="C20" s="1"/>
      <c r="D20" s="1">
        <v>3</v>
      </c>
      <c r="E20" s="17">
        <v>47433</v>
      </c>
      <c r="F20" s="17">
        <v>46964</v>
      </c>
      <c r="G20" s="17">
        <v>30020</v>
      </c>
      <c r="H20" s="17">
        <v>124417</v>
      </c>
      <c r="I20" s="19">
        <v>101.5</v>
      </c>
      <c r="J20" s="1"/>
    </row>
    <row r="21" spans="1:10" ht="19.5" customHeight="1">
      <c r="A21" s="1"/>
      <c r="B21" s="13" t="s">
        <v>143</v>
      </c>
      <c r="C21" s="1"/>
      <c r="D21" s="1">
        <v>0</v>
      </c>
      <c r="E21" s="17">
        <v>12230</v>
      </c>
      <c r="F21" s="17">
        <v>12004</v>
      </c>
      <c r="G21" s="17">
        <v>7842</v>
      </c>
      <c r="H21" s="17">
        <v>32076</v>
      </c>
      <c r="I21" s="19">
        <v>102.1</v>
      </c>
      <c r="J21" s="1"/>
    </row>
    <row r="22" spans="1:10" ht="15" customHeight="1">
      <c r="A22" s="1"/>
      <c r="B22" s="13" t="s">
        <v>144</v>
      </c>
      <c r="C22" s="1"/>
      <c r="D22" s="1">
        <v>0</v>
      </c>
      <c r="E22" s="17">
        <v>14164</v>
      </c>
      <c r="F22" s="17">
        <v>13822</v>
      </c>
      <c r="G22" s="17">
        <v>8323</v>
      </c>
      <c r="H22" s="17">
        <v>36309</v>
      </c>
      <c r="I22" s="19">
        <v>101.3</v>
      </c>
      <c r="J22" s="1"/>
    </row>
    <row r="23" spans="1:10" ht="15" customHeight="1">
      <c r="A23" s="1"/>
      <c r="B23" s="13" t="s">
        <v>145</v>
      </c>
      <c r="C23" s="1"/>
      <c r="D23" s="1">
        <v>3</v>
      </c>
      <c r="E23" s="17">
        <v>15385</v>
      </c>
      <c r="F23" s="17">
        <v>15666</v>
      </c>
      <c r="G23" s="17">
        <v>9006</v>
      </c>
      <c r="H23" s="17">
        <v>40057</v>
      </c>
      <c r="I23" s="19">
        <v>102.6</v>
      </c>
      <c r="J23" s="1"/>
    </row>
    <row r="24" spans="1:10" ht="15" customHeight="1">
      <c r="A24" s="1"/>
      <c r="B24" s="13" t="s">
        <v>146</v>
      </c>
      <c r="C24" s="1"/>
      <c r="D24" s="1">
        <v>1</v>
      </c>
      <c r="E24" s="17">
        <v>36775</v>
      </c>
      <c r="F24" s="17">
        <v>37480</v>
      </c>
      <c r="G24" s="17">
        <v>19769</v>
      </c>
      <c r="H24" s="17">
        <v>94024</v>
      </c>
      <c r="I24" s="19">
        <v>100.8</v>
      </c>
      <c r="J24" s="1"/>
    </row>
    <row r="25" spans="1:10" ht="15" customHeight="1">
      <c r="A25" s="1"/>
      <c r="B25" s="13" t="s">
        <v>147</v>
      </c>
      <c r="C25" s="1"/>
      <c r="D25" s="1">
        <v>4</v>
      </c>
      <c r="E25" s="17">
        <v>87107</v>
      </c>
      <c r="F25" s="17">
        <v>88753</v>
      </c>
      <c r="G25" s="17">
        <v>54781</v>
      </c>
      <c r="H25" s="17">
        <v>230641</v>
      </c>
      <c r="I25" s="19">
        <v>100.8</v>
      </c>
      <c r="J25" s="1"/>
    </row>
    <row r="26" spans="1:10" ht="19.5" customHeight="1">
      <c r="A26" s="1"/>
      <c r="B26" s="13" t="s">
        <v>148</v>
      </c>
      <c r="C26" s="1"/>
      <c r="D26" s="1">
        <v>1</v>
      </c>
      <c r="E26" s="17">
        <v>94564</v>
      </c>
      <c r="F26" s="17">
        <v>98575</v>
      </c>
      <c r="G26" s="17">
        <v>52265</v>
      </c>
      <c r="H26" s="17">
        <v>245404</v>
      </c>
      <c r="I26" s="19">
        <v>102.9</v>
      </c>
      <c r="J26" s="1"/>
    </row>
    <row r="27" spans="1:10" ht="15" customHeight="1">
      <c r="A27" s="1"/>
      <c r="B27" s="13" t="s">
        <v>149</v>
      </c>
      <c r="C27" s="1"/>
      <c r="D27" s="1">
        <v>2</v>
      </c>
      <c r="E27" s="17">
        <v>74622</v>
      </c>
      <c r="F27" s="17">
        <v>86699</v>
      </c>
      <c r="G27" s="17">
        <v>30795</v>
      </c>
      <c r="H27" s="17">
        <v>192116</v>
      </c>
      <c r="I27" s="19">
        <v>96.6</v>
      </c>
      <c r="J27" s="1"/>
    </row>
    <row r="28" spans="1:10" ht="15" customHeight="1">
      <c r="A28" s="1"/>
      <c r="B28" s="13" t="s">
        <v>150</v>
      </c>
      <c r="C28" s="1"/>
      <c r="D28" s="1">
        <v>1</v>
      </c>
      <c r="E28" s="17">
        <v>100558</v>
      </c>
      <c r="F28" s="17">
        <v>105447</v>
      </c>
      <c r="G28" s="17">
        <v>50036</v>
      </c>
      <c r="H28" s="17">
        <v>256041</v>
      </c>
      <c r="I28" s="19">
        <v>101.8</v>
      </c>
      <c r="J28" s="1"/>
    </row>
    <row r="29" spans="1:10" ht="15" customHeight="1">
      <c r="A29" s="1"/>
      <c r="B29" s="13" t="s">
        <v>151</v>
      </c>
      <c r="C29" s="1"/>
      <c r="D29" s="1">
        <v>1</v>
      </c>
      <c r="E29" s="17">
        <v>28844</v>
      </c>
      <c r="F29" s="17">
        <v>31150</v>
      </c>
      <c r="G29" s="17">
        <v>15574</v>
      </c>
      <c r="H29" s="17">
        <v>75568</v>
      </c>
      <c r="I29" s="19">
        <v>102.7</v>
      </c>
      <c r="J29" s="1"/>
    </row>
    <row r="30" spans="1:10" ht="15" customHeight="1">
      <c r="A30" s="1"/>
      <c r="B30" s="13" t="s">
        <v>152</v>
      </c>
      <c r="C30" s="1"/>
      <c r="D30" s="1">
        <v>0</v>
      </c>
      <c r="E30" s="17">
        <v>20754</v>
      </c>
      <c r="F30" s="17">
        <v>21757</v>
      </c>
      <c r="G30" s="17">
        <v>13153</v>
      </c>
      <c r="H30" s="17">
        <v>55664</v>
      </c>
      <c r="I30" s="19">
        <v>103.4</v>
      </c>
      <c r="J30" s="1"/>
    </row>
    <row r="31" spans="1:10" ht="19.5" customHeight="1">
      <c r="A31" s="1"/>
      <c r="B31" s="13" t="s">
        <v>153</v>
      </c>
      <c r="C31" s="1"/>
      <c r="D31" s="1">
        <v>0</v>
      </c>
      <c r="E31" s="17">
        <v>5525</v>
      </c>
      <c r="F31" s="17">
        <v>5399</v>
      </c>
      <c r="G31" s="17">
        <v>3903</v>
      </c>
      <c r="H31" s="17">
        <v>14827</v>
      </c>
      <c r="I31" s="19">
        <v>102.7</v>
      </c>
      <c r="J31" s="1"/>
    </row>
    <row r="32" spans="1:10" ht="15" customHeight="1">
      <c r="A32" s="1"/>
      <c r="B32" s="13" t="s">
        <v>154</v>
      </c>
      <c r="C32" s="1"/>
      <c r="D32" s="1">
        <v>2</v>
      </c>
      <c r="E32" s="17">
        <v>168909</v>
      </c>
      <c r="F32" s="17">
        <v>176054</v>
      </c>
      <c r="G32" s="17">
        <v>105316</v>
      </c>
      <c r="H32" s="17">
        <v>450279</v>
      </c>
      <c r="I32" s="19">
        <v>101.6</v>
      </c>
      <c r="J32" s="1"/>
    </row>
    <row r="33" spans="1:10" ht="15" customHeight="1">
      <c r="A33" s="1"/>
      <c r="B33" s="13" t="s">
        <v>155</v>
      </c>
      <c r="C33" s="1"/>
      <c r="D33" s="1">
        <v>38</v>
      </c>
      <c r="E33" s="17">
        <v>77599</v>
      </c>
      <c r="F33" s="17">
        <v>78106</v>
      </c>
      <c r="G33" s="17">
        <v>40098</v>
      </c>
      <c r="H33" s="17">
        <v>195803</v>
      </c>
      <c r="I33" s="19">
        <v>103.4</v>
      </c>
      <c r="J33" s="1"/>
    </row>
    <row r="34" spans="1:10" ht="15" customHeight="1">
      <c r="A34" s="1"/>
      <c r="B34" s="13" t="s">
        <v>156</v>
      </c>
      <c r="C34" s="1"/>
      <c r="D34" s="1">
        <v>6</v>
      </c>
      <c r="E34" s="17">
        <v>207645</v>
      </c>
      <c r="F34" s="17">
        <v>212263</v>
      </c>
      <c r="G34" s="17">
        <v>118503</v>
      </c>
      <c r="H34" s="17">
        <v>538411</v>
      </c>
      <c r="I34" s="19">
        <v>101.8</v>
      </c>
      <c r="J34" s="1"/>
    </row>
    <row r="35" spans="1:10" ht="15" customHeight="1">
      <c r="A35" s="1"/>
      <c r="B35" s="13" t="s">
        <v>157</v>
      </c>
      <c r="C35" s="1"/>
      <c r="D35" s="1">
        <v>6</v>
      </c>
      <c r="E35" s="17">
        <v>85552</v>
      </c>
      <c r="F35" s="17">
        <v>87478</v>
      </c>
      <c r="G35" s="17">
        <v>54879</v>
      </c>
      <c r="H35" s="17">
        <v>227909</v>
      </c>
      <c r="I35" s="19">
        <v>101.6</v>
      </c>
      <c r="J35" s="1"/>
    </row>
    <row r="36" spans="1:10" ht="19.5" customHeight="1">
      <c r="A36" s="1"/>
      <c r="B36" s="13" t="s">
        <v>158</v>
      </c>
      <c r="C36" s="1"/>
      <c r="D36" s="1">
        <v>0</v>
      </c>
      <c r="E36" s="17">
        <v>119465</v>
      </c>
      <c r="F36" s="17">
        <v>134245</v>
      </c>
      <c r="G36" s="17">
        <v>53595</v>
      </c>
      <c r="H36" s="17">
        <v>307305</v>
      </c>
      <c r="I36" s="19">
        <v>102</v>
      </c>
      <c r="J36" s="1"/>
    </row>
    <row r="37" spans="1:10" ht="15" customHeight="1">
      <c r="A37" s="1"/>
      <c r="B37" s="13" t="s">
        <v>159</v>
      </c>
      <c r="C37" s="1"/>
      <c r="D37" s="1">
        <v>7</v>
      </c>
      <c r="E37" s="17">
        <v>229831</v>
      </c>
      <c r="F37" s="17">
        <v>253237</v>
      </c>
      <c r="G37" s="17">
        <v>127976</v>
      </c>
      <c r="H37" s="17">
        <v>611044</v>
      </c>
      <c r="I37" s="19">
        <v>99.1</v>
      </c>
      <c r="J37" s="1"/>
    </row>
    <row r="38" spans="1:10" ht="15" customHeight="1">
      <c r="A38" s="1"/>
      <c r="B38" s="13" t="s">
        <v>160</v>
      </c>
      <c r="C38" s="1"/>
      <c r="D38" s="1">
        <v>31</v>
      </c>
      <c r="E38" s="17">
        <v>104223</v>
      </c>
      <c r="F38" s="17">
        <v>110269</v>
      </c>
      <c r="G38" s="17">
        <v>64098</v>
      </c>
      <c r="H38" s="17">
        <v>278590</v>
      </c>
      <c r="I38" s="19">
        <v>103.4</v>
      </c>
      <c r="J38" s="1"/>
    </row>
    <row r="39" spans="1:10" ht="15" customHeight="1">
      <c r="A39" s="1"/>
      <c r="B39" s="13" t="s">
        <v>161</v>
      </c>
      <c r="C39" s="1"/>
      <c r="D39" s="1">
        <v>1</v>
      </c>
      <c r="E39" s="17">
        <v>63676</v>
      </c>
      <c r="F39" s="17">
        <v>69983</v>
      </c>
      <c r="G39" s="17">
        <v>34192</v>
      </c>
      <c r="H39" s="17">
        <v>167851</v>
      </c>
      <c r="I39" s="19">
        <v>101.1</v>
      </c>
      <c r="J39" s="1"/>
    </row>
    <row r="40" spans="1:10" ht="15" customHeight="1">
      <c r="A40" s="1"/>
      <c r="B40" s="13" t="s">
        <v>162</v>
      </c>
      <c r="C40" s="1"/>
      <c r="D40" s="1">
        <v>3</v>
      </c>
      <c r="E40" s="17">
        <v>141581</v>
      </c>
      <c r="F40" s="17">
        <v>160208</v>
      </c>
      <c r="G40" s="17">
        <v>76235</v>
      </c>
      <c r="H40" s="17">
        <v>378024</v>
      </c>
      <c r="I40" s="19">
        <v>95.5</v>
      </c>
      <c r="J40" s="1"/>
    </row>
    <row r="41" spans="1:10" ht="15" customHeight="1">
      <c r="A41" s="1"/>
      <c r="B41" s="13" t="s">
        <v>163</v>
      </c>
      <c r="C41" s="1"/>
      <c r="D41" s="1">
        <v>0</v>
      </c>
      <c r="E41" s="17">
        <v>26233</v>
      </c>
      <c r="F41" s="17">
        <v>27752</v>
      </c>
      <c r="G41" s="17">
        <v>16204</v>
      </c>
      <c r="H41" s="17">
        <v>70189</v>
      </c>
      <c r="I41" s="19">
        <v>103.8</v>
      </c>
      <c r="J41" s="1"/>
    </row>
    <row r="42" spans="1:10" ht="15" customHeight="1">
      <c r="A42" s="1"/>
      <c r="B42" s="13"/>
      <c r="C42" s="1"/>
      <c r="D42" s="1"/>
      <c r="E42" s="17"/>
      <c r="F42" s="17"/>
      <c r="G42" s="17"/>
      <c r="H42" s="17"/>
      <c r="I42" s="19"/>
      <c r="J42" s="1"/>
    </row>
    <row r="43" spans="1:10" ht="15" customHeight="1">
      <c r="A43" s="1"/>
      <c r="B43" s="13" t="s">
        <v>164</v>
      </c>
      <c r="C43" s="1"/>
      <c r="D43" s="1">
        <v>145</v>
      </c>
      <c r="E43" s="17">
        <v>2743079</v>
      </c>
      <c r="F43" s="17">
        <v>2923017</v>
      </c>
      <c r="G43" s="17">
        <v>1489120</v>
      </c>
      <c r="H43" s="17">
        <v>7155216</v>
      </c>
      <c r="I43" s="19">
        <v>100.7</v>
      </c>
      <c r="J43" s="1"/>
    </row>
    <row r="44" spans="1:10" ht="15" customHeight="1">
      <c r="A44" s="1"/>
      <c r="B44" s="13"/>
      <c r="C44" s="1"/>
      <c r="D44" s="1"/>
      <c r="E44" s="17"/>
      <c r="F44" s="17"/>
      <c r="G44" s="17"/>
      <c r="H44" s="17"/>
      <c r="I44" s="1"/>
      <c r="J44" s="1"/>
    </row>
    <row r="45" spans="1:10" ht="15" customHeight="1">
      <c r="A45" s="1"/>
      <c r="B45" s="13" t="s">
        <v>503</v>
      </c>
      <c r="C45" s="1"/>
      <c r="D45" s="12" t="s">
        <v>141</v>
      </c>
      <c r="E45" s="17">
        <v>13670</v>
      </c>
      <c r="F45" s="17">
        <v>12474</v>
      </c>
      <c r="G45" s="17">
        <v>5939</v>
      </c>
      <c r="H45" s="17">
        <v>32083</v>
      </c>
      <c r="I45" s="12" t="s">
        <v>141</v>
      </c>
      <c r="J45" s="1"/>
    </row>
    <row r="46" spans="1:10" ht="15" customHeight="1">
      <c r="A46" s="1"/>
      <c r="B46" s="13"/>
      <c r="C46" s="1"/>
      <c r="D46" s="12"/>
      <c r="E46" s="17"/>
      <c r="F46" s="17"/>
      <c r="G46" s="17"/>
      <c r="H46" s="17"/>
      <c r="I46" s="12"/>
      <c r="J46" s="1"/>
    </row>
    <row r="47" spans="1:10" ht="15" customHeight="1">
      <c r="A47" s="1"/>
      <c r="B47" s="13" t="s">
        <v>504</v>
      </c>
      <c r="C47" s="1"/>
      <c r="D47" s="12" t="s">
        <v>141</v>
      </c>
      <c r="E47" s="17">
        <v>3397</v>
      </c>
      <c r="F47" s="17">
        <v>3117</v>
      </c>
      <c r="G47" s="17">
        <v>941</v>
      </c>
      <c r="H47" s="17">
        <v>7455</v>
      </c>
      <c r="I47" s="12" t="s">
        <v>141</v>
      </c>
      <c r="J47" s="1"/>
    </row>
    <row r="48" spans="1:10" ht="15" customHeight="1">
      <c r="A48" s="1"/>
      <c r="B48" s="13"/>
      <c r="C48" s="1"/>
      <c r="D48" s="12"/>
      <c r="E48" s="17"/>
      <c r="F48" s="17"/>
      <c r="G48" s="17"/>
      <c r="H48" s="17"/>
      <c r="I48" s="12"/>
      <c r="J48" s="1"/>
    </row>
    <row r="49" spans="1:11" ht="15" customHeight="1">
      <c r="A49" s="1"/>
      <c r="B49" s="117" t="s">
        <v>129</v>
      </c>
      <c r="C49" s="106"/>
      <c r="D49" s="107" t="s">
        <v>141</v>
      </c>
      <c r="E49" s="109">
        <v>2760146</v>
      </c>
      <c r="F49" s="107">
        <v>2938608</v>
      </c>
      <c r="G49" s="107">
        <v>1496000</v>
      </c>
      <c r="H49" s="109">
        <v>7194754</v>
      </c>
      <c r="I49" s="107" t="s">
        <v>141</v>
      </c>
      <c r="J49" s="48"/>
      <c r="K49" s="3"/>
    </row>
    <row r="50" spans="1:11" ht="12" customHeight="1">
      <c r="A50" s="1"/>
      <c r="B50" s="105"/>
      <c r="C50" s="106"/>
      <c r="D50" s="107"/>
      <c r="E50" s="109"/>
      <c r="F50" s="107"/>
      <c r="G50" s="107"/>
      <c r="H50" s="109"/>
      <c r="I50" s="114"/>
      <c r="J50" s="48"/>
      <c r="K50" s="3"/>
    </row>
    <row r="51" spans="1:10" ht="12" customHeight="1" thickBot="1">
      <c r="A51" s="30"/>
      <c r="B51" s="30"/>
      <c r="C51" s="30"/>
      <c r="D51" s="32"/>
      <c r="E51" s="30"/>
      <c r="F51" s="30"/>
      <c r="G51" s="30"/>
      <c r="H51" s="30"/>
      <c r="I51" s="30"/>
      <c r="J51" s="30"/>
    </row>
    <row r="52" spans="1:10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" customHeight="1">
      <c r="A53" s="125" t="s">
        <v>114</v>
      </c>
      <c r="B53" s="125" t="s">
        <v>505</v>
      </c>
      <c r="C53" s="1"/>
      <c r="D53" s="1"/>
      <c r="E53" s="1"/>
      <c r="F53" s="1"/>
      <c r="G53" s="1"/>
      <c r="H53" s="1"/>
      <c r="I53" s="1"/>
      <c r="J53" s="1"/>
    </row>
    <row r="54" spans="1:10" ht="12" customHeight="1">
      <c r="A54" s="125" t="s">
        <v>116</v>
      </c>
      <c r="B54" s="125" t="s">
        <v>506</v>
      </c>
      <c r="C54" s="1"/>
      <c r="D54" s="1"/>
      <c r="E54" s="1"/>
      <c r="F54" s="1"/>
      <c r="G54" s="1"/>
      <c r="H54" s="1"/>
      <c r="I54" s="1"/>
      <c r="J54" s="1"/>
    </row>
    <row r="55" spans="1:2" ht="12" customHeight="1">
      <c r="A55" s="125" t="s">
        <v>118</v>
      </c>
      <c r="B55" s="125" t="s">
        <v>507</v>
      </c>
    </row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6" sqref="A6"/>
    </sheetView>
  </sheetViews>
  <sheetFormatPr defaultColWidth="11.00390625" defaultRowHeight="12.75"/>
  <cols>
    <col min="1" max="1" width="1.875" style="0" customWidth="1"/>
    <col min="2" max="2" width="9.875" style="0" customWidth="1"/>
    <col min="3" max="3" width="5.875" style="0" customWidth="1"/>
    <col min="4" max="8" width="13.125" style="0" customWidth="1"/>
    <col min="9" max="9" width="12.875" style="0" customWidth="1"/>
    <col min="10" max="10" width="1.875" style="0" customWidth="1"/>
  </cols>
  <sheetData>
    <row r="1" ht="15.75" customHeight="1">
      <c r="A1" s="36" t="s">
        <v>240</v>
      </c>
    </row>
    <row r="2" ht="12" customHeight="1">
      <c r="A2" s="2"/>
    </row>
    <row r="3" ht="12" customHeight="1"/>
    <row r="4" ht="12" customHeight="1">
      <c r="A4" s="6"/>
    </row>
    <row r="5" spans="1:10" ht="13.5" customHeight="1">
      <c r="A5" s="5" t="s">
        <v>508</v>
      </c>
      <c r="B5" s="1"/>
      <c r="C5" s="1"/>
      <c r="D5" s="1"/>
      <c r="E5" s="1"/>
      <c r="F5" s="1"/>
      <c r="G5" s="1"/>
      <c r="H5" s="1"/>
      <c r="I5" s="1"/>
      <c r="J5" s="1"/>
    </row>
    <row r="6" spans="1:10" ht="13.5" customHeight="1">
      <c r="A6" s="7" t="s">
        <v>509</v>
      </c>
      <c r="J6" s="1"/>
    </row>
    <row r="7" ht="13.5" customHeight="1">
      <c r="J7" s="1"/>
    </row>
    <row r="8" spans="1:10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2" customHeight="1">
      <c r="A9" s="8"/>
      <c r="B9" s="29" t="s">
        <v>510</v>
      </c>
      <c r="C9" s="29"/>
      <c r="D9" s="38" t="s">
        <v>511</v>
      </c>
      <c r="E9" s="38"/>
      <c r="F9" s="38" t="s">
        <v>512</v>
      </c>
      <c r="G9" s="38"/>
      <c r="H9" s="38" t="s">
        <v>129</v>
      </c>
      <c r="I9" s="38"/>
      <c r="J9" s="29"/>
    </row>
    <row r="10" spans="1:10" ht="12" customHeight="1">
      <c r="A10" s="8"/>
      <c r="B10" s="29"/>
      <c r="C10" s="29"/>
      <c r="D10" s="38"/>
      <c r="E10" s="38"/>
      <c r="F10" s="38"/>
      <c r="G10" s="39"/>
      <c r="H10" s="38"/>
      <c r="I10" s="38"/>
      <c r="J10" s="29"/>
    </row>
    <row r="11" spans="1:10" ht="12" customHeight="1">
      <c r="A11" s="8"/>
      <c r="B11" s="29"/>
      <c r="C11" s="8"/>
      <c r="D11" s="38" t="s">
        <v>501</v>
      </c>
      <c r="E11" s="38" t="s">
        <v>236</v>
      </c>
      <c r="F11" s="38" t="s">
        <v>501</v>
      </c>
      <c r="G11" s="38" t="s">
        <v>236</v>
      </c>
      <c r="H11" s="39" t="s">
        <v>501</v>
      </c>
      <c r="I11" s="38" t="s">
        <v>236</v>
      </c>
      <c r="J11" s="29"/>
    </row>
    <row r="12" spans="1:10" ht="12" customHeight="1">
      <c r="A12" s="8"/>
      <c r="B12" s="29"/>
      <c r="C12" s="8"/>
      <c r="D12" s="38" t="s">
        <v>513</v>
      </c>
      <c r="E12" s="38" t="s">
        <v>237</v>
      </c>
      <c r="F12" s="38" t="s">
        <v>513</v>
      </c>
      <c r="G12" s="38" t="s">
        <v>237</v>
      </c>
      <c r="H12" s="38" t="s">
        <v>513</v>
      </c>
      <c r="I12" s="38" t="s">
        <v>237</v>
      </c>
      <c r="J12" s="29"/>
    </row>
    <row r="13" spans="1:10" ht="12" customHeight="1">
      <c r="A13" s="8"/>
      <c r="B13" s="29"/>
      <c r="C13" s="8"/>
      <c r="D13" s="8"/>
      <c r="E13" s="8"/>
      <c r="F13" s="8"/>
      <c r="G13" s="8"/>
      <c r="H13" s="8"/>
      <c r="I13" s="8"/>
      <c r="J13" s="29"/>
    </row>
    <row r="14" spans="1:10" ht="12" customHeight="1">
      <c r="A14" s="38"/>
      <c r="B14" s="38"/>
      <c r="C14" s="38"/>
      <c r="D14" s="8"/>
      <c r="E14" s="8"/>
      <c r="F14" s="8"/>
      <c r="G14" s="8"/>
      <c r="H14" s="27"/>
      <c r="I14" s="27"/>
      <c r="J14" s="27"/>
    </row>
    <row r="15" spans="1:10" ht="12" customHeight="1">
      <c r="A15" s="50"/>
      <c r="B15" s="113"/>
      <c r="C15" s="113"/>
      <c r="D15" s="113"/>
      <c r="E15" s="113"/>
      <c r="F15" s="113"/>
      <c r="G15" s="113"/>
      <c r="H15" s="111"/>
      <c r="I15" s="1"/>
      <c r="J15" s="1"/>
    </row>
    <row r="16" spans="1:10" ht="15" customHeight="1">
      <c r="A16" s="1"/>
      <c r="B16" s="117" t="s">
        <v>514</v>
      </c>
      <c r="C16" s="111"/>
      <c r="D16" s="109">
        <v>258907</v>
      </c>
      <c r="E16" s="114">
        <v>7.3</v>
      </c>
      <c r="F16" s="109">
        <v>246422</v>
      </c>
      <c r="G16" s="114">
        <v>6.7</v>
      </c>
      <c r="H16" s="109">
        <v>505329</v>
      </c>
      <c r="I16" s="19">
        <v>7</v>
      </c>
      <c r="J16" s="1"/>
    </row>
    <row r="17" spans="1:10" ht="15" customHeight="1">
      <c r="A17" s="1"/>
      <c r="B17" s="117" t="s">
        <v>515</v>
      </c>
      <c r="C17" s="111"/>
      <c r="D17" s="109">
        <v>218857</v>
      </c>
      <c r="E17" s="114">
        <v>6.2</v>
      </c>
      <c r="F17" s="109">
        <v>209124</v>
      </c>
      <c r="G17" s="114">
        <v>5.7</v>
      </c>
      <c r="H17" s="109">
        <v>427981</v>
      </c>
      <c r="I17" s="19">
        <v>5.9</v>
      </c>
      <c r="J17" s="1"/>
    </row>
    <row r="18" spans="1:10" ht="15" customHeight="1">
      <c r="A18" s="1"/>
      <c r="B18" s="117" t="s">
        <v>516</v>
      </c>
      <c r="C18" s="111"/>
      <c r="D18" s="109">
        <v>211238</v>
      </c>
      <c r="E18" s="114">
        <v>6</v>
      </c>
      <c r="F18" s="109">
        <v>200600</v>
      </c>
      <c r="G18" s="114">
        <v>5.5</v>
      </c>
      <c r="H18" s="109">
        <v>411838</v>
      </c>
      <c r="I18" s="19">
        <v>5.7</v>
      </c>
      <c r="J18" s="1"/>
    </row>
    <row r="19" spans="1:10" ht="15" customHeight="1">
      <c r="A19" s="1"/>
      <c r="B19" s="117" t="s">
        <v>517</v>
      </c>
      <c r="C19" s="111"/>
      <c r="D19" s="109">
        <v>206134</v>
      </c>
      <c r="E19" s="114">
        <v>5.8</v>
      </c>
      <c r="F19" s="109">
        <v>195746</v>
      </c>
      <c r="G19" s="114">
        <v>5.3</v>
      </c>
      <c r="H19" s="109">
        <v>401880</v>
      </c>
      <c r="I19" s="19">
        <v>5.6</v>
      </c>
      <c r="J19" s="1"/>
    </row>
    <row r="20" spans="1:10" ht="15" customHeight="1">
      <c r="A20" s="1"/>
      <c r="B20" s="117"/>
      <c r="C20" s="111"/>
      <c r="D20" s="109"/>
      <c r="E20" s="114"/>
      <c r="F20" s="109"/>
      <c r="G20" s="114"/>
      <c r="H20" s="109"/>
      <c r="I20" s="19"/>
      <c r="J20" s="1"/>
    </row>
    <row r="21" spans="1:10" ht="15" customHeight="1">
      <c r="A21" s="1"/>
      <c r="B21" s="105" t="s">
        <v>518</v>
      </c>
      <c r="C21" s="111"/>
      <c r="D21" s="109">
        <v>895136</v>
      </c>
      <c r="E21" s="114">
        <v>25.376824018760686</v>
      </c>
      <c r="F21" s="109">
        <v>851892</v>
      </c>
      <c r="G21" s="114">
        <v>23.228911772934232</v>
      </c>
      <c r="H21" s="109">
        <v>1747028</v>
      </c>
      <c r="I21" s="114">
        <v>24.281969890839907</v>
      </c>
      <c r="J21" s="1"/>
    </row>
    <row r="22" spans="1:10" ht="15" customHeight="1">
      <c r="A22" s="1"/>
      <c r="B22" s="117"/>
      <c r="C22" s="111"/>
      <c r="D22" s="109"/>
      <c r="E22" s="114"/>
      <c r="F22" s="109"/>
      <c r="G22" s="114"/>
      <c r="H22" s="109"/>
      <c r="I22" s="19"/>
      <c r="J22" s="1"/>
    </row>
    <row r="23" spans="1:10" ht="15" customHeight="1">
      <c r="A23" s="1"/>
      <c r="B23" s="117" t="s">
        <v>519</v>
      </c>
      <c r="C23" s="111"/>
      <c r="D23" s="109">
        <v>235532</v>
      </c>
      <c r="E23" s="114">
        <v>6.7</v>
      </c>
      <c r="F23" s="109">
        <v>230081</v>
      </c>
      <c r="G23" s="114">
        <v>6.3</v>
      </c>
      <c r="H23" s="109">
        <v>465613</v>
      </c>
      <c r="I23" s="19">
        <v>6.5</v>
      </c>
      <c r="J23" s="1"/>
    </row>
    <row r="24" spans="1:10" ht="15" customHeight="1">
      <c r="A24" s="1"/>
      <c r="B24" s="117" t="s">
        <v>520</v>
      </c>
      <c r="C24" s="111"/>
      <c r="D24" s="109">
        <v>293061</v>
      </c>
      <c r="E24" s="114">
        <v>8.3</v>
      </c>
      <c r="F24" s="109">
        <v>290917</v>
      </c>
      <c r="G24" s="114">
        <v>7.9</v>
      </c>
      <c r="H24" s="109">
        <v>583978</v>
      </c>
      <c r="I24" s="19">
        <v>8.1</v>
      </c>
      <c r="J24" s="1"/>
    </row>
    <row r="25" spans="1:10" ht="15" customHeight="1">
      <c r="A25" s="1"/>
      <c r="B25" s="117" t="s">
        <v>521</v>
      </c>
      <c r="C25" s="111"/>
      <c r="D25" s="109">
        <v>322309</v>
      </c>
      <c r="E25" s="114">
        <v>9.1</v>
      </c>
      <c r="F25" s="109">
        <v>311080</v>
      </c>
      <c r="G25" s="114">
        <v>8.5</v>
      </c>
      <c r="H25" s="109">
        <v>633389</v>
      </c>
      <c r="I25" s="19">
        <v>8.8</v>
      </c>
      <c r="J25" s="1"/>
    </row>
    <row r="26" spans="1:10" ht="15" customHeight="1">
      <c r="A26" s="1"/>
      <c r="B26" s="117" t="s">
        <v>522</v>
      </c>
      <c r="C26" s="111"/>
      <c r="D26" s="109">
        <v>293388</v>
      </c>
      <c r="E26" s="114">
        <v>8.3</v>
      </c>
      <c r="F26" s="109">
        <v>280657</v>
      </c>
      <c r="G26" s="114">
        <v>7.7</v>
      </c>
      <c r="H26" s="109">
        <v>574045</v>
      </c>
      <c r="I26" s="19">
        <v>8</v>
      </c>
      <c r="J26" s="1"/>
    </row>
    <row r="27" spans="1:10" ht="15" customHeight="1">
      <c r="A27" s="1"/>
      <c r="B27" s="117" t="s">
        <v>523</v>
      </c>
      <c r="C27" s="111"/>
      <c r="D27" s="109">
        <v>260051</v>
      </c>
      <c r="E27" s="114">
        <v>7.4</v>
      </c>
      <c r="F27" s="109">
        <v>253486</v>
      </c>
      <c r="G27" s="114">
        <v>6.9</v>
      </c>
      <c r="H27" s="109">
        <v>513537</v>
      </c>
      <c r="I27" s="19">
        <v>7.1</v>
      </c>
      <c r="J27" s="1"/>
    </row>
    <row r="28" spans="1:10" ht="15" customHeight="1">
      <c r="A28" s="1"/>
      <c r="B28" s="117" t="s">
        <v>524</v>
      </c>
      <c r="C28" s="111"/>
      <c r="D28" s="109">
        <v>257100</v>
      </c>
      <c r="E28" s="114">
        <v>7.3</v>
      </c>
      <c r="F28" s="109">
        <v>251674</v>
      </c>
      <c r="G28" s="114">
        <v>6.9</v>
      </c>
      <c r="H28" s="109">
        <v>508774</v>
      </c>
      <c r="I28" s="19">
        <v>7.1</v>
      </c>
      <c r="J28" s="1"/>
    </row>
    <row r="29" spans="1:10" ht="15" customHeight="1">
      <c r="A29" s="1"/>
      <c r="B29" s="117" t="s">
        <v>525</v>
      </c>
      <c r="C29" s="111"/>
      <c r="D29" s="109">
        <v>232802</v>
      </c>
      <c r="E29" s="114">
        <v>6.6</v>
      </c>
      <c r="F29" s="109">
        <v>228758</v>
      </c>
      <c r="G29" s="114">
        <v>6.2</v>
      </c>
      <c r="H29" s="109">
        <v>461560</v>
      </c>
      <c r="I29" s="19">
        <v>6.4</v>
      </c>
      <c r="J29" s="1"/>
    </row>
    <row r="30" spans="1:10" ht="15" customHeight="1">
      <c r="A30" s="1"/>
      <c r="B30" s="117" t="s">
        <v>526</v>
      </c>
      <c r="C30" s="111"/>
      <c r="D30" s="109">
        <v>181544</v>
      </c>
      <c r="E30" s="114">
        <v>5.1</v>
      </c>
      <c r="F30" s="109">
        <v>188320</v>
      </c>
      <c r="G30" s="114">
        <v>5.1</v>
      </c>
      <c r="H30" s="109">
        <v>369864</v>
      </c>
      <c r="I30" s="19">
        <v>5.1</v>
      </c>
      <c r="J30" s="1"/>
    </row>
    <row r="31" spans="1:10" ht="15" customHeight="1">
      <c r="A31" s="1"/>
      <c r="B31" s="117" t="s">
        <v>527</v>
      </c>
      <c r="C31" s="111"/>
      <c r="D31" s="109">
        <v>160187</v>
      </c>
      <c r="E31" s="114">
        <v>4.5</v>
      </c>
      <c r="F31" s="109">
        <v>175140</v>
      </c>
      <c r="G31" s="114">
        <v>4.8</v>
      </c>
      <c r="H31" s="109">
        <v>335327</v>
      </c>
      <c r="I31" s="19">
        <v>4.7</v>
      </c>
      <c r="J31" s="1"/>
    </row>
    <row r="32" spans="1:10" ht="15" customHeight="1">
      <c r="A32" s="1"/>
      <c r="B32" s="117"/>
      <c r="C32" s="111"/>
      <c r="D32" s="109"/>
      <c r="E32" s="114"/>
      <c r="F32" s="109"/>
      <c r="G32" s="114"/>
      <c r="H32" s="109"/>
      <c r="I32" s="19"/>
      <c r="J32" s="1"/>
    </row>
    <row r="33" spans="1:10" ht="15" customHeight="1">
      <c r="A33" s="1"/>
      <c r="B33" s="105" t="s">
        <v>528</v>
      </c>
      <c r="C33" s="111"/>
      <c r="D33" s="109">
        <v>2235974</v>
      </c>
      <c r="E33" s="114">
        <v>63.38915953388581</v>
      </c>
      <c r="F33" s="109">
        <v>2210113</v>
      </c>
      <c r="G33" s="114">
        <v>60.26411785204579</v>
      </c>
      <c r="H33" s="109">
        <v>4446087</v>
      </c>
      <c r="I33" s="114">
        <v>61.796233755872684</v>
      </c>
      <c r="J33" s="1"/>
    </row>
    <row r="34" spans="1:10" ht="15" customHeight="1">
      <c r="A34" s="1"/>
      <c r="B34" s="117"/>
      <c r="C34" s="111"/>
      <c r="D34" s="109"/>
      <c r="E34" s="114"/>
      <c r="F34" s="109"/>
      <c r="G34" s="114"/>
      <c r="H34" s="109"/>
      <c r="I34" s="19"/>
      <c r="J34" s="1"/>
    </row>
    <row r="35" spans="1:10" ht="15" customHeight="1">
      <c r="A35" s="1"/>
      <c r="B35" s="117" t="s">
        <v>529</v>
      </c>
      <c r="C35" s="111"/>
      <c r="D35" s="109">
        <v>131791</v>
      </c>
      <c r="E35" s="114">
        <v>3.7</v>
      </c>
      <c r="F35" s="109">
        <v>163575</v>
      </c>
      <c r="G35" s="114">
        <v>4.5</v>
      </c>
      <c r="H35" s="109">
        <v>295366</v>
      </c>
      <c r="I35" s="19">
        <v>4.1</v>
      </c>
      <c r="J35" s="1"/>
    </row>
    <row r="36" spans="1:10" ht="15" customHeight="1">
      <c r="A36" s="1"/>
      <c r="B36" s="117" t="s">
        <v>530</v>
      </c>
      <c r="C36" s="111"/>
      <c r="D36" s="109">
        <v>109702</v>
      </c>
      <c r="E36" s="114">
        <v>3.1</v>
      </c>
      <c r="F36" s="109">
        <v>151020</v>
      </c>
      <c r="G36" s="114">
        <v>4.1</v>
      </c>
      <c r="H36" s="109">
        <v>260722</v>
      </c>
      <c r="I36" s="19">
        <v>3.6</v>
      </c>
      <c r="J36" s="1"/>
    </row>
    <row r="37" spans="1:10" ht="15" customHeight="1">
      <c r="A37" s="1"/>
      <c r="B37" s="117" t="s">
        <v>531</v>
      </c>
      <c r="C37" s="111"/>
      <c r="D37" s="109">
        <v>74381</v>
      </c>
      <c r="E37" s="114">
        <v>2.1</v>
      </c>
      <c r="F37" s="109">
        <v>114000</v>
      </c>
      <c r="G37" s="114">
        <v>3.1</v>
      </c>
      <c r="H37" s="109">
        <v>188381</v>
      </c>
      <c r="I37" s="19">
        <v>2.6</v>
      </c>
      <c r="J37" s="1"/>
    </row>
    <row r="38" spans="1:10" ht="15" customHeight="1">
      <c r="A38" s="1"/>
      <c r="B38" s="117" t="s">
        <v>532</v>
      </c>
      <c r="C38" s="111"/>
      <c r="D38" s="109">
        <v>49145</v>
      </c>
      <c r="E38" s="114">
        <v>1.4</v>
      </c>
      <c r="F38" s="109">
        <v>93257</v>
      </c>
      <c r="G38" s="114">
        <v>2.5</v>
      </c>
      <c r="H38" s="109">
        <v>142402</v>
      </c>
      <c r="I38" s="19">
        <v>2</v>
      </c>
      <c r="J38" s="1"/>
    </row>
    <row r="39" spans="1:10" ht="15" customHeight="1">
      <c r="A39" s="1"/>
      <c r="B39" s="117" t="s">
        <v>533</v>
      </c>
      <c r="C39" s="111"/>
      <c r="D39" s="109">
        <v>22905</v>
      </c>
      <c r="E39" s="114">
        <v>0.6</v>
      </c>
      <c r="F39" s="109">
        <v>57383</v>
      </c>
      <c r="G39" s="114">
        <v>1.6</v>
      </c>
      <c r="H39" s="109">
        <v>80288</v>
      </c>
      <c r="I39" s="19">
        <v>1.1</v>
      </c>
      <c r="J39" s="1"/>
    </row>
    <row r="40" spans="1:10" ht="15" customHeight="1">
      <c r="A40" s="1"/>
      <c r="B40" s="117" t="s">
        <v>534</v>
      </c>
      <c r="C40" s="111"/>
      <c r="D40" s="109">
        <v>5934</v>
      </c>
      <c r="E40" s="114">
        <v>0.2</v>
      </c>
      <c r="F40" s="109">
        <v>19485</v>
      </c>
      <c r="G40" s="114">
        <v>0.5</v>
      </c>
      <c r="H40" s="109">
        <v>25419</v>
      </c>
      <c r="I40" s="19">
        <v>0.4</v>
      </c>
      <c r="J40" s="1"/>
    </row>
    <row r="41" spans="1:10" ht="15" customHeight="1">
      <c r="A41" s="1"/>
      <c r="B41" s="117" t="s">
        <v>535</v>
      </c>
      <c r="C41" s="111"/>
      <c r="D41" s="109">
        <v>796</v>
      </c>
      <c r="E41" s="114">
        <v>0</v>
      </c>
      <c r="F41" s="109">
        <v>3531</v>
      </c>
      <c r="G41" s="114">
        <v>0.1</v>
      </c>
      <c r="H41" s="109">
        <v>4327</v>
      </c>
      <c r="I41" s="19">
        <v>0.1</v>
      </c>
      <c r="J41" s="1"/>
    </row>
    <row r="42" spans="1:10" ht="15" customHeight="1">
      <c r="A42" s="1"/>
      <c r="B42" s="117" t="s">
        <v>536</v>
      </c>
      <c r="C42" s="111"/>
      <c r="D42" s="109">
        <v>45</v>
      </c>
      <c r="E42" s="114">
        <v>0</v>
      </c>
      <c r="F42" s="109">
        <v>247</v>
      </c>
      <c r="G42" s="114">
        <v>0</v>
      </c>
      <c r="H42" s="109">
        <v>292</v>
      </c>
      <c r="I42" s="19">
        <v>0</v>
      </c>
      <c r="J42" s="1"/>
    </row>
    <row r="43" spans="1:10" ht="15" customHeight="1">
      <c r="A43" s="1"/>
      <c r="B43" s="117"/>
      <c r="C43" s="111"/>
      <c r="D43" s="109"/>
      <c r="E43" s="114"/>
      <c r="F43" s="109"/>
      <c r="G43" s="114"/>
      <c r="H43" s="109"/>
      <c r="I43" s="19"/>
      <c r="J43" s="1"/>
    </row>
    <row r="44" spans="1:10" ht="15" customHeight="1">
      <c r="A44" s="1"/>
      <c r="B44" s="105" t="s">
        <v>537</v>
      </c>
      <c r="C44" s="111"/>
      <c r="D44" s="109">
        <v>394699</v>
      </c>
      <c r="E44" s="114">
        <v>11.189592490281727</v>
      </c>
      <c r="F44" s="109">
        <v>602498</v>
      </c>
      <c r="G44" s="114">
        <v>16.428576492524087</v>
      </c>
      <c r="H44" s="109">
        <v>997197</v>
      </c>
      <c r="I44" s="114">
        <v>13.860056924809383</v>
      </c>
      <c r="J44" s="1"/>
    </row>
    <row r="45" spans="1:10" ht="15" customHeight="1">
      <c r="A45" s="1"/>
      <c r="B45" s="117"/>
      <c r="C45" s="111"/>
      <c r="D45" s="1"/>
      <c r="E45" s="19"/>
      <c r="F45" s="1"/>
      <c r="G45" s="19"/>
      <c r="H45" s="17"/>
      <c r="I45" s="1"/>
      <c r="J45" s="1"/>
    </row>
    <row r="46" spans="1:10" ht="15" customHeight="1">
      <c r="A46" s="1"/>
      <c r="B46" s="117" t="s">
        <v>504</v>
      </c>
      <c r="C46" s="111"/>
      <c r="D46" s="109">
        <v>1567</v>
      </c>
      <c r="E46" s="114">
        <v>0</v>
      </c>
      <c r="F46" s="109">
        <v>2875</v>
      </c>
      <c r="G46" s="114">
        <v>0.1</v>
      </c>
      <c r="H46" s="109">
        <v>4442</v>
      </c>
      <c r="I46" s="19">
        <v>0.1</v>
      </c>
      <c r="J46" s="1"/>
    </row>
    <row r="47" spans="1:10" ht="15" customHeight="1">
      <c r="A47" s="1"/>
      <c r="B47" s="117"/>
      <c r="C47" s="111"/>
      <c r="D47" s="1"/>
      <c r="E47" s="19"/>
      <c r="F47" s="1"/>
      <c r="G47" s="19"/>
      <c r="H47" s="17"/>
      <c r="I47" s="1"/>
      <c r="J47" s="1"/>
    </row>
    <row r="48" spans="1:10" ht="15" customHeight="1">
      <c r="A48" s="1"/>
      <c r="B48" s="117" t="s">
        <v>129</v>
      </c>
      <c r="C48" s="111"/>
      <c r="D48" s="109">
        <v>3527376</v>
      </c>
      <c r="E48" s="114">
        <v>100</v>
      </c>
      <c r="F48" s="109">
        <v>3667378</v>
      </c>
      <c r="G48" s="114">
        <v>100</v>
      </c>
      <c r="H48" s="109">
        <v>7194754</v>
      </c>
      <c r="I48" s="19">
        <v>100</v>
      </c>
      <c r="J48" s="1"/>
    </row>
    <row r="49" spans="1:10" ht="12" customHeight="1">
      <c r="A49" s="1"/>
      <c r="B49" s="111"/>
      <c r="C49" s="105"/>
      <c r="D49" s="109"/>
      <c r="E49" s="111"/>
      <c r="F49" s="109"/>
      <c r="G49" s="111"/>
      <c r="H49" s="109"/>
      <c r="I49" s="111"/>
      <c r="J49" s="1"/>
    </row>
    <row r="50" spans="1:10" ht="12" customHeight="1" thickBot="1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ht="12" customHeight="1">
      <c r="J51" s="1"/>
    </row>
    <row r="52" spans="1:2" ht="12" customHeight="1">
      <c r="A52" s="4"/>
      <c r="B52" s="4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28" sqref="A28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1" width="1.875" style="0" customWidth="1"/>
  </cols>
  <sheetData>
    <row r="1" spans="1:2" ht="15.75" customHeight="1">
      <c r="A1" s="36" t="s">
        <v>240</v>
      </c>
      <c r="B1" s="2"/>
    </row>
    <row r="2" spans="1:2" ht="12" customHeight="1">
      <c r="A2" s="2"/>
      <c r="B2" s="2"/>
    </row>
    <row r="3" ht="12" customHeight="1"/>
    <row r="4" spans="1:2" ht="12" customHeight="1">
      <c r="A4" s="6"/>
      <c r="B4" s="6"/>
    </row>
    <row r="5" s="5" customFormat="1" ht="13.5" customHeight="1">
      <c r="A5" s="5" t="s">
        <v>538</v>
      </c>
    </row>
    <row r="6" spans="1:2" s="5" customFormat="1" ht="13.5" customHeight="1">
      <c r="A6" s="7" t="s">
        <v>539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8"/>
      <c r="C9" s="24" t="s">
        <v>98</v>
      </c>
      <c r="D9" s="29"/>
      <c r="E9" s="38" t="s">
        <v>540</v>
      </c>
      <c r="F9" s="38" t="s">
        <v>541</v>
      </c>
      <c r="G9" s="38" t="s">
        <v>542</v>
      </c>
      <c r="H9" s="38" t="s">
        <v>543</v>
      </c>
      <c r="I9" s="38" t="s">
        <v>129</v>
      </c>
      <c r="J9" s="8"/>
      <c r="K9" s="8"/>
    </row>
    <row r="10" spans="1:11" ht="12" customHeight="1">
      <c r="A10" s="8"/>
      <c r="B10" s="8"/>
      <c r="C10" s="24"/>
      <c r="D10" s="29"/>
      <c r="E10" s="38" t="s">
        <v>544</v>
      </c>
      <c r="F10" s="38" t="s">
        <v>544</v>
      </c>
      <c r="G10" s="38" t="s">
        <v>544</v>
      </c>
      <c r="H10" s="38" t="s">
        <v>545</v>
      </c>
      <c r="I10" s="38"/>
      <c r="J10" s="38" t="s">
        <v>173</v>
      </c>
      <c r="K10" s="8"/>
    </row>
    <row r="11" spans="1:11" ht="12" customHeight="1">
      <c r="A11" s="8"/>
      <c r="B11" s="8"/>
      <c r="C11" s="24"/>
      <c r="D11" s="8"/>
      <c r="E11" s="38"/>
      <c r="F11" s="38"/>
      <c r="G11" s="38"/>
      <c r="H11" s="38"/>
      <c r="I11" s="38"/>
      <c r="J11" s="38" t="s">
        <v>130</v>
      </c>
      <c r="K11" s="8"/>
    </row>
    <row r="12" spans="1:11" ht="12" customHeight="1">
      <c r="A12" s="8"/>
      <c r="B12" s="8"/>
      <c r="C12" s="24"/>
      <c r="D12" s="8"/>
      <c r="E12" s="38"/>
      <c r="F12" s="38"/>
      <c r="G12" s="38"/>
      <c r="H12" s="38"/>
      <c r="I12" s="38"/>
      <c r="J12" s="38" t="s">
        <v>131</v>
      </c>
      <c r="K12" s="8"/>
    </row>
    <row r="13" spans="1:11" ht="12" customHeight="1">
      <c r="A13" s="8"/>
      <c r="B13" s="8"/>
      <c r="C13" s="24"/>
      <c r="D13" s="8"/>
      <c r="E13" s="8"/>
      <c r="F13" s="8"/>
      <c r="G13" s="29"/>
      <c r="H13" s="29"/>
      <c r="I13" s="29"/>
      <c r="J13" s="8"/>
      <c r="K13" s="8"/>
    </row>
    <row r="14" spans="1:11" ht="12" customHeight="1">
      <c r="A14" s="26"/>
      <c r="B14" s="26"/>
      <c r="C14" s="41"/>
      <c r="D14" s="26"/>
      <c r="E14" s="26"/>
      <c r="F14" s="26"/>
      <c r="G14" s="27"/>
      <c r="H14" s="27"/>
      <c r="I14" s="27"/>
      <c r="J14" s="27"/>
      <c r="K14" s="26"/>
    </row>
    <row r="15" spans="1:11" ht="15" customHeight="1">
      <c r="A15" s="12"/>
      <c r="B15" s="12"/>
      <c r="C15" s="42"/>
      <c r="D15" s="12"/>
      <c r="E15" s="12"/>
      <c r="F15" s="12"/>
      <c r="G15" s="1"/>
      <c r="H15" s="1"/>
      <c r="I15" s="1"/>
      <c r="J15" s="1"/>
      <c r="K15" s="12"/>
    </row>
    <row r="16" spans="1:11" ht="15" customHeight="1">
      <c r="A16" s="1"/>
      <c r="B16" s="1"/>
      <c r="C16" s="105">
        <v>1994</v>
      </c>
      <c r="D16" s="106"/>
      <c r="E16" s="107">
        <v>4001341</v>
      </c>
      <c r="F16" s="109">
        <v>1358952</v>
      </c>
      <c r="G16" s="107">
        <v>734525</v>
      </c>
      <c r="H16" s="107">
        <v>1036835</v>
      </c>
      <c r="I16" s="109">
        <v>7131653</v>
      </c>
      <c r="J16" s="120">
        <v>1.0614376306373332</v>
      </c>
      <c r="K16" s="48"/>
    </row>
    <row r="17" spans="1:11" ht="15" customHeight="1">
      <c r="A17" s="1"/>
      <c r="B17" s="1"/>
      <c r="C17" s="105">
        <v>1995</v>
      </c>
      <c r="D17" s="106"/>
      <c r="E17" s="107">
        <v>4011586</v>
      </c>
      <c r="F17" s="109">
        <v>1389718</v>
      </c>
      <c r="G17" s="107">
        <v>751526</v>
      </c>
      <c r="H17" s="107">
        <v>1013487</v>
      </c>
      <c r="I17" s="109">
        <v>7166317</v>
      </c>
      <c r="J17" s="114">
        <v>0.486058421518826</v>
      </c>
      <c r="K17" s="48"/>
    </row>
    <row r="18" spans="1:11" ht="15" customHeight="1">
      <c r="A18" s="1"/>
      <c r="B18" s="1"/>
      <c r="C18" s="105">
        <v>1996</v>
      </c>
      <c r="D18" s="111"/>
      <c r="E18" s="107">
        <v>4849559</v>
      </c>
      <c r="F18" s="107">
        <v>1351344</v>
      </c>
      <c r="G18" s="107">
        <v>723894</v>
      </c>
      <c r="H18" s="107">
        <v>269957</v>
      </c>
      <c r="I18" s="109">
        <v>7194754</v>
      </c>
      <c r="J18" s="114">
        <v>0.3968147097037432</v>
      </c>
      <c r="K18" s="1"/>
    </row>
    <row r="19" spans="1:11" ht="15" customHeight="1">
      <c r="A19" s="1"/>
      <c r="B19" s="1"/>
      <c r="C19" s="105"/>
      <c r="D19" s="111"/>
      <c r="E19" s="107"/>
      <c r="F19" s="107"/>
      <c r="G19" s="107"/>
      <c r="H19" s="107"/>
      <c r="I19" s="107"/>
      <c r="J19" s="107"/>
      <c r="K19" s="1"/>
    </row>
    <row r="20" spans="1:11" ht="15" customHeight="1">
      <c r="A20" s="1"/>
      <c r="B20" s="1"/>
      <c r="C20" s="105"/>
      <c r="D20" s="111"/>
      <c r="E20" s="107"/>
      <c r="F20" s="107"/>
      <c r="G20" s="107"/>
      <c r="H20" s="107"/>
      <c r="I20" s="107"/>
      <c r="J20" s="107"/>
      <c r="K20" s="1"/>
    </row>
    <row r="21" spans="1:11" ht="15" customHeight="1">
      <c r="A21" s="1"/>
      <c r="B21" s="1"/>
      <c r="C21" s="105"/>
      <c r="D21" s="111"/>
      <c r="E21" s="107"/>
      <c r="F21" s="107"/>
      <c r="G21" s="107"/>
      <c r="H21" s="107"/>
      <c r="I21" s="107"/>
      <c r="J21" s="107"/>
      <c r="K21" s="1"/>
    </row>
    <row r="22" spans="1:11" ht="15" customHeight="1" thickBot="1">
      <c r="A22" s="30"/>
      <c r="B22" s="30"/>
      <c r="C22" s="30"/>
      <c r="D22" s="30"/>
      <c r="E22" s="32"/>
      <c r="F22" s="30"/>
      <c r="G22" s="30"/>
      <c r="H22" s="30"/>
      <c r="I22" s="30"/>
      <c r="J22" s="30"/>
      <c r="K22" s="30"/>
    </row>
    <row r="23" spans="1:1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 customHeight="1">
      <c r="A27" s="49" t="s">
        <v>546</v>
      </c>
      <c r="B27" s="49"/>
      <c r="C27" s="1"/>
      <c r="D27" s="1"/>
      <c r="E27" s="1"/>
      <c r="F27" s="1"/>
      <c r="G27" s="1"/>
      <c r="H27" s="1"/>
      <c r="I27" s="1"/>
      <c r="J27" s="1"/>
      <c r="K27" s="1"/>
    </row>
    <row r="28" spans="1:11" ht="13.5" customHeight="1">
      <c r="A28" s="6" t="s">
        <v>547</v>
      </c>
      <c r="B28" s="6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" customHeight="1">
      <c r="A31" s="8"/>
      <c r="B31" s="24" t="s">
        <v>548</v>
      </c>
      <c r="C31" s="29"/>
      <c r="D31" s="29"/>
      <c r="E31" s="38" t="s">
        <v>170</v>
      </c>
      <c r="F31" s="38" t="s">
        <v>171</v>
      </c>
      <c r="G31" s="38" t="s">
        <v>549</v>
      </c>
      <c r="H31" s="38" t="s">
        <v>129</v>
      </c>
      <c r="I31" s="38"/>
      <c r="J31" s="38"/>
      <c r="K31" s="29"/>
    </row>
    <row r="32" spans="1:11" ht="12" customHeight="1">
      <c r="A32" s="8"/>
      <c r="B32" s="29"/>
      <c r="C32" s="29"/>
      <c r="D32" s="29"/>
      <c r="E32" s="38"/>
      <c r="F32" s="38"/>
      <c r="G32" s="38"/>
      <c r="H32" s="39"/>
      <c r="I32" s="38" t="s">
        <v>135</v>
      </c>
      <c r="J32" s="38" t="s">
        <v>173</v>
      </c>
      <c r="K32" s="29"/>
    </row>
    <row r="33" spans="1:11" ht="12" customHeight="1">
      <c r="A33" s="8"/>
      <c r="B33" s="29"/>
      <c r="C33" s="29"/>
      <c r="D33" s="8"/>
      <c r="E33" s="38"/>
      <c r="F33" s="38"/>
      <c r="G33" s="38"/>
      <c r="H33" s="38"/>
      <c r="I33" s="39" t="s">
        <v>208</v>
      </c>
      <c r="J33" s="38" t="s">
        <v>130</v>
      </c>
      <c r="K33" s="29"/>
    </row>
    <row r="34" spans="1:11" ht="12" customHeight="1">
      <c r="A34" s="8"/>
      <c r="B34" s="29"/>
      <c r="C34" s="29"/>
      <c r="D34" s="8"/>
      <c r="E34" s="38"/>
      <c r="F34" s="38"/>
      <c r="G34" s="38"/>
      <c r="H34" s="38"/>
      <c r="I34" s="38" t="s">
        <v>550</v>
      </c>
      <c r="J34" s="38" t="s">
        <v>131</v>
      </c>
      <c r="K34" s="29"/>
    </row>
    <row r="35" spans="1:11" ht="12" customHeight="1">
      <c r="A35" s="8"/>
      <c r="B35" s="29"/>
      <c r="C35" s="29"/>
      <c r="D35" s="8"/>
      <c r="E35" s="38"/>
      <c r="F35" s="38"/>
      <c r="G35" s="38"/>
      <c r="H35" s="38"/>
      <c r="I35" s="38"/>
      <c r="J35" s="38"/>
      <c r="K35" s="29"/>
    </row>
    <row r="36" spans="1:11" ht="12" customHeight="1">
      <c r="A36" s="38"/>
      <c r="B36" s="38"/>
      <c r="C36" s="27"/>
      <c r="D36" s="38"/>
      <c r="E36" s="8"/>
      <c r="F36" s="8"/>
      <c r="G36" s="8"/>
      <c r="H36" s="8"/>
      <c r="I36" s="27"/>
      <c r="J36" s="27"/>
      <c r="K36" s="27"/>
    </row>
    <row r="37" spans="1:11" ht="15" customHeight="1">
      <c r="A37" s="50"/>
      <c r="B37" s="113"/>
      <c r="C37" s="1"/>
      <c r="D37" s="113"/>
      <c r="E37" s="113"/>
      <c r="F37" s="113"/>
      <c r="G37" s="113"/>
      <c r="H37" s="113"/>
      <c r="I37" s="111"/>
      <c r="J37" s="1"/>
      <c r="K37" s="1"/>
    </row>
    <row r="38" spans="1:11" ht="15" customHeight="1">
      <c r="A38" s="1"/>
      <c r="B38" s="105" t="s">
        <v>551</v>
      </c>
      <c r="C38" s="1"/>
      <c r="D38" s="111"/>
      <c r="E38" s="109">
        <v>1793254</v>
      </c>
      <c r="F38" s="109">
        <v>1706526</v>
      </c>
      <c r="G38" s="109">
        <v>1349779</v>
      </c>
      <c r="H38" s="109">
        <v>4849559</v>
      </c>
      <c r="I38" s="114">
        <v>67.40409748547344</v>
      </c>
      <c r="J38" s="19">
        <v>20.888820531331</v>
      </c>
      <c r="K38" s="1"/>
    </row>
    <row r="39" spans="1:11" ht="15" customHeight="1">
      <c r="A39" s="1"/>
      <c r="B39" s="105" t="s">
        <v>552</v>
      </c>
      <c r="C39" s="1"/>
      <c r="D39" s="111"/>
      <c r="E39" s="109">
        <v>533576</v>
      </c>
      <c r="F39" s="109">
        <v>744440</v>
      </c>
      <c r="G39" s="109">
        <v>73328</v>
      </c>
      <c r="H39" s="109">
        <v>1351344</v>
      </c>
      <c r="I39" s="114">
        <v>18.782351696805755</v>
      </c>
      <c r="J39" s="19">
        <v>-2.761279626514156</v>
      </c>
      <c r="K39" s="1"/>
    </row>
    <row r="40" spans="1:11" ht="15" customHeight="1">
      <c r="A40" s="1"/>
      <c r="B40" s="105" t="s">
        <v>553</v>
      </c>
      <c r="C40" s="1"/>
      <c r="D40" s="111"/>
      <c r="E40" s="109">
        <v>303854</v>
      </c>
      <c r="F40" s="109">
        <v>362813</v>
      </c>
      <c r="G40" s="109">
        <v>57227</v>
      </c>
      <c r="H40" s="109">
        <v>723894</v>
      </c>
      <c r="I40" s="114">
        <v>10.061414191506756</v>
      </c>
      <c r="J40" s="19">
        <v>-3.6767856334977105</v>
      </c>
      <c r="K40" s="1"/>
    </row>
    <row r="41" spans="1:11" ht="15" customHeight="1">
      <c r="A41" s="1"/>
      <c r="B41" s="105" t="s">
        <v>554</v>
      </c>
      <c r="C41" s="1"/>
      <c r="D41" s="111"/>
      <c r="E41" s="109">
        <v>129462</v>
      </c>
      <c r="F41" s="109">
        <v>124829</v>
      </c>
      <c r="G41" s="109">
        <v>15666</v>
      </c>
      <c r="H41" s="109">
        <v>269957</v>
      </c>
      <c r="I41" s="114">
        <v>3.7521366262140443</v>
      </c>
      <c r="J41" s="19">
        <v>-73.3635458570263</v>
      </c>
      <c r="K41" s="1"/>
    </row>
    <row r="42" spans="1:11" ht="15" customHeight="1">
      <c r="A42" s="1"/>
      <c r="B42" s="1"/>
      <c r="C42" s="105"/>
      <c r="D42" s="111"/>
      <c r="E42" s="109"/>
      <c r="F42" s="109"/>
      <c r="G42" s="109"/>
      <c r="H42" s="109"/>
      <c r="I42" s="109"/>
      <c r="J42" s="19"/>
      <c r="K42" s="1"/>
    </row>
    <row r="43" spans="1:11" ht="15" customHeight="1">
      <c r="A43" s="1"/>
      <c r="B43" s="105" t="s">
        <v>129</v>
      </c>
      <c r="C43" s="1"/>
      <c r="D43" s="111"/>
      <c r="E43" s="109">
        <v>2760146</v>
      </c>
      <c r="F43" s="109">
        <v>2938608</v>
      </c>
      <c r="G43" s="109">
        <v>1496000</v>
      </c>
      <c r="H43" s="109">
        <v>7194754</v>
      </c>
      <c r="I43" s="114">
        <v>100</v>
      </c>
      <c r="J43" s="19">
        <v>0.3968147097037432</v>
      </c>
      <c r="K43" s="1"/>
    </row>
    <row r="44" spans="1:11" ht="15" customHeight="1" thickBo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12" customHeight="1">
      <c r="K45" s="1"/>
    </row>
    <row r="46" spans="1:2" ht="12" customHeight="1">
      <c r="A46" s="126" t="s">
        <v>114</v>
      </c>
      <c r="B46" s="4" t="s">
        <v>182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28" sqref="A28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1" width="1.875" style="0" customWidth="1"/>
  </cols>
  <sheetData>
    <row r="1" ht="15.75" customHeight="1">
      <c r="A1" s="36" t="s">
        <v>240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2" s="5" customFormat="1" ht="13.5" customHeight="1">
      <c r="A5" s="5" t="s">
        <v>555</v>
      </c>
      <c r="B5" s="7"/>
    </row>
    <row r="6" spans="1:2" s="5" customFormat="1" ht="13.5" customHeight="1">
      <c r="A6" s="7" t="s">
        <v>556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29"/>
      <c r="E9" s="8" t="s">
        <v>557</v>
      </c>
      <c r="F9" s="8" t="s">
        <v>558</v>
      </c>
      <c r="G9" s="8" t="s">
        <v>559</v>
      </c>
      <c r="H9" s="8" t="s">
        <v>560</v>
      </c>
      <c r="I9" s="8" t="s">
        <v>129</v>
      </c>
      <c r="J9" s="29"/>
      <c r="K9" s="8"/>
    </row>
    <row r="10" spans="1:11" ht="12" customHeight="1">
      <c r="A10" s="8"/>
      <c r="B10" s="24"/>
      <c r="C10" s="24"/>
      <c r="D10" s="29"/>
      <c r="E10" s="8" t="s">
        <v>561</v>
      </c>
      <c r="F10" s="8" t="s">
        <v>562</v>
      </c>
      <c r="G10" s="8" t="s">
        <v>101</v>
      </c>
      <c r="H10" s="8" t="s">
        <v>563</v>
      </c>
      <c r="I10" s="8"/>
      <c r="J10" s="8" t="s">
        <v>564</v>
      </c>
      <c r="K10" s="8"/>
    </row>
    <row r="11" spans="1:11" ht="12" customHeight="1">
      <c r="A11" s="8"/>
      <c r="B11" s="24"/>
      <c r="C11" s="24"/>
      <c r="D11" s="8"/>
      <c r="E11" s="8" t="s">
        <v>565</v>
      </c>
      <c r="F11" s="8" t="s">
        <v>566</v>
      </c>
      <c r="G11" s="8" t="s">
        <v>567</v>
      </c>
      <c r="H11" s="8" t="s">
        <v>568</v>
      </c>
      <c r="I11" s="8"/>
      <c r="J11" s="8" t="s">
        <v>569</v>
      </c>
      <c r="K11" s="8"/>
    </row>
    <row r="12" spans="1:11" ht="12" customHeight="1">
      <c r="A12" s="8"/>
      <c r="B12" s="24"/>
      <c r="C12" s="24"/>
      <c r="D12" s="8"/>
      <c r="E12" s="8"/>
      <c r="F12" s="8"/>
      <c r="G12" s="29"/>
      <c r="H12" s="8" t="s">
        <v>570</v>
      </c>
      <c r="I12" s="8"/>
      <c r="J12" s="8" t="s">
        <v>101</v>
      </c>
      <c r="K12" s="8"/>
    </row>
    <row r="13" spans="1:11" ht="12" customHeight="1">
      <c r="A13" s="8"/>
      <c r="B13" s="24"/>
      <c r="C13" s="24"/>
      <c r="D13" s="8"/>
      <c r="E13" s="8"/>
      <c r="F13" s="8"/>
      <c r="G13" s="29"/>
      <c r="H13" s="29"/>
      <c r="I13" s="29"/>
      <c r="J13" s="8" t="s">
        <v>567</v>
      </c>
      <c r="K13" s="8"/>
    </row>
    <row r="14" spans="1:11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</row>
    <row r="15" spans="1:11" ht="15" customHeight="1">
      <c r="A15" s="12"/>
      <c r="B15" s="42"/>
      <c r="C15" s="42"/>
      <c r="D15" s="12"/>
      <c r="E15" s="12"/>
      <c r="F15" s="12"/>
      <c r="G15" s="1"/>
      <c r="H15" s="1"/>
      <c r="I15" s="1"/>
      <c r="J15" s="1"/>
      <c r="K15" s="12"/>
    </row>
    <row r="16" spans="1:12" ht="15" customHeight="1">
      <c r="A16" s="1"/>
      <c r="B16" s="42"/>
      <c r="C16" s="105">
        <v>1994</v>
      </c>
      <c r="D16" s="106"/>
      <c r="E16" s="107">
        <v>6447562</v>
      </c>
      <c r="F16" s="109">
        <v>643991</v>
      </c>
      <c r="G16" s="107">
        <v>15298</v>
      </c>
      <c r="H16" s="107">
        <v>24802</v>
      </c>
      <c r="I16" s="109">
        <v>7131653</v>
      </c>
      <c r="J16" s="107">
        <v>63782</v>
      </c>
      <c r="K16" s="48"/>
      <c r="L16" s="3"/>
    </row>
    <row r="17" spans="1:12" ht="15" customHeight="1">
      <c r="A17" s="1"/>
      <c r="B17" s="42"/>
      <c r="C17" s="105">
        <v>1995</v>
      </c>
      <c r="D17" s="106"/>
      <c r="E17" s="107">
        <v>6399482</v>
      </c>
      <c r="F17" s="109">
        <v>698747</v>
      </c>
      <c r="G17" s="107">
        <v>32705</v>
      </c>
      <c r="H17" s="107">
        <v>35383</v>
      </c>
      <c r="I17" s="109">
        <v>7166317</v>
      </c>
      <c r="J17" s="109">
        <v>61559</v>
      </c>
      <c r="K17" s="48"/>
      <c r="L17" s="3"/>
    </row>
    <row r="18" spans="1:11" ht="15" customHeight="1">
      <c r="A18" s="1"/>
      <c r="B18" s="42"/>
      <c r="C18" s="105">
        <v>1996</v>
      </c>
      <c r="D18" s="111"/>
      <c r="E18" s="107">
        <v>4739640</v>
      </c>
      <c r="F18" s="107">
        <v>2305688</v>
      </c>
      <c r="G18" s="107">
        <v>27828</v>
      </c>
      <c r="H18" s="107">
        <v>121598</v>
      </c>
      <c r="I18" s="109">
        <v>7194754</v>
      </c>
      <c r="J18" s="109">
        <v>34467</v>
      </c>
      <c r="K18" s="1"/>
    </row>
    <row r="19" spans="1:11" ht="15" customHeight="1">
      <c r="A19" s="1"/>
      <c r="B19" s="42"/>
      <c r="C19" s="105"/>
      <c r="D19" s="111"/>
      <c r="E19" s="121"/>
      <c r="F19" s="121"/>
      <c r="G19" s="121"/>
      <c r="H19" s="121"/>
      <c r="I19" s="121"/>
      <c r="J19" s="121"/>
      <c r="K19" s="1"/>
    </row>
    <row r="20" spans="1:11" ht="15" customHeight="1">
      <c r="A20" s="1"/>
      <c r="B20" s="42"/>
      <c r="C20" s="105"/>
      <c r="D20" s="111"/>
      <c r="E20" s="107"/>
      <c r="F20" s="107"/>
      <c r="G20" s="107"/>
      <c r="H20" s="107"/>
      <c r="I20" s="107"/>
      <c r="J20" s="107"/>
      <c r="K20" s="1"/>
    </row>
    <row r="21" spans="1:11" ht="15" customHeight="1">
      <c r="A21" s="1"/>
      <c r="B21" s="42"/>
      <c r="C21" s="105"/>
      <c r="D21" s="111"/>
      <c r="E21" s="107"/>
      <c r="F21" s="107"/>
      <c r="G21" s="107"/>
      <c r="H21" s="107"/>
      <c r="I21" s="107"/>
      <c r="J21" s="107"/>
      <c r="K21" s="1"/>
    </row>
    <row r="22" spans="1:11" ht="15" customHeight="1" thickBot="1">
      <c r="A22" s="30"/>
      <c r="B22" s="30"/>
      <c r="C22" s="30"/>
      <c r="D22" s="30"/>
      <c r="E22" s="32"/>
      <c r="F22" s="30"/>
      <c r="G22" s="30"/>
      <c r="H22" s="30"/>
      <c r="I22" s="30"/>
      <c r="J22" s="30"/>
      <c r="K22" s="30"/>
    </row>
    <row r="23" spans="1:1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 customHeight="1">
      <c r="A27" s="49" t="s">
        <v>571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customHeight="1">
      <c r="A28" s="6" t="s">
        <v>572</v>
      </c>
      <c r="B28" s="112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" customHeight="1">
      <c r="A31" s="8"/>
      <c r="B31" s="24" t="s">
        <v>573</v>
      </c>
      <c r="C31" s="29"/>
      <c r="D31" s="29"/>
      <c r="E31" s="8" t="s">
        <v>170</v>
      </c>
      <c r="F31" s="8" t="s">
        <v>171</v>
      </c>
      <c r="G31" s="8" t="s">
        <v>549</v>
      </c>
      <c r="H31" s="8" t="s">
        <v>129</v>
      </c>
      <c r="I31" s="29"/>
      <c r="J31" s="29"/>
      <c r="K31" s="29"/>
    </row>
    <row r="32" spans="1:11" ht="12" customHeight="1">
      <c r="A32" s="8"/>
      <c r="B32" s="24"/>
      <c r="C32" s="29"/>
      <c r="D32" s="29"/>
      <c r="E32" s="8"/>
      <c r="F32" s="8"/>
      <c r="G32" s="8"/>
      <c r="H32" s="11"/>
      <c r="I32" s="8" t="s">
        <v>135</v>
      </c>
      <c r="J32" s="8" t="s">
        <v>173</v>
      </c>
      <c r="K32" s="29"/>
    </row>
    <row r="33" spans="1:11" ht="12" customHeight="1">
      <c r="A33" s="8"/>
      <c r="B33" s="8"/>
      <c r="C33" s="29"/>
      <c r="D33" s="8"/>
      <c r="E33" s="8"/>
      <c r="F33" s="8"/>
      <c r="G33" s="8"/>
      <c r="H33" s="8"/>
      <c r="I33" s="11" t="s">
        <v>228</v>
      </c>
      <c r="J33" s="8" t="s">
        <v>130</v>
      </c>
      <c r="K33" s="29"/>
    </row>
    <row r="34" spans="1:11" ht="12" customHeight="1">
      <c r="A34" s="8"/>
      <c r="B34" s="8"/>
      <c r="C34" s="29"/>
      <c r="D34" s="8"/>
      <c r="E34" s="8"/>
      <c r="F34" s="8"/>
      <c r="G34" s="8"/>
      <c r="H34" s="8"/>
      <c r="I34" s="8" t="s">
        <v>237</v>
      </c>
      <c r="J34" s="8" t="s">
        <v>131</v>
      </c>
      <c r="K34" s="29"/>
    </row>
    <row r="35" spans="1:11" ht="12" customHeight="1">
      <c r="A35" s="8"/>
      <c r="B35" s="8"/>
      <c r="C35" s="29"/>
      <c r="D35" s="8"/>
      <c r="E35" s="8"/>
      <c r="F35" s="8"/>
      <c r="G35" s="8"/>
      <c r="H35" s="8"/>
      <c r="I35" s="8"/>
      <c r="J35" s="8"/>
      <c r="K35" s="29"/>
    </row>
    <row r="36" spans="1:11" ht="12" customHeight="1">
      <c r="A36" s="38"/>
      <c r="B36" s="38"/>
      <c r="C36" s="38"/>
      <c r="D36" s="38"/>
      <c r="E36" s="8"/>
      <c r="F36" s="8"/>
      <c r="G36" s="8"/>
      <c r="H36" s="8"/>
      <c r="I36" s="27"/>
      <c r="J36" s="27"/>
      <c r="K36" s="27"/>
    </row>
    <row r="37" spans="1:11" ht="15" customHeight="1">
      <c r="A37" s="50"/>
      <c r="B37" s="113"/>
      <c r="C37" s="113"/>
      <c r="D37" s="113"/>
      <c r="E37" s="113"/>
      <c r="F37" s="113"/>
      <c r="G37" s="113"/>
      <c r="H37" s="113"/>
      <c r="I37" s="111"/>
      <c r="J37" s="1"/>
      <c r="K37" s="1"/>
    </row>
    <row r="38" spans="1:11" ht="15" customHeight="1">
      <c r="A38" s="1"/>
      <c r="B38" s="105" t="s">
        <v>574</v>
      </c>
      <c r="C38" s="111"/>
      <c r="D38" s="111"/>
      <c r="E38" s="109">
        <v>1639123</v>
      </c>
      <c r="F38" s="109">
        <v>1812739</v>
      </c>
      <c r="G38" s="109">
        <v>1287778</v>
      </c>
      <c r="H38" s="109">
        <v>4739640</v>
      </c>
      <c r="I38" s="114">
        <v>65.87633156046752</v>
      </c>
      <c r="J38" s="19">
        <v>-25.9371305365028</v>
      </c>
      <c r="K38" s="1"/>
    </row>
    <row r="39" spans="1:11" ht="15" customHeight="1">
      <c r="A39" s="1"/>
      <c r="B39" s="105"/>
      <c r="C39" s="111"/>
      <c r="D39" s="111"/>
      <c r="E39" s="1"/>
      <c r="F39" s="1"/>
      <c r="G39" s="1"/>
      <c r="H39" s="109"/>
      <c r="I39" s="1"/>
      <c r="J39" s="1"/>
      <c r="K39" s="1"/>
    </row>
    <row r="40" spans="1:11" ht="15" customHeight="1">
      <c r="A40" s="1"/>
      <c r="B40" s="105" t="s">
        <v>575</v>
      </c>
      <c r="C40" s="111"/>
      <c r="D40" s="111"/>
      <c r="E40" s="109">
        <v>1057106</v>
      </c>
      <c r="F40" s="109">
        <v>1069767</v>
      </c>
      <c r="G40" s="109">
        <v>178815</v>
      </c>
      <c r="H40" s="109">
        <v>2305688</v>
      </c>
      <c r="I40" s="114">
        <v>32.046794094697326</v>
      </c>
      <c r="J40" s="19">
        <v>229.97465463179088</v>
      </c>
      <c r="K40" s="1"/>
    </row>
    <row r="41" spans="1:11" ht="15" customHeight="1">
      <c r="A41" s="1"/>
      <c r="B41" s="105"/>
      <c r="C41" s="111"/>
      <c r="D41" s="111"/>
      <c r="E41" s="1"/>
      <c r="F41" s="1"/>
      <c r="G41" s="1"/>
      <c r="H41" s="109"/>
      <c r="I41" s="1"/>
      <c r="J41" s="1"/>
      <c r="K41" s="1"/>
    </row>
    <row r="42" spans="1:11" ht="15" customHeight="1">
      <c r="A42" s="1"/>
      <c r="B42" s="105" t="s">
        <v>576</v>
      </c>
      <c r="C42" s="111"/>
      <c r="D42" s="111"/>
      <c r="E42" s="109">
        <v>13681</v>
      </c>
      <c r="F42" s="109">
        <v>10110</v>
      </c>
      <c r="G42" s="109">
        <v>4037</v>
      </c>
      <c r="H42" s="109">
        <v>27828</v>
      </c>
      <c r="I42" s="114">
        <v>0.38678181352691143</v>
      </c>
      <c r="J42" s="19">
        <v>-14.91209295214799</v>
      </c>
      <c r="K42" s="1"/>
    </row>
    <row r="43" spans="1:11" ht="15" customHeight="1">
      <c r="A43" s="1"/>
      <c r="B43" s="105"/>
      <c r="C43" s="111"/>
      <c r="D43" s="111"/>
      <c r="E43" s="1"/>
      <c r="F43" s="1"/>
      <c r="G43" s="1"/>
      <c r="H43" s="109"/>
      <c r="I43" s="1"/>
      <c r="J43" s="1"/>
      <c r="K43" s="1"/>
    </row>
    <row r="44" spans="1:11" ht="15" customHeight="1">
      <c r="A44" s="1"/>
      <c r="B44" s="105" t="s">
        <v>577</v>
      </c>
      <c r="C44" s="111"/>
      <c r="D44" s="111"/>
      <c r="E44" s="109">
        <v>50236</v>
      </c>
      <c r="F44" s="109">
        <v>45992</v>
      </c>
      <c r="G44" s="109">
        <v>25370</v>
      </c>
      <c r="H44" s="109">
        <v>121598</v>
      </c>
      <c r="I44" s="114">
        <v>1.6900925313082282</v>
      </c>
      <c r="J44" s="19">
        <v>243.66221066613912</v>
      </c>
      <c r="K44" s="1"/>
    </row>
    <row r="45" spans="1:11" ht="15" customHeight="1">
      <c r="A45" s="1"/>
      <c r="B45" s="105" t="s">
        <v>578</v>
      </c>
      <c r="C45" s="111"/>
      <c r="D45" s="111"/>
      <c r="E45" s="109"/>
      <c r="F45" s="109"/>
      <c r="G45" s="109"/>
      <c r="H45" s="109"/>
      <c r="I45" s="114"/>
      <c r="J45" s="19"/>
      <c r="K45" s="1"/>
    </row>
    <row r="46" spans="1:11" ht="15" customHeight="1">
      <c r="A46" s="1"/>
      <c r="B46" s="105"/>
      <c r="C46" s="111"/>
      <c r="D46" s="111"/>
      <c r="E46" s="109"/>
      <c r="F46" s="109"/>
      <c r="G46" s="109"/>
      <c r="H46" s="109"/>
      <c r="I46" s="109"/>
      <c r="J46" s="19"/>
      <c r="K46" s="1"/>
    </row>
    <row r="47" spans="1:11" ht="15" customHeight="1">
      <c r="A47" s="1"/>
      <c r="B47" s="105" t="s">
        <v>129</v>
      </c>
      <c r="C47" s="111"/>
      <c r="D47" s="111"/>
      <c r="E47" s="109">
        <v>2760146</v>
      </c>
      <c r="F47" s="109">
        <v>2938608</v>
      </c>
      <c r="G47" s="109">
        <v>1496000</v>
      </c>
      <c r="H47" s="109">
        <v>7194754</v>
      </c>
      <c r="I47" s="114">
        <v>100</v>
      </c>
      <c r="J47" s="19">
        <v>0.3968147097037432</v>
      </c>
      <c r="K47" s="1"/>
    </row>
    <row r="48" spans="1:11" ht="15" customHeight="1">
      <c r="A48" s="1"/>
      <c r="B48" s="105"/>
      <c r="C48" s="111"/>
      <c r="D48" s="111"/>
      <c r="E48" s="109"/>
      <c r="F48" s="109"/>
      <c r="G48" s="109"/>
      <c r="H48" s="109"/>
      <c r="I48" s="109"/>
      <c r="J48" s="19"/>
      <c r="K48" s="1"/>
    </row>
    <row r="49" spans="1:11" ht="15" customHeight="1">
      <c r="A49" s="1"/>
      <c r="B49" s="105" t="s">
        <v>579</v>
      </c>
      <c r="C49" s="111"/>
      <c r="D49" s="111"/>
      <c r="E49" s="109">
        <v>18262</v>
      </c>
      <c r="F49" s="109">
        <v>11630</v>
      </c>
      <c r="G49" s="109">
        <v>4575</v>
      </c>
      <c r="H49" s="109">
        <v>34467</v>
      </c>
      <c r="I49" s="120" t="s">
        <v>113</v>
      </c>
      <c r="J49" s="19">
        <v>-44.00981172533667</v>
      </c>
      <c r="K49" s="1"/>
    </row>
    <row r="50" spans="1:11" ht="15" customHeight="1">
      <c r="A50" s="1"/>
      <c r="B50" s="105" t="s">
        <v>580</v>
      </c>
      <c r="C50" s="111"/>
      <c r="D50" s="111"/>
      <c r="E50" s="109"/>
      <c r="F50" s="109"/>
      <c r="G50" s="109"/>
      <c r="H50" s="109"/>
      <c r="I50" s="114"/>
      <c r="J50" s="19"/>
      <c r="K50" s="1"/>
    </row>
    <row r="51" spans="1:11" ht="15" customHeight="1" thickBo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ht="12" customHeight="1">
      <c r="K52" s="1"/>
    </row>
    <row r="53" spans="1:3" ht="12" customHeight="1">
      <c r="A53" s="4" t="s">
        <v>114</v>
      </c>
      <c r="B53" s="4" t="s">
        <v>182</v>
      </c>
      <c r="C53" s="127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E20" sqref="E20"/>
    </sheetView>
  </sheetViews>
  <sheetFormatPr defaultColWidth="11.00390625" defaultRowHeight="12.75"/>
  <cols>
    <col min="1" max="1" width="1.875" style="127" customWidth="1"/>
    <col min="2" max="2" width="18.25390625" style="127" customWidth="1"/>
    <col min="3" max="7" width="13.25390625" style="128" customWidth="1"/>
    <col min="8" max="8" width="11.25390625" style="127" customWidth="1"/>
    <col min="9" max="9" width="1.875" style="127" customWidth="1"/>
    <col min="10" max="10" width="11.375" style="127" customWidth="1"/>
    <col min="11" max="11" width="14.875" style="127" customWidth="1"/>
    <col min="12" max="16384" width="11.375" style="127" customWidth="1"/>
  </cols>
  <sheetData>
    <row r="1" ht="15.75" customHeight="1">
      <c r="A1" s="36" t="s">
        <v>240</v>
      </c>
    </row>
    <row r="2" ht="12" customHeight="1">
      <c r="A2" s="2"/>
    </row>
    <row r="3" ht="12" customHeight="1">
      <c r="A3"/>
    </row>
    <row r="4" ht="12" customHeight="1"/>
    <row r="5" ht="13.5" customHeight="1">
      <c r="A5" s="5" t="s">
        <v>581</v>
      </c>
    </row>
    <row r="6" ht="13.5" customHeight="1">
      <c r="A6" s="7" t="s">
        <v>582</v>
      </c>
    </row>
    <row r="7" ht="13.5" customHeight="1"/>
    <row r="8" spans="1:9" ht="12" customHeight="1">
      <c r="A8" s="33"/>
      <c r="B8" s="33"/>
      <c r="C8" s="35"/>
      <c r="D8" s="35"/>
      <c r="E8" s="35"/>
      <c r="F8" s="35"/>
      <c r="G8" s="35"/>
      <c r="H8" s="33"/>
      <c r="I8" s="33"/>
    </row>
    <row r="9" spans="1:9" ht="12" customHeight="1">
      <c r="A9" s="8"/>
      <c r="B9" s="8" t="s">
        <v>98</v>
      </c>
      <c r="C9" s="11" t="s">
        <v>583</v>
      </c>
      <c r="D9" s="11" t="s">
        <v>558</v>
      </c>
      <c r="E9" s="11" t="s">
        <v>559</v>
      </c>
      <c r="F9" s="11" t="s">
        <v>560</v>
      </c>
      <c r="G9" s="11" t="s">
        <v>129</v>
      </c>
      <c r="H9" s="8"/>
      <c r="I9" s="8"/>
    </row>
    <row r="10" spans="1:9" ht="12" customHeight="1">
      <c r="A10" s="8"/>
      <c r="B10" s="29"/>
      <c r="C10" s="11" t="s">
        <v>561</v>
      </c>
      <c r="D10" s="11" t="s">
        <v>562</v>
      </c>
      <c r="E10" s="11" t="s">
        <v>101</v>
      </c>
      <c r="F10" s="11" t="s">
        <v>563</v>
      </c>
      <c r="G10" s="11"/>
      <c r="H10" s="8" t="s">
        <v>173</v>
      </c>
      <c r="I10" s="8"/>
    </row>
    <row r="11" spans="1:9" ht="12" customHeight="1">
      <c r="A11" s="8"/>
      <c r="B11" s="29"/>
      <c r="C11" s="11" t="s">
        <v>565</v>
      </c>
      <c r="D11" s="11" t="s">
        <v>566</v>
      </c>
      <c r="E11" s="11" t="s">
        <v>567</v>
      </c>
      <c r="F11" s="11" t="s">
        <v>568</v>
      </c>
      <c r="G11" s="11"/>
      <c r="H11" s="8" t="s">
        <v>130</v>
      </c>
      <c r="I11" s="8"/>
    </row>
    <row r="12" spans="1:9" ht="12" customHeight="1">
      <c r="A12" s="8"/>
      <c r="B12" s="29"/>
      <c r="C12" s="11"/>
      <c r="D12" s="11"/>
      <c r="E12" s="11"/>
      <c r="F12" s="11" t="s">
        <v>570</v>
      </c>
      <c r="G12" s="11"/>
      <c r="H12" s="8" t="s">
        <v>131</v>
      </c>
      <c r="I12" s="8"/>
    </row>
    <row r="13" spans="1:9" ht="12" customHeight="1">
      <c r="A13" s="8"/>
      <c r="B13" s="29"/>
      <c r="C13" s="11"/>
      <c r="D13" s="11"/>
      <c r="E13" s="11"/>
      <c r="F13" s="11"/>
      <c r="G13" s="11"/>
      <c r="H13" s="8"/>
      <c r="I13" s="8"/>
    </row>
    <row r="14" spans="1:9" ht="12" customHeight="1">
      <c r="A14" s="38"/>
      <c r="B14" s="38"/>
      <c r="C14" s="39"/>
      <c r="D14" s="39"/>
      <c r="E14" s="39"/>
      <c r="F14" s="39"/>
      <c r="G14" s="39"/>
      <c r="H14" s="38"/>
      <c r="I14" s="38"/>
    </row>
    <row r="15" spans="1:9" ht="15" customHeight="1">
      <c r="A15" s="113"/>
      <c r="B15" s="113"/>
      <c r="C15" s="129"/>
      <c r="D15" s="129"/>
      <c r="E15" s="129"/>
      <c r="F15" s="129"/>
      <c r="G15" s="129"/>
      <c r="H15" s="113"/>
      <c r="I15" s="113"/>
    </row>
    <row r="16" spans="1:9" ht="15" customHeight="1">
      <c r="A16" s="111"/>
      <c r="B16" s="117">
        <v>1994</v>
      </c>
      <c r="C16" s="107">
        <v>8110345000</v>
      </c>
      <c r="D16" s="107">
        <v>912525000</v>
      </c>
      <c r="E16" s="107">
        <v>17591000</v>
      </c>
      <c r="F16" s="107">
        <v>28416000</v>
      </c>
      <c r="G16" s="107">
        <v>9068877000</v>
      </c>
      <c r="H16" s="120" t="s">
        <v>113</v>
      </c>
      <c r="I16" s="111"/>
    </row>
    <row r="17" spans="1:9" ht="15" customHeight="1">
      <c r="A17" s="111"/>
      <c r="B17" s="117">
        <v>1995</v>
      </c>
      <c r="C17" s="107">
        <v>8101065000</v>
      </c>
      <c r="D17" s="107">
        <v>984026000</v>
      </c>
      <c r="E17" s="107">
        <v>36207000</v>
      </c>
      <c r="F17" s="107">
        <v>38742000</v>
      </c>
      <c r="G17" s="107">
        <v>9160047000</v>
      </c>
      <c r="H17" s="120">
        <v>1.0053063901958312</v>
      </c>
      <c r="I17" s="111"/>
    </row>
    <row r="18" spans="1:9" ht="15" customHeight="1">
      <c r="A18" s="111"/>
      <c r="B18" s="117">
        <v>1996</v>
      </c>
      <c r="C18" s="107">
        <v>7263879193.6</v>
      </c>
      <c r="D18" s="107">
        <v>3689716942.5</v>
      </c>
      <c r="E18" s="107">
        <v>38020066.050000004</v>
      </c>
      <c r="F18" s="107">
        <v>139019617.95</v>
      </c>
      <c r="G18" s="107">
        <v>11130635820.099998</v>
      </c>
      <c r="H18" s="120">
        <v>21.5128680027515</v>
      </c>
      <c r="I18" s="111"/>
    </row>
    <row r="19" spans="1:9" ht="15" customHeight="1">
      <c r="A19" s="111"/>
      <c r="B19" s="117"/>
      <c r="C19" s="120"/>
      <c r="D19" s="120"/>
      <c r="E19" s="120"/>
      <c r="F19" s="120"/>
      <c r="G19" s="120"/>
      <c r="H19" s="120"/>
      <c r="I19" s="111"/>
    </row>
    <row r="20" spans="1:9" ht="15" customHeight="1">
      <c r="A20" s="111"/>
      <c r="B20" s="117"/>
      <c r="C20" s="107"/>
      <c r="D20" s="107"/>
      <c r="E20" s="107"/>
      <c r="F20" s="107"/>
      <c r="G20" s="107"/>
      <c r="H20" s="120"/>
      <c r="I20" s="111"/>
    </row>
    <row r="21" spans="1:9" ht="15" customHeight="1">
      <c r="A21" s="111"/>
      <c r="B21" s="117"/>
      <c r="C21" s="107"/>
      <c r="D21" s="107"/>
      <c r="E21" s="107"/>
      <c r="F21" s="107"/>
      <c r="G21" s="107"/>
      <c r="H21" s="120"/>
      <c r="I21" s="111"/>
    </row>
    <row r="22" spans="1:9" ht="15" customHeight="1" thickBot="1">
      <c r="A22" s="130"/>
      <c r="B22" s="130"/>
      <c r="C22" s="131"/>
      <c r="D22" s="131"/>
      <c r="E22" s="131"/>
      <c r="F22" s="131"/>
      <c r="G22" s="131"/>
      <c r="H22" s="130"/>
      <c r="I22" s="130"/>
    </row>
    <row r="23" spans="1:9" ht="12" customHeight="1">
      <c r="A23" s="111"/>
      <c r="B23" s="111"/>
      <c r="C23" s="109"/>
      <c r="D23" s="109"/>
      <c r="E23" s="109"/>
      <c r="F23" s="109"/>
      <c r="G23" s="109"/>
      <c r="H23" s="111"/>
      <c r="I23" s="111"/>
    </row>
    <row r="24" spans="1:9" ht="12" customHeight="1">
      <c r="A24" s="111"/>
      <c r="B24" s="111"/>
      <c r="C24" s="109"/>
      <c r="D24" s="109"/>
      <c r="E24" s="109"/>
      <c r="F24" s="109"/>
      <c r="G24" s="109"/>
      <c r="H24" s="111"/>
      <c r="I24" s="111"/>
    </row>
    <row r="25" spans="1:9" ht="12" customHeight="1">
      <c r="A25" s="111"/>
      <c r="B25" s="111"/>
      <c r="C25" s="109"/>
      <c r="D25" s="109"/>
      <c r="E25" s="109"/>
      <c r="F25" s="109"/>
      <c r="G25" s="109"/>
      <c r="H25" s="111"/>
      <c r="I25" s="111"/>
    </row>
    <row r="26" spans="1:9" ht="12" customHeight="1">
      <c r="A26" s="111"/>
      <c r="B26" s="111"/>
      <c r="C26" s="109"/>
      <c r="D26" s="109"/>
      <c r="E26" s="109"/>
      <c r="F26" s="109"/>
      <c r="G26" s="109"/>
      <c r="H26" s="111"/>
      <c r="I26" s="111"/>
    </row>
    <row r="27" spans="1:9" ht="12" customHeight="1">
      <c r="A27" s="111"/>
      <c r="B27" s="111"/>
      <c r="C27" s="109"/>
      <c r="D27" s="109"/>
      <c r="E27" s="109"/>
      <c r="F27" s="109"/>
      <c r="G27" s="109"/>
      <c r="H27" s="111"/>
      <c r="I27" s="111"/>
    </row>
    <row r="28" spans="1:9" ht="13.5" customHeight="1">
      <c r="A28" s="49" t="s">
        <v>584</v>
      </c>
      <c r="B28" s="111"/>
      <c r="C28" s="109"/>
      <c r="D28" s="109"/>
      <c r="E28" s="109"/>
      <c r="F28" s="109"/>
      <c r="G28" s="109"/>
      <c r="H28" s="111"/>
      <c r="I28" s="111"/>
    </row>
    <row r="29" spans="1:9" ht="13.5" customHeight="1">
      <c r="A29" s="6" t="s">
        <v>585</v>
      </c>
      <c r="B29" s="111"/>
      <c r="C29" s="109"/>
      <c r="D29" s="109"/>
      <c r="E29" s="109"/>
      <c r="F29" s="109"/>
      <c r="G29" s="109"/>
      <c r="H29" s="111"/>
      <c r="I29" s="111"/>
    </row>
    <row r="30" spans="1:9" ht="13.5" customHeight="1">
      <c r="A30" s="111"/>
      <c r="B30" s="111"/>
      <c r="C30" s="109"/>
      <c r="D30" s="109"/>
      <c r="E30" s="109"/>
      <c r="F30" s="109"/>
      <c r="G30" s="109"/>
      <c r="H30" s="111"/>
      <c r="I30" s="111"/>
    </row>
    <row r="31" spans="1:9" ht="12" customHeight="1">
      <c r="A31" s="33"/>
      <c r="B31" s="33"/>
      <c r="C31" s="35"/>
      <c r="D31" s="35"/>
      <c r="E31" s="35"/>
      <c r="F31" s="35"/>
      <c r="G31" s="35"/>
      <c r="H31" s="33"/>
      <c r="I31" s="33"/>
    </row>
    <row r="32" spans="1:9" s="132" customFormat="1" ht="12" customHeight="1">
      <c r="A32" s="8"/>
      <c r="B32" s="29" t="s">
        <v>573</v>
      </c>
      <c r="C32" s="11" t="s">
        <v>170</v>
      </c>
      <c r="D32" s="11" t="s">
        <v>171</v>
      </c>
      <c r="E32" s="11" t="s">
        <v>172</v>
      </c>
      <c r="F32" s="11" t="s">
        <v>129</v>
      </c>
      <c r="G32" s="38"/>
      <c r="H32" s="38"/>
      <c r="I32" s="8"/>
    </row>
    <row r="33" spans="1:9" s="132" customFormat="1" ht="12" customHeight="1">
      <c r="A33" s="8"/>
      <c r="B33" s="29"/>
      <c r="C33" s="39"/>
      <c r="D33" s="39"/>
      <c r="E33" s="39"/>
      <c r="F33" s="39"/>
      <c r="G33" s="8" t="s">
        <v>135</v>
      </c>
      <c r="H33" s="8" t="s">
        <v>173</v>
      </c>
      <c r="I33" s="8"/>
    </row>
    <row r="34" spans="1:9" s="132" customFormat="1" ht="12" customHeight="1">
      <c r="A34" s="8"/>
      <c r="B34" s="29"/>
      <c r="C34" s="39"/>
      <c r="D34" s="39"/>
      <c r="E34" s="39"/>
      <c r="F34" s="39"/>
      <c r="G34" s="8" t="s">
        <v>228</v>
      </c>
      <c r="H34" s="8" t="s">
        <v>130</v>
      </c>
      <c r="I34" s="8"/>
    </row>
    <row r="35" spans="1:9" s="132" customFormat="1" ht="12" customHeight="1">
      <c r="A35" s="8"/>
      <c r="B35" s="29"/>
      <c r="C35" s="39"/>
      <c r="D35" s="39"/>
      <c r="E35" s="39"/>
      <c r="F35" s="39"/>
      <c r="G35" s="8" t="s">
        <v>237</v>
      </c>
      <c r="H35" s="8" t="s">
        <v>131</v>
      </c>
      <c r="I35" s="8"/>
    </row>
    <row r="36" spans="1:9" s="132" customFormat="1" ht="12" customHeight="1">
      <c r="A36" s="8"/>
      <c r="B36" s="29"/>
      <c r="C36" s="11"/>
      <c r="D36" s="11"/>
      <c r="E36" s="11"/>
      <c r="F36" s="11"/>
      <c r="G36" s="8"/>
      <c r="H36" s="29"/>
      <c r="I36" s="8"/>
    </row>
    <row r="37" spans="1:9" s="133" customFormat="1" ht="12" customHeight="1">
      <c r="A37" s="38"/>
      <c r="B37" s="38"/>
      <c r="C37" s="39"/>
      <c r="D37" s="39"/>
      <c r="E37" s="39"/>
      <c r="F37" s="39"/>
      <c r="G37" s="38"/>
      <c r="H37" s="27"/>
      <c r="I37" s="38"/>
    </row>
    <row r="38" spans="1:9" ht="15" customHeight="1">
      <c r="A38" s="113"/>
      <c r="B38" s="113"/>
      <c r="C38" s="129"/>
      <c r="D38" s="129"/>
      <c r="E38" s="129"/>
      <c r="F38" s="129"/>
      <c r="G38" s="113"/>
      <c r="H38" s="1"/>
      <c r="I38" s="113"/>
    </row>
    <row r="39" spans="1:11" ht="15" customHeight="1">
      <c r="A39" s="111"/>
      <c r="B39" s="111" t="s">
        <v>586</v>
      </c>
      <c r="C39" s="109">
        <v>3189082462</v>
      </c>
      <c r="D39" s="109">
        <v>3369515801.8</v>
      </c>
      <c r="E39" s="109">
        <v>705280929.8</v>
      </c>
      <c r="F39" s="107">
        <v>7263879193.6</v>
      </c>
      <c r="G39" s="114">
        <v>65.2602359020919</v>
      </c>
      <c r="H39" s="19">
        <v>-10.334268474577103</v>
      </c>
      <c r="I39" s="111"/>
      <c r="K39" s="128"/>
    </row>
    <row r="40" spans="1:11" ht="15" customHeight="1">
      <c r="A40" s="111"/>
      <c r="B40" s="111" t="s">
        <v>587</v>
      </c>
      <c r="C40" s="1"/>
      <c r="D40" s="1"/>
      <c r="E40" s="1"/>
      <c r="F40" s="109"/>
      <c r="G40" s="111"/>
      <c r="H40" s="1"/>
      <c r="I40" s="111"/>
      <c r="K40" s="128"/>
    </row>
    <row r="41" spans="1:11" ht="15" customHeight="1">
      <c r="A41" s="111"/>
      <c r="B41" s="111"/>
      <c r="C41" s="1"/>
      <c r="D41" s="1"/>
      <c r="E41" s="1"/>
      <c r="F41" s="109"/>
      <c r="G41" s="111"/>
      <c r="H41" s="1"/>
      <c r="I41" s="111"/>
      <c r="K41" s="128"/>
    </row>
    <row r="42" spans="1:11" ht="15" customHeight="1">
      <c r="A42" s="111"/>
      <c r="B42" s="111" t="s">
        <v>588</v>
      </c>
      <c r="C42" s="109">
        <v>1725595894.2</v>
      </c>
      <c r="D42" s="109">
        <v>1844138435.5</v>
      </c>
      <c r="E42" s="109">
        <v>119982612.8</v>
      </c>
      <c r="F42" s="107">
        <v>3689716942.5</v>
      </c>
      <c r="G42" s="114">
        <v>33.14920191564449</v>
      </c>
      <c r="H42" s="19">
        <v>274.9613264791784</v>
      </c>
      <c r="I42" s="111"/>
      <c r="K42" s="128"/>
    </row>
    <row r="43" spans="1:11" ht="15" customHeight="1">
      <c r="A43" s="111"/>
      <c r="B43" s="111" t="s">
        <v>589</v>
      </c>
      <c r="C43" s="1"/>
      <c r="D43" s="1"/>
      <c r="E43" s="1"/>
      <c r="F43" s="109"/>
      <c r="G43" s="111"/>
      <c r="H43" s="1"/>
      <c r="I43" s="111"/>
      <c r="K43" s="128"/>
    </row>
    <row r="44" spans="1:11" ht="15" customHeight="1">
      <c r="A44" s="111"/>
      <c r="B44" s="111"/>
      <c r="C44" s="1"/>
      <c r="D44" s="1"/>
      <c r="E44" s="1"/>
      <c r="F44" s="109"/>
      <c r="G44" s="111"/>
      <c r="H44" s="1"/>
      <c r="I44" s="111"/>
      <c r="K44" s="128"/>
    </row>
    <row r="45" spans="1:11" ht="15" customHeight="1">
      <c r="A45" s="111"/>
      <c r="B45" s="111" t="s">
        <v>590</v>
      </c>
      <c r="C45" s="109">
        <v>14991048.4</v>
      </c>
      <c r="D45" s="109">
        <v>19475414.8</v>
      </c>
      <c r="E45" s="109">
        <v>3553602.85</v>
      </c>
      <c r="F45" s="107">
        <v>38020066.050000004</v>
      </c>
      <c r="G45" s="114">
        <v>0.3415803613064256</v>
      </c>
      <c r="H45" s="19">
        <v>5.007501449995869</v>
      </c>
      <c r="I45" s="111"/>
      <c r="K45" s="128"/>
    </row>
    <row r="46" spans="1:11" ht="15" customHeight="1">
      <c r="A46" s="111"/>
      <c r="B46" s="111" t="s">
        <v>591</v>
      </c>
      <c r="C46" s="1"/>
      <c r="D46" s="1"/>
      <c r="E46" s="1"/>
      <c r="F46" s="109"/>
      <c r="G46" s="111"/>
      <c r="H46" s="1"/>
      <c r="I46" s="111"/>
      <c r="K46" s="128"/>
    </row>
    <row r="47" spans="1:11" ht="15" customHeight="1">
      <c r="A47" s="111"/>
      <c r="B47" s="111"/>
      <c r="C47" s="1"/>
      <c r="D47" s="1"/>
      <c r="E47" s="1"/>
      <c r="F47" s="109"/>
      <c r="G47" s="111"/>
      <c r="H47" s="1"/>
      <c r="I47" s="111"/>
      <c r="K47" s="128"/>
    </row>
    <row r="48" spans="1:11" ht="15" customHeight="1">
      <c r="A48" s="111"/>
      <c r="B48" s="111" t="s">
        <v>592</v>
      </c>
      <c r="C48" s="109">
        <v>66092630.4</v>
      </c>
      <c r="D48" s="109">
        <v>62327665.2</v>
      </c>
      <c r="E48" s="109">
        <v>10599322.35</v>
      </c>
      <c r="F48" s="107">
        <v>139019617.95</v>
      </c>
      <c r="G48" s="114">
        <v>1.248981820957206</v>
      </c>
      <c r="H48" s="19">
        <v>258.8343863249186</v>
      </c>
      <c r="I48" s="111"/>
      <c r="K48" s="128"/>
    </row>
    <row r="49" spans="1:11" ht="15" customHeight="1">
      <c r="A49" s="111"/>
      <c r="B49" s="111" t="s">
        <v>593</v>
      </c>
      <c r="C49" s="109"/>
      <c r="D49" s="109"/>
      <c r="E49" s="109"/>
      <c r="F49" s="109"/>
      <c r="G49" s="114"/>
      <c r="H49" s="1"/>
      <c r="I49" s="111"/>
      <c r="K49" s="128"/>
    </row>
    <row r="50" spans="1:11" ht="15" customHeight="1">
      <c r="A50" s="111"/>
      <c r="B50" s="111"/>
      <c r="C50" s="109"/>
      <c r="D50" s="109"/>
      <c r="E50" s="109"/>
      <c r="F50" s="109"/>
      <c r="G50" s="111"/>
      <c r="H50" s="1"/>
      <c r="I50" s="111"/>
      <c r="K50"/>
    </row>
    <row r="51" spans="1:11" ht="15" customHeight="1">
      <c r="A51" s="111"/>
      <c r="B51" s="111" t="s">
        <v>129</v>
      </c>
      <c r="C51" s="109">
        <v>4995762034.999999</v>
      </c>
      <c r="D51" s="109">
        <v>5295457317.3</v>
      </c>
      <c r="E51" s="109">
        <v>839416467.8</v>
      </c>
      <c r="F51" s="107">
        <v>11130635820.099998</v>
      </c>
      <c r="G51" s="114">
        <v>100</v>
      </c>
      <c r="H51" s="19">
        <v>21.5128680027515</v>
      </c>
      <c r="I51" s="111"/>
      <c r="K51" s="128"/>
    </row>
    <row r="52" spans="1:9" ht="15" customHeight="1" thickBot="1">
      <c r="A52" s="130"/>
      <c r="B52" s="130"/>
      <c r="C52" s="131"/>
      <c r="D52" s="131"/>
      <c r="E52" s="131"/>
      <c r="F52" s="131"/>
      <c r="G52" s="131"/>
      <c r="H52" s="130"/>
      <c r="I52" s="130"/>
    </row>
    <row r="53" ht="12" customHeight="1"/>
    <row r="54" spans="1:3" ht="12" customHeight="1">
      <c r="A54" s="4" t="s">
        <v>114</v>
      </c>
      <c r="B54" s="4" t="s">
        <v>182</v>
      </c>
      <c r="C54" s="13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B2" sqref="B2"/>
    </sheetView>
  </sheetViews>
  <sheetFormatPr defaultColWidth="11.00390625" defaultRowHeight="12.75"/>
  <cols>
    <col min="1" max="1" width="1.875" style="0" customWidth="1"/>
    <col min="2" max="2" width="11.875" style="14" customWidth="1"/>
    <col min="3" max="5" width="11.875" style="0" customWidth="1"/>
    <col min="6" max="9" width="11.875" style="3" customWidth="1"/>
    <col min="10" max="10" width="1.875" style="0" customWidth="1"/>
    <col min="12" max="12" width="13.12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/>
    <row r="4" ht="12" customHeight="1">
      <c r="A4" s="6"/>
    </row>
    <row r="5" spans="1:9" s="5" customFormat="1" ht="13.5" customHeight="1">
      <c r="A5" s="5" t="s">
        <v>96</v>
      </c>
      <c r="B5" s="15"/>
      <c r="F5" s="16"/>
      <c r="G5" s="16"/>
      <c r="H5" s="16"/>
      <c r="I5" s="16"/>
    </row>
    <row r="6" spans="1:9" s="5" customFormat="1" ht="13.5" customHeight="1">
      <c r="A6" s="7" t="s">
        <v>97</v>
      </c>
      <c r="B6" s="15"/>
      <c r="F6" s="16"/>
      <c r="G6" s="16"/>
      <c r="H6" s="16"/>
      <c r="I6" s="16"/>
    </row>
    <row r="7" ht="13.5" customHeight="1"/>
    <row r="8" spans="1:10" ht="12" customHeight="1">
      <c r="A8" s="33"/>
      <c r="B8" s="34"/>
      <c r="C8" s="33"/>
      <c r="D8" s="33"/>
      <c r="E8" s="33"/>
      <c r="F8" s="35"/>
      <c r="G8" s="35"/>
      <c r="H8" s="35"/>
      <c r="I8" s="35"/>
      <c r="J8" s="33"/>
    </row>
    <row r="9" spans="1:10" ht="12" customHeight="1">
      <c r="A9" s="8"/>
      <c r="B9" s="8" t="s">
        <v>98</v>
      </c>
      <c r="C9" s="24" t="s">
        <v>99</v>
      </c>
      <c r="D9" s="9"/>
      <c r="E9" s="9"/>
      <c r="F9" s="23" t="s">
        <v>100</v>
      </c>
      <c r="G9" s="20"/>
      <c r="H9" s="20"/>
      <c r="I9" s="9" t="s">
        <v>101</v>
      </c>
      <c r="J9" s="8"/>
    </row>
    <row r="10" spans="1:10" ht="12" customHeight="1">
      <c r="A10" s="8"/>
      <c r="B10" s="8"/>
      <c r="C10" s="8"/>
      <c r="D10" s="9"/>
      <c r="E10" s="9"/>
      <c r="F10" s="11"/>
      <c r="G10" s="20"/>
      <c r="H10" s="20"/>
      <c r="I10" s="9" t="s">
        <v>102</v>
      </c>
      <c r="J10" s="29"/>
    </row>
    <row r="11" spans="1:10" ht="12" customHeight="1">
      <c r="A11" s="8"/>
      <c r="B11" s="8"/>
      <c r="C11" s="8" t="s">
        <v>103</v>
      </c>
      <c r="D11" s="9" t="s">
        <v>104</v>
      </c>
      <c r="E11" s="8" t="s">
        <v>105</v>
      </c>
      <c r="F11" s="11" t="s">
        <v>106</v>
      </c>
      <c r="G11" s="9" t="s">
        <v>107</v>
      </c>
      <c r="H11" s="9" t="s">
        <v>107</v>
      </c>
      <c r="I11" s="9" t="s">
        <v>108</v>
      </c>
      <c r="J11" s="29"/>
    </row>
    <row r="12" spans="1:10" ht="12" customHeight="1">
      <c r="A12" s="8"/>
      <c r="B12" s="8"/>
      <c r="C12" s="8"/>
      <c r="D12" s="10"/>
      <c r="E12" s="10"/>
      <c r="F12" s="11"/>
      <c r="G12" s="21" t="s">
        <v>109</v>
      </c>
      <c r="H12" s="21" t="s">
        <v>110</v>
      </c>
      <c r="I12" s="22"/>
      <c r="J12" s="29"/>
    </row>
    <row r="13" spans="1:10" ht="12" customHeight="1">
      <c r="A13" s="8"/>
      <c r="B13" s="9"/>
      <c r="C13" s="10"/>
      <c r="D13" s="10"/>
      <c r="E13" s="10"/>
      <c r="F13" s="20"/>
      <c r="G13" s="21" t="s">
        <v>111</v>
      </c>
      <c r="H13" s="21" t="s">
        <v>111</v>
      </c>
      <c r="I13" s="20"/>
      <c r="J13" s="29"/>
    </row>
    <row r="14" spans="1:10" ht="12" customHeight="1">
      <c r="A14" s="26"/>
      <c r="B14" s="25"/>
      <c r="C14" s="26"/>
      <c r="D14" s="26"/>
      <c r="E14" s="27"/>
      <c r="F14" s="28"/>
      <c r="G14" s="28"/>
      <c r="H14" s="28"/>
      <c r="I14" s="28"/>
      <c r="J14" s="26"/>
    </row>
    <row r="15" spans="1:10" ht="12" customHeight="1">
      <c r="A15" s="12"/>
      <c r="B15" s="13"/>
      <c r="C15" s="12"/>
      <c r="D15" s="12"/>
      <c r="E15" s="1"/>
      <c r="F15" s="17"/>
      <c r="G15" s="17"/>
      <c r="H15" s="17"/>
      <c r="I15" s="17"/>
      <c r="J15" s="12"/>
    </row>
    <row r="16" spans="1:10" ht="13.5" customHeight="1">
      <c r="A16" s="1"/>
      <c r="B16" s="13">
        <v>1945</v>
      </c>
      <c r="C16" s="17">
        <v>1151</v>
      </c>
      <c r="D16" s="12" t="s">
        <v>112</v>
      </c>
      <c r="E16" s="12" t="s">
        <v>112</v>
      </c>
      <c r="F16" s="17">
        <v>2487726</v>
      </c>
      <c r="G16" s="17">
        <v>2122028</v>
      </c>
      <c r="H16" s="3">
        <v>1318379</v>
      </c>
      <c r="I16" s="18">
        <v>48.1</v>
      </c>
      <c r="J16" s="1"/>
    </row>
    <row r="17" spans="1:10" ht="13.5" customHeight="1">
      <c r="A17" s="1"/>
      <c r="B17" s="13">
        <v>1950</v>
      </c>
      <c r="C17" s="17">
        <v>1154</v>
      </c>
      <c r="D17" s="12" t="s">
        <v>112</v>
      </c>
      <c r="E17" s="12" t="s">
        <v>112</v>
      </c>
      <c r="F17" s="17">
        <v>3038420</v>
      </c>
      <c r="G17" s="17">
        <v>2574399</v>
      </c>
      <c r="H17" s="3">
        <v>1698199</v>
      </c>
      <c r="I17" s="18">
        <v>54.8</v>
      </c>
      <c r="J17" s="1"/>
    </row>
    <row r="18" spans="1:10" ht="13.5" customHeight="1">
      <c r="A18" s="1"/>
      <c r="B18" s="13">
        <v>1955</v>
      </c>
      <c r="C18" s="17">
        <v>1135</v>
      </c>
      <c r="D18" s="12" t="s">
        <v>112</v>
      </c>
      <c r="E18" s="12" t="s">
        <v>112</v>
      </c>
      <c r="F18" s="17">
        <v>3658234</v>
      </c>
      <c r="G18" s="17">
        <v>3158227</v>
      </c>
      <c r="H18" s="3">
        <v>2079143</v>
      </c>
      <c r="I18" s="18">
        <v>63.4</v>
      </c>
      <c r="J18" s="1"/>
    </row>
    <row r="19" spans="1:10" ht="13.5" customHeight="1">
      <c r="A19" s="1"/>
      <c r="B19" s="13">
        <v>1960</v>
      </c>
      <c r="C19" s="17">
        <v>1088</v>
      </c>
      <c r="D19" s="12" t="s">
        <v>112</v>
      </c>
      <c r="E19" s="12" t="s">
        <v>112</v>
      </c>
      <c r="F19" s="17">
        <v>4413220</v>
      </c>
      <c r="G19" s="17">
        <v>3888386</v>
      </c>
      <c r="H19" s="3">
        <v>2517206</v>
      </c>
      <c r="I19" s="18">
        <v>72.51745617306975</v>
      </c>
      <c r="J19" s="1"/>
    </row>
    <row r="20" spans="1:10" ht="18" customHeight="1">
      <c r="A20" s="1"/>
      <c r="B20" s="13">
        <v>1961</v>
      </c>
      <c r="C20" s="17">
        <v>1086</v>
      </c>
      <c r="D20" s="12" t="s">
        <v>112</v>
      </c>
      <c r="E20" s="12" t="s">
        <v>112</v>
      </c>
      <c r="F20" s="17">
        <v>4616053</v>
      </c>
      <c r="G20" s="17">
        <v>4067693</v>
      </c>
      <c r="H20" s="3">
        <v>2661367</v>
      </c>
      <c r="I20" s="18">
        <v>73.7970428156749</v>
      </c>
      <c r="J20" s="1"/>
    </row>
    <row r="21" spans="1:10" ht="13.5" customHeight="1">
      <c r="A21" s="1"/>
      <c r="B21" s="13">
        <v>1962</v>
      </c>
      <c r="C21" s="17">
        <v>1069</v>
      </c>
      <c r="D21" s="12" t="s">
        <v>112</v>
      </c>
      <c r="E21" s="12" t="s">
        <v>112</v>
      </c>
      <c r="F21" s="17">
        <v>4828793</v>
      </c>
      <c r="G21" s="17">
        <v>4265109</v>
      </c>
      <c r="H21" s="3">
        <v>2814119</v>
      </c>
      <c r="I21" s="18">
        <v>75.27548535121778</v>
      </c>
      <c r="J21" s="1"/>
    </row>
    <row r="22" spans="1:10" ht="13.5" customHeight="1">
      <c r="A22" s="1"/>
      <c r="B22" s="13">
        <v>1963</v>
      </c>
      <c r="C22" s="17">
        <v>1046</v>
      </c>
      <c r="D22" s="12" t="s">
        <v>112</v>
      </c>
      <c r="E22" s="12" t="s">
        <v>112</v>
      </c>
      <c r="F22" s="17">
        <v>5022254</v>
      </c>
      <c r="G22" s="17">
        <v>4454017</v>
      </c>
      <c r="H22" s="3">
        <v>2935025</v>
      </c>
      <c r="I22" s="18">
        <v>76.93931594403179</v>
      </c>
      <c r="J22" s="1"/>
    </row>
    <row r="23" spans="1:10" ht="13.5" customHeight="1">
      <c r="A23" s="1"/>
      <c r="B23" s="13">
        <v>1964</v>
      </c>
      <c r="C23" s="17">
        <v>1019</v>
      </c>
      <c r="D23" s="12" t="s">
        <v>112</v>
      </c>
      <c r="E23" s="12" t="s">
        <v>112</v>
      </c>
      <c r="F23" s="17">
        <v>5237225</v>
      </c>
      <c r="G23" s="17">
        <v>4663947</v>
      </c>
      <c r="H23" s="3">
        <v>3035005</v>
      </c>
      <c r="I23" s="18">
        <v>78.8704943094955</v>
      </c>
      <c r="J23" s="1"/>
    </row>
    <row r="24" spans="1:10" ht="13.5" customHeight="1">
      <c r="A24" s="1"/>
      <c r="B24" s="13">
        <v>1965</v>
      </c>
      <c r="C24" s="17">
        <v>984</v>
      </c>
      <c r="D24" s="12" t="s">
        <v>112</v>
      </c>
      <c r="E24" s="12" t="s">
        <v>112</v>
      </c>
      <c r="F24" s="17">
        <v>5384623</v>
      </c>
      <c r="G24" s="17">
        <v>4893312</v>
      </c>
      <c r="H24" s="3">
        <v>3097656</v>
      </c>
      <c r="I24" s="18">
        <v>82.05971731448763</v>
      </c>
      <c r="J24" s="1"/>
    </row>
    <row r="25" spans="1:10" ht="18" customHeight="1">
      <c r="A25" s="1"/>
      <c r="B25" s="13">
        <v>1966</v>
      </c>
      <c r="C25" s="17">
        <v>898</v>
      </c>
      <c r="D25" s="12" t="s">
        <v>112</v>
      </c>
      <c r="E25" s="12" t="s">
        <v>112</v>
      </c>
      <c r="F25" s="17">
        <v>5551116</v>
      </c>
      <c r="G25" s="17">
        <v>5068731</v>
      </c>
      <c r="H25" s="3">
        <v>3184487</v>
      </c>
      <c r="I25" s="18">
        <v>84.16235823882589</v>
      </c>
      <c r="J25" s="1"/>
    </row>
    <row r="26" spans="1:10" ht="13.5" customHeight="1">
      <c r="A26" s="1"/>
      <c r="B26" s="13">
        <v>1967</v>
      </c>
      <c r="C26" s="17">
        <v>875</v>
      </c>
      <c r="D26" s="12" t="s">
        <v>112</v>
      </c>
      <c r="E26" s="12" t="s">
        <v>112</v>
      </c>
      <c r="F26" s="17">
        <v>5701034</v>
      </c>
      <c r="G26" s="17">
        <v>5215732</v>
      </c>
      <c r="H26" s="3">
        <v>3249666</v>
      </c>
      <c r="I26" s="18">
        <v>85.63282203529606</v>
      </c>
      <c r="J26" s="1"/>
    </row>
    <row r="27" spans="1:10" ht="13.5" customHeight="1">
      <c r="A27" s="1"/>
      <c r="B27" s="13">
        <v>1968</v>
      </c>
      <c r="C27" s="17">
        <v>857</v>
      </c>
      <c r="D27" s="12">
        <v>1</v>
      </c>
      <c r="E27" s="12">
        <v>19</v>
      </c>
      <c r="F27" s="17">
        <v>5823863</v>
      </c>
      <c r="G27" s="17">
        <v>5348776</v>
      </c>
      <c r="H27" s="3">
        <v>3293957</v>
      </c>
      <c r="I27" s="18">
        <v>86.75053816046967</v>
      </c>
      <c r="J27" s="1"/>
    </row>
    <row r="28" spans="1:10" ht="13.5" customHeight="1">
      <c r="A28" s="1"/>
      <c r="B28" s="13">
        <v>1969</v>
      </c>
      <c r="C28" s="17">
        <v>840</v>
      </c>
      <c r="D28" s="12">
        <v>1</v>
      </c>
      <c r="E28" s="12">
        <v>18</v>
      </c>
      <c r="F28" s="17">
        <v>5952606</v>
      </c>
      <c r="G28" s="17">
        <v>5478311</v>
      </c>
      <c r="H28" s="3">
        <v>3354846</v>
      </c>
      <c r="I28" s="18">
        <v>87.70004829362524</v>
      </c>
      <c r="J28" s="1"/>
    </row>
    <row r="29" spans="1:10" ht="13.5" customHeight="1">
      <c r="A29" s="1"/>
      <c r="B29" s="13">
        <v>1970</v>
      </c>
      <c r="C29" s="17">
        <v>815</v>
      </c>
      <c r="D29" s="12">
        <v>1</v>
      </c>
      <c r="E29" s="12">
        <v>26</v>
      </c>
      <c r="F29" s="17">
        <v>6081402</v>
      </c>
      <c r="G29" s="17">
        <v>5603263</v>
      </c>
      <c r="H29" s="3">
        <v>3425013</v>
      </c>
      <c r="I29" s="18">
        <v>88.86867719802139</v>
      </c>
      <c r="J29" s="1"/>
    </row>
    <row r="30" spans="1:10" ht="18" customHeight="1">
      <c r="A30" s="1"/>
      <c r="B30" s="13">
        <v>1971</v>
      </c>
      <c r="C30" s="17">
        <v>793</v>
      </c>
      <c r="D30" s="12" t="s">
        <v>113</v>
      </c>
      <c r="E30" s="12">
        <v>22</v>
      </c>
      <c r="F30" s="17">
        <v>6229413</v>
      </c>
      <c r="G30" s="17">
        <v>5732252</v>
      </c>
      <c r="H30" s="3">
        <v>3520597</v>
      </c>
      <c r="I30" s="18">
        <v>89.82261598852332</v>
      </c>
      <c r="J30" s="1"/>
    </row>
    <row r="31" spans="1:10" ht="13.5" customHeight="1">
      <c r="A31" s="1"/>
      <c r="B31" s="13">
        <v>1972</v>
      </c>
      <c r="C31" s="17">
        <v>763</v>
      </c>
      <c r="D31" s="12">
        <v>1</v>
      </c>
      <c r="E31" s="12">
        <v>31</v>
      </c>
      <c r="F31" s="17">
        <v>6395624</v>
      </c>
      <c r="G31" s="17">
        <v>5868657</v>
      </c>
      <c r="H31" s="3">
        <v>3603527</v>
      </c>
      <c r="I31" s="18">
        <v>91.08196644484019</v>
      </c>
      <c r="J31" s="1"/>
    </row>
    <row r="32" spans="1:10" ht="13.5" customHeight="1">
      <c r="A32" s="1"/>
      <c r="B32" s="13">
        <v>1973</v>
      </c>
      <c r="C32" s="17">
        <v>735</v>
      </c>
      <c r="D32" s="12" t="s">
        <v>113</v>
      </c>
      <c r="E32" s="12">
        <v>28</v>
      </c>
      <c r="F32" s="17">
        <v>6535407</v>
      </c>
      <c r="G32" s="17">
        <v>5987857</v>
      </c>
      <c r="H32" s="3">
        <v>3686319</v>
      </c>
      <c r="I32" s="18">
        <v>92.35768735153933</v>
      </c>
      <c r="J32" s="1"/>
    </row>
    <row r="33" spans="1:10" ht="13.5" customHeight="1">
      <c r="A33" s="1"/>
      <c r="B33" s="13">
        <v>1974</v>
      </c>
      <c r="C33" s="17">
        <v>707</v>
      </c>
      <c r="D33" s="12">
        <v>3</v>
      </c>
      <c r="E33" s="12">
        <v>31</v>
      </c>
      <c r="F33" s="17">
        <v>6629638</v>
      </c>
      <c r="G33" s="17">
        <v>6066165</v>
      </c>
      <c r="H33" s="3">
        <v>3717245</v>
      </c>
      <c r="I33" s="18">
        <v>93.34153250773993</v>
      </c>
      <c r="J33" s="1"/>
    </row>
    <row r="34" spans="1:10" ht="13.5" customHeight="1">
      <c r="A34" s="1"/>
      <c r="B34" s="13">
        <v>1975</v>
      </c>
      <c r="C34" s="17">
        <v>662</v>
      </c>
      <c r="D34" s="12">
        <v>1</v>
      </c>
      <c r="E34" s="12">
        <v>46</v>
      </c>
      <c r="F34" s="17">
        <v>6622191</v>
      </c>
      <c r="G34" s="17">
        <v>6057210</v>
      </c>
      <c r="H34" s="3">
        <v>3695253</v>
      </c>
      <c r="I34" s="18">
        <v>93.98349340204575</v>
      </c>
      <c r="J34" s="1"/>
    </row>
    <row r="35" spans="1:10" ht="18" customHeight="1">
      <c r="A35" s="1"/>
      <c r="B35" s="13">
        <v>1976</v>
      </c>
      <c r="C35" s="17">
        <v>634</v>
      </c>
      <c r="D35" s="12" t="s">
        <v>113</v>
      </c>
      <c r="E35" s="12">
        <v>28</v>
      </c>
      <c r="F35" s="17">
        <v>6585088</v>
      </c>
      <c r="G35" s="17">
        <v>6027653</v>
      </c>
      <c r="H35" s="3">
        <v>3659141</v>
      </c>
      <c r="I35" s="18">
        <v>94.58064516129032</v>
      </c>
      <c r="J35" s="1"/>
    </row>
    <row r="36" spans="1:10" ht="13.5" customHeight="1">
      <c r="A36" s="1"/>
      <c r="B36" s="13">
        <v>1977</v>
      </c>
      <c r="C36" s="17">
        <v>615</v>
      </c>
      <c r="D36" s="12" t="s">
        <v>113</v>
      </c>
      <c r="E36" s="12">
        <v>19</v>
      </c>
      <c r="F36" s="17">
        <v>6594968</v>
      </c>
      <c r="G36" s="17">
        <v>6041206</v>
      </c>
      <c r="H36" s="3">
        <v>3656189</v>
      </c>
      <c r="I36" s="18">
        <v>94.99851181052497</v>
      </c>
      <c r="J36" s="1"/>
    </row>
    <row r="37" spans="1:10" ht="13.5" customHeight="1">
      <c r="A37" s="1"/>
      <c r="B37" s="13">
        <v>1978</v>
      </c>
      <c r="C37" s="17">
        <v>598</v>
      </c>
      <c r="D37" s="12">
        <v>1</v>
      </c>
      <c r="E37" s="12">
        <v>18</v>
      </c>
      <c r="F37" s="17">
        <v>6659723</v>
      </c>
      <c r="G37" s="17">
        <v>6088290</v>
      </c>
      <c r="H37" s="3">
        <v>3695499</v>
      </c>
      <c r="I37" s="18">
        <v>95.4176483592837</v>
      </c>
      <c r="J37" s="1"/>
    </row>
    <row r="38" spans="1:10" ht="13.5" customHeight="1">
      <c r="A38" s="1"/>
      <c r="B38" s="13">
        <v>1979</v>
      </c>
      <c r="C38" s="17">
        <v>577</v>
      </c>
      <c r="D38" s="12">
        <v>2</v>
      </c>
      <c r="E38" s="12">
        <v>23</v>
      </c>
      <c r="F38" s="17">
        <v>6735370</v>
      </c>
      <c r="G38" s="17">
        <v>6144808</v>
      </c>
      <c r="H38" s="3">
        <v>3748233</v>
      </c>
      <c r="I38" s="18">
        <v>95.99592177363482</v>
      </c>
      <c r="J38" s="1"/>
    </row>
    <row r="39" spans="1:10" ht="13.5" customHeight="1">
      <c r="A39" s="1"/>
      <c r="B39" s="13">
        <v>1980</v>
      </c>
      <c r="C39" s="17">
        <v>555</v>
      </c>
      <c r="D39" s="12">
        <v>2</v>
      </c>
      <c r="E39" s="12">
        <v>24</v>
      </c>
      <c r="F39" s="17">
        <v>6811581</v>
      </c>
      <c r="G39" s="17">
        <v>6206832</v>
      </c>
      <c r="H39" s="3">
        <v>3774704</v>
      </c>
      <c r="I39" s="18">
        <v>96.53636534485999</v>
      </c>
      <c r="J39" s="1"/>
    </row>
    <row r="40" spans="1:10" ht="18" customHeight="1">
      <c r="A40" s="1"/>
      <c r="B40" s="13">
        <v>1981</v>
      </c>
      <c r="C40" s="17">
        <v>537</v>
      </c>
      <c r="D40" s="12" t="s">
        <v>113</v>
      </c>
      <c r="E40" s="12">
        <v>18</v>
      </c>
      <c r="F40" s="17">
        <v>6909402</v>
      </c>
      <c r="G40" s="17">
        <v>6283653</v>
      </c>
      <c r="H40" s="3">
        <v>3802759</v>
      </c>
      <c r="I40" s="18">
        <v>97.0388695327568</v>
      </c>
      <c r="J40" s="1"/>
    </row>
    <row r="41" spans="1:10" ht="13.5" customHeight="1">
      <c r="A41" s="1"/>
      <c r="B41" s="13">
        <v>1982</v>
      </c>
      <c r="C41" s="17">
        <v>514</v>
      </c>
      <c r="D41" s="12">
        <v>1</v>
      </c>
      <c r="E41" s="12">
        <v>24</v>
      </c>
      <c r="F41" s="17">
        <v>6982708</v>
      </c>
      <c r="G41" s="17">
        <v>6344114</v>
      </c>
      <c r="H41" s="3">
        <v>3828481</v>
      </c>
      <c r="I41" s="18">
        <v>97.37572674418604</v>
      </c>
      <c r="J41" s="1"/>
    </row>
    <row r="42" spans="1:10" ht="13.5" customHeight="1">
      <c r="A42" s="1"/>
      <c r="B42" s="13">
        <v>1983</v>
      </c>
      <c r="C42" s="17">
        <v>492</v>
      </c>
      <c r="D42" s="12">
        <v>2</v>
      </c>
      <c r="E42" s="12">
        <v>24</v>
      </c>
      <c r="F42" s="17">
        <v>7022123</v>
      </c>
      <c r="G42" s="17">
        <v>6380457</v>
      </c>
      <c r="H42" s="3">
        <v>3828883</v>
      </c>
      <c r="I42" s="18">
        <v>97.70996605985806</v>
      </c>
      <c r="J42" s="1"/>
    </row>
    <row r="43" spans="1:10" ht="13.5" customHeight="1">
      <c r="A43" s="1"/>
      <c r="B43" s="13">
        <v>1984</v>
      </c>
      <c r="C43" s="17">
        <v>461</v>
      </c>
      <c r="D43" s="12">
        <v>1</v>
      </c>
      <c r="E43" s="12">
        <v>32</v>
      </c>
      <c r="F43" s="17">
        <v>7052780</v>
      </c>
      <c r="G43" s="17">
        <v>6408942</v>
      </c>
      <c r="H43" s="3">
        <v>3811388</v>
      </c>
      <c r="I43" s="18">
        <v>97.80163256521806</v>
      </c>
      <c r="J43" s="1"/>
    </row>
    <row r="44" spans="1:10" ht="13.5" customHeight="1">
      <c r="A44" s="1"/>
      <c r="B44" s="13">
        <v>1985</v>
      </c>
      <c r="C44" s="17">
        <v>449</v>
      </c>
      <c r="D44" s="12" t="s">
        <v>113</v>
      </c>
      <c r="E44" s="12">
        <v>12</v>
      </c>
      <c r="F44" s="17">
        <v>7103460</v>
      </c>
      <c r="G44" s="17">
        <v>6453517</v>
      </c>
      <c r="H44" s="3">
        <v>3790416</v>
      </c>
      <c r="I44" s="18">
        <v>98.02148990556074</v>
      </c>
      <c r="J44" s="1"/>
    </row>
    <row r="45" spans="1:10" ht="18" customHeight="1">
      <c r="A45" s="1"/>
      <c r="B45" s="13">
        <v>1986</v>
      </c>
      <c r="C45" s="17">
        <v>432</v>
      </c>
      <c r="D45" s="12">
        <v>1</v>
      </c>
      <c r="E45" s="12">
        <v>18</v>
      </c>
      <c r="F45" s="17">
        <v>7177728</v>
      </c>
      <c r="G45" s="17">
        <v>6514603</v>
      </c>
      <c r="H45" s="3">
        <v>3775843</v>
      </c>
      <c r="I45" s="18">
        <v>98.30211930806799</v>
      </c>
      <c r="J45" s="1"/>
    </row>
    <row r="46" spans="1:10" ht="13.5" customHeight="1">
      <c r="A46" s="1"/>
      <c r="B46" s="13">
        <v>1987</v>
      </c>
      <c r="C46" s="17">
        <v>385</v>
      </c>
      <c r="D46" s="12">
        <v>2</v>
      </c>
      <c r="E46" s="12">
        <v>49</v>
      </c>
      <c r="F46" s="17">
        <v>7262310</v>
      </c>
      <c r="G46" s="17">
        <v>6590780</v>
      </c>
      <c r="H46" s="3">
        <v>3728037</v>
      </c>
      <c r="I46" s="18">
        <v>98.74363196857531</v>
      </c>
      <c r="J46" s="1"/>
    </row>
    <row r="47" spans="1:10" ht="13.5" customHeight="1">
      <c r="A47" s="1"/>
      <c r="B47" s="13">
        <v>1988</v>
      </c>
      <c r="C47" s="17">
        <v>370</v>
      </c>
      <c r="D47" s="12">
        <v>1</v>
      </c>
      <c r="E47" s="12">
        <v>16</v>
      </c>
      <c r="F47" s="17">
        <v>7391482</v>
      </c>
      <c r="G47" s="17">
        <v>6674553</v>
      </c>
      <c r="H47" s="3">
        <v>3702895</v>
      </c>
      <c r="I47" s="18">
        <v>99.26235479277524</v>
      </c>
      <c r="J47" s="1"/>
    </row>
    <row r="48" spans="1:10" ht="13.5" customHeight="1">
      <c r="A48" s="1"/>
      <c r="B48" s="13">
        <v>1989</v>
      </c>
      <c r="C48" s="17">
        <v>269</v>
      </c>
      <c r="D48" s="12">
        <v>4</v>
      </c>
      <c r="E48" s="12">
        <v>105</v>
      </c>
      <c r="F48" s="17">
        <v>7485566</v>
      </c>
      <c r="G48" s="17">
        <v>6772464</v>
      </c>
      <c r="H48" s="3">
        <v>3662088</v>
      </c>
      <c r="I48" s="18">
        <v>99.80709504685409</v>
      </c>
      <c r="J48" s="1"/>
    </row>
    <row r="49" spans="1:10" ht="13.5" customHeight="1">
      <c r="A49" s="1"/>
      <c r="B49" s="13">
        <v>1990</v>
      </c>
      <c r="C49" s="17">
        <v>246</v>
      </c>
      <c r="D49" s="12">
        <v>1</v>
      </c>
      <c r="E49" s="12">
        <v>24</v>
      </c>
      <c r="F49" s="17">
        <v>7611689</v>
      </c>
      <c r="G49" s="17">
        <v>6874241</v>
      </c>
      <c r="H49" s="3">
        <v>3596686</v>
      </c>
      <c r="I49" s="18">
        <v>100.26901402233568</v>
      </c>
      <c r="J49" s="1"/>
    </row>
    <row r="50" spans="1:10" ht="18" customHeight="1">
      <c r="A50" s="1"/>
      <c r="B50" s="13">
        <v>1991</v>
      </c>
      <c r="C50" s="17">
        <v>228</v>
      </c>
      <c r="D50" s="12" t="s">
        <v>113</v>
      </c>
      <c r="E50" s="12">
        <v>18</v>
      </c>
      <c r="F50" s="17">
        <v>7734862</v>
      </c>
      <c r="G50" s="17">
        <v>6966976</v>
      </c>
      <c r="H50" s="3">
        <v>3509250</v>
      </c>
      <c r="I50" s="18">
        <v>100.42370023691515</v>
      </c>
      <c r="J50" s="1"/>
    </row>
    <row r="51" spans="1:10" ht="13.5" customHeight="1">
      <c r="A51" s="1"/>
      <c r="B51" s="13">
        <v>1992</v>
      </c>
      <c r="C51" s="17">
        <v>213</v>
      </c>
      <c r="D51" s="12">
        <v>2</v>
      </c>
      <c r="E51" s="12">
        <v>17</v>
      </c>
      <c r="F51" s="17">
        <v>7804689</v>
      </c>
      <c r="G51" s="17">
        <v>7016711</v>
      </c>
      <c r="H51" s="3">
        <v>3366134</v>
      </c>
      <c r="I51" s="18">
        <v>100.15536287825324</v>
      </c>
      <c r="J51" s="1"/>
    </row>
    <row r="52" spans="1:10" ht="13.5" customHeight="1">
      <c r="A52" s="1"/>
      <c r="B52" s="13">
        <v>1993</v>
      </c>
      <c r="C52" s="17">
        <v>207</v>
      </c>
      <c r="D52" s="12" t="s">
        <v>113</v>
      </c>
      <c r="E52" s="12">
        <v>6</v>
      </c>
      <c r="F52" s="17">
        <v>7856168</v>
      </c>
      <c r="G52" s="17">
        <v>7056750</v>
      </c>
      <c r="H52" s="3">
        <v>3111676</v>
      </c>
      <c r="I52" s="18">
        <v>99.93090472034226</v>
      </c>
      <c r="J52" s="1"/>
    </row>
    <row r="53" spans="1:10" ht="13.5" customHeight="1">
      <c r="A53" s="1"/>
      <c r="B53" s="13">
        <v>1994</v>
      </c>
      <c r="C53" s="17">
        <v>198</v>
      </c>
      <c r="D53" s="12" t="s">
        <v>113</v>
      </c>
      <c r="E53" s="12">
        <v>9</v>
      </c>
      <c r="F53" s="17">
        <v>7855674</v>
      </c>
      <c r="G53" s="17">
        <v>7131653</v>
      </c>
      <c r="H53" s="3">
        <v>3324915</v>
      </c>
      <c r="I53" s="18">
        <v>100.58592961739157</v>
      </c>
      <c r="J53" s="1"/>
    </row>
    <row r="54" spans="1:10" ht="13.5" customHeight="1">
      <c r="A54" s="1"/>
      <c r="B54" s="13">
        <v>1995</v>
      </c>
      <c r="C54" s="17">
        <v>184</v>
      </c>
      <c r="D54" s="12" t="s">
        <v>113</v>
      </c>
      <c r="E54" s="12">
        <v>14</v>
      </c>
      <c r="F54" s="17">
        <v>8001048</v>
      </c>
      <c r="G54" s="17">
        <v>7166317</v>
      </c>
      <c r="H54" s="3">
        <v>3272015</v>
      </c>
      <c r="I54" s="18">
        <v>100.41696394324602</v>
      </c>
      <c r="J54" s="1"/>
    </row>
    <row r="55" spans="1:10" ht="18" customHeight="1">
      <c r="A55" s="1"/>
      <c r="B55" s="13">
        <v>1996</v>
      </c>
      <c r="C55" s="17">
        <v>159</v>
      </c>
      <c r="D55" s="12" t="s">
        <v>113</v>
      </c>
      <c r="E55" s="12">
        <v>25</v>
      </c>
      <c r="F55" s="17">
        <v>8089441</v>
      </c>
      <c r="G55" s="17">
        <v>7194754</v>
      </c>
      <c r="H55" s="17">
        <v>2217116</v>
      </c>
      <c r="I55" s="19">
        <v>100.70044864178828</v>
      </c>
      <c r="J55" s="1"/>
    </row>
    <row r="56" spans="1:10" ht="13.5" customHeight="1">
      <c r="A56" s="1"/>
      <c r="B56" s="13"/>
      <c r="C56" s="17"/>
      <c r="D56" s="1"/>
      <c r="E56" s="1"/>
      <c r="F56" s="17"/>
      <c r="G56" s="17"/>
      <c r="H56" s="17"/>
      <c r="I56" s="17"/>
      <c r="J56" s="1"/>
    </row>
    <row r="57" spans="1:10" ht="15" customHeight="1" thickBot="1">
      <c r="A57" s="30"/>
      <c r="B57" s="31"/>
      <c r="C57" s="30"/>
      <c r="D57" s="30"/>
      <c r="E57" s="30"/>
      <c r="F57" s="32"/>
      <c r="G57" s="32"/>
      <c r="H57" s="32"/>
      <c r="I57" s="32"/>
      <c r="J57" s="30"/>
    </row>
    <row r="58" ht="12" customHeight="1">
      <c r="J58" s="1"/>
    </row>
    <row r="59" spans="1:2" ht="12" customHeight="1">
      <c r="A59" s="4" t="s">
        <v>114</v>
      </c>
      <c r="B59" s="4" t="s">
        <v>115</v>
      </c>
    </row>
    <row r="60" spans="1:2" ht="12" customHeight="1">
      <c r="A60" s="4" t="s">
        <v>116</v>
      </c>
      <c r="B60" s="4" t="s">
        <v>117</v>
      </c>
    </row>
    <row r="61" spans="1:2" ht="12" customHeight="1">
      <c r="A61" s="4" t="s">
        <v>118</v>
      </c>
      <c r="B61" s="4" t="s">
        <v>119</v>
      </c>
    </row>
    <row r="62" ht="12" customHeight="1">
      <c r="B62" s="4" t="s">
        <v>120</v>
      </c>
    </row>
    <row r="63" ht="12" customHeight="1">
      <c r="B63" s="37" t="s">
        <v>121</v>
      </c>
    </row>
    <row r="64" ht="12" customHeight="1"/>
    <row r="65" ht="12" customHeight="1"/>
    <row r="66" ht="12" customHeight="1"/>
    <row r="67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29" sqref="A29"/>
    </sheetView>
  </sheetViews>
  <sheetFormatPr defaultColWidth="11.00390625" defaultRowHeight="12.75"/>
  <cols>
    <col min="1" max="1" width="1.875" style="127" customWidth="1"/>
    <col min="2" max="2" width="18.25390625" style="127" customWidth="1"/>
    <col min="3" max="7" width="13.25390625" style="128" customWidth="1"/>
    <col min="8" max="8" width="11.25390625" style="127" customWidth="1"/>
    <col min="9" max="9" width="1.875" style="127" customWidth="1"/>
    <col min="10" max="16384" width="11.375" style="127" customWidth="1"/>
  </cols>
  <sheetData>
    <row r="1" ht="15.75" customHeight="1">
      <c r="A1" s="36" t="s">
        <v>240</v>
      </c>
    </row>
    <row r="2" ht="12" customHeight="1">
      <c r="A2" s="2"/>
    </row>
    <row r="3" ht="12" customHeight="1">
      <c r="A3"/>
    </row>
    <row r="4" ht="12" customHeight="1"/>
    <row r="5" ht="13.5" customHeight="1">
      <c r="A5" s="5" t="s">
        <v>594</v>
      </c>
    </row>
    <row r="6" ht="13.5" customHeight="1">
      <c r="A6" s="7" t="s">
        <v>595</v>
      </c>
    </row>
    <row r="7" ht="13.5" customHeight="1"/>
    <row r="8" spans="1:10" ht="12" customHeight="1">
      <c r="A8" s="33"/>
      <c r="B8" s="33"/>
      <c r="C8" s="35"/>
      <c r="D8" s="35"/>
      <c r="E8" s="35"/>
      <c r="F8" s="35"/>
      <c r="G8" s="35"/>
      <c r="H8" s="33"/>
      <c r="I8" s="33"/>
      <c r="J8" s="10"/>
    </row>
    <row r="9" spans="1:10" ht="12" customHeight="1">
      <c r="A9" s="8"/>
      <c r="B9" s="8" t="s">
        <v>98</v>
      </c>
      <c r="C9" s="11" t="s">
        <v>583</v>
      </c>
      <c r="D9" s="11" t="s">
        <v>558</v>
      </c>
      <c r="E9" s="11" t="s">
        <v>559</v>
      </c>
      <c r="F9" s="11" t="s">
        <v>560</v>
      </c>
      <c r="G9" s="11" t="s">
        <v>129</v>
      </c>
      <c r="H9" s="8"/>
      <c r="I9" s="8"/>
      <c r="J9" s="10"/>
    </row>
    <row r="10" spans="1:10" ht="12" customHeight="1">
      <c r="A10" s="8"/>
      <c r="B10" s="29"/>
      <c r="C10" s="11" t="s">
        <v>561</v>
      </c>
      <c r="D10" s="11" t="s">
        <v>562</v>
      </c>
      <c r="E10" s="11" t="s">
        <v>101</v>
      </c>
      <c r="F10" s="11" t="s">
        <v>563</v>
      </c>
      <c r="G10" s="11"/>
      <c r="H10" s="8" t="s">
        <v>173</v>
      </c>
      <c r="I10" s="8"/>
      <c r="J10" s="10"/>
    </row>
    <row r="11" spans="1:10" ht="12" customHeight="1">
      <c r="A11" s="8"/>
      <c r="B11" s="29"/>
      <c r="C11" s="11" t="s">
        <v>565</v>
      </c>
      <c r="D11" s="11" t="s">
        <v>566</v>
      </c>
      <c r="E11" s="11" t="s">
        <v>567</v>
      </c>
      <c r="F11" s="11" t="s">
        <v>568</v>
      </c>
      <c r="G11" s="11"/>
      <c r="H11" s="8" t="s">
        <v>130</v>
      </c>
      <c r="I11" s="8"/>
      <c r="J11" s="10"/>
    </row>
    <row r="12" spans="1:10" ht="12" customHeight="1">
      <c r="A12" s="8"/>
      <c r="B12" s="29"/>
      <c r="C12" s="11"/>
      <c r="D12" s="11"/>
      <c r="E12" s="11"/>
      <c r="F12" s="11" t="s">
        <v>570</v>
      </c>
      <c r="G12" s="11"/>
      <c r="H12" s="8" t="s">
        <v>131</v>
      </c>
      <c r="I12" s="8"/>
      <c r="J12" s="10"/>
    </row>
    <row r="13" spans="1:10" ht="12" customHeight="1">
      <c r="A13" s="8"/>
      <c r="B13" s="29"/>
      <c r="C13" s="11"/>
      <c r="D13" s="11"/>
      <c r="E13" s="11"/>
      <c r="F13" s="11"/>
      <c r="G13" s="11"/>
      <c r="H13" s="8"/>
      <c r="I13" s="8"/>
      <c r="J13" s="10"/>
    </row>
    <row r="14" spans="1:10" ht="12" customHeight="1">
      <c r="A14" s="38"/>
      <c r="B14" s="38"/>
      <c r="C14" s="39"/>
      <c r="D14" s="39"/>
      <c r="E14" s="39"/>
      <c r="F14" s="39"/>
      <c r="G14" s="39"/>
      <c r="H14" s="38"/>
      <c r="I14" s="38"/>
      <c r="J14" s="10"/>
    </row>
    <row r="15" spans="1:9" ht="15" customHeight="1">
      <c r="A15" s="113"/>
      <c r="B15" s="113"/>
      <c r="C15" s="129"/>
      <c r="D15" s="129"/>
      <c r="E15" s="129"/>
      <c r="F15" s="129"/>
      <c r="G15" s="129"/>
      <c r="H15" s="113"/>
      <c r="I15" s="113"/>
    </row>
    <row r="16" spans="1:9" ht="15" customHeight="1">
      <c r="A16" s="111"/>
      <c r="B16" s="117">
        <v>1994</v>
      </c>
      <c r="C16" s="121">
        <v>1257.893293620131</v>
      </c>
      <c r="D16" s="121">
        <v>1416.984088286948</v>
      </c>
      <c r="E16" s="121">
        <v>1149.8888743626617</v>
      </c>
      <c r="F16" s="121">
        <v>1145.7140553181196</v>
      </c>
      <c r="G16" s="121">
        <v>1271.6374450635778</v>
      </c>
      <c r="H16" s="120" t="s">
        <v>113</v>
      </c>
      <c r="I16" s="111"/>
    </row>
    <row r="17" spans="1:9" ht="15" customHeight="1">
      <c r="A17" s="111"/>
      <c r="B17" s="117">
        <v>1995</v>
      </c>
      <c r="C17" s="121">
        <v>1265.8938645346607</v>
      </c>
      <c r="D17" s="121">
        <v>1408.2722358736423</v>
      </c>
      <c r="E17" s="121">
        <v>1107.0784283748662</v>
      </c>
      <c r="F17" s="121">
        <v>1094.9325947488908</v>
      </c>
      <c r="G17" s="121">
        <v>1278.2084577056805</v>
      </c>
      <c r="H17" s="120">
        <v>0.5167363282365562</v>
      </c>
      <c r="I17" s="111"/>
    </row>
    <row r="18" spans="1:9" ht="15" customHeight="1">
      <c r="A18" s="111"/>
      <c r="B18" s="117">
        <v>1996</v>
      </c>
      <c r="C18" s="121">
        <v>1532.58</v>
      </c>
      <c r="D18" s="121">
        <v>1600.27</v>
      </c>
      <c r="E18" s="121">
        <v>1366.25</v>
      </c>
      <c r="F18" s="121">
        <v>1143.27</v>
      </c>
      <c r="G18" s="121">
        <v>1547.05</v>
      </c>
      <c r="H18" s="120">
        <v>21.032683728042013</v>
      </c>
      <c r="I18" s="111"/>
    </row>
    <row r="19" spans="1:9" ht="15" customHeight="1">
      <c r="A19" s="111"/>
      <c r="B19" s="117"/>
      <c r="C19" s="120"/>
      <c r="D19" s="120"/>
      <c r="E19" s="120"/>
      <c r="F19" s="120"/>
      <c r="G19" s="120"/>
      <c r="H19" s="120"/>
      <c r="I19" s="111"/>
    </row>
    <row r="20" spans="1:9" ht="15" customHeight="1">
      <c r="A20" s="111"/>
      <c r="B20" s="117"/>
      <c r="C20" s="121"/>
      <c r="D20" s="121"/>
      <c r="E20" s="121"/>
      <c r="F20" s="121"/>
      <c r="G20" s="121"/>
      <c r="H20" s="120"/>
      <c r="I20" s="111"/>
    </row>
    <row r="21" spans="1:9" ht="15" customHeight="1">
      <c r="A21" s="111"/>
      <c r="B21" s="117"/>
      <c r="C21" s="121"/>
      <c r="D21" s="121"/>
      <c r="E21" s="121"/>
      <c r="F21" s="121"/>
      <c r="G21" s="121"/>
      <c r="H21" s="120"/>
      <c r="I21" s="111"/>
    </row>
    <row r="22" spans="1:9" ht="15" customHeight="1" thickBot="1">
      <c r="A22" s="130"/>
      <c r="B22" s="130"/>
      <c r="C22" s="131"/>
      <c r="D22" s="131"/>
      <c r="E22" s="131"/>
      <c r="F22" s="131"/>
      <c r="G22" s="131"/>
      <c r="H22" s="130"/>
      <c r="I22" s="130"/>
    </row>
    <row r="23" spans="1:9" ht="12" customHeight="1">
      <c r="A23" s="111"/>
      <c r="B23" s="111"/>
      <c r="C23" s="109"/>
      <c r="D23" s="109"/>
      <c r="E23" s="109"/>
      <c r="F23" s="109"/>
      <c r="G23" s="109"/>
      <c r="H23" s="111"/>
      <c r="I23" s="111"/>
    </row>
    <row r="24" spans="1:9" ht="12" customHeight="1">
      <c r="A24" s="111"/>
      <c r="B24" s="111"/>
      <c r="C24" s="109"/>
      <c r="D24" s="109"/>
      <c r="E24" s="109"/>
      <c r="F24" s="109"/>
      <c r="G24" s="109"/>
      <c r="H24" s="111"/>
      <c r="I24" s="111"/>
    </row>
    <row r="25" spans="1:9" ht="12" customHeight="1">
      <c r="A25" s="111"/>
      <c r="B25" s="111"/>
      <c r="C25" s="109"/>
      <c r="D25" s="109"/>
      <c r="E25" s="109"/>
      <c r="F25" s="109"/>
      <c r="G25" s="109"/>
      <c r="H25" s="111"/>
      <c r="I25" s="111"/>
    </row>
    <row r="26" spans="1:9" ht="12" customHeight="1">
      <c r="A26" s="111"/>
      <c r="B26" s="111"/>
      <c r="C26" s="109"/>
      <c r="D26" s="109"/>
      <c r="E26" s="109"/>
      <c r="F26" s="109"/>
      <c r="G26" s="109"/>
      <c r="H26" s="111"/>
      <c r="I26" s="111"/>
    </row>
    <row r="27" spans="1:9" ht="12" customHeight="1">
      <c r="A27" s="111"/>
      <c r="B27" s="111"/>
      <c r="C27" s="109"/>
      <c r="D27" s="109"/>
      <c r="E27" s="109"/>
      <c r="F27" s="109"/>
      <c r="G27" s="109"/>
      <c r="H27" s="111"/>
      <c r="I27" s="111"/>
    </row>
    <row r="28" spans="1:9" ht="13.5" customHeight="1">
      <c r="A28" s="49" t="s">
        <v>596</v>
      </c>
      <c r="B28" s="111"/>
      <c r="C28" s="109"/>
      <c r="D28" s="109"/>
      <c r="E28" s="109"/>
      <c r="F28" s="109"/>
      <c r="G28" s="109"/>
      <c r="H28" s="111"/>
      <c r="I28" s="111"/>
    </row>
    <row r="29" spans="1:9" ht="13.5" customHeight="1">
      <c r="A29" s="6" t="s">
        <v>597</v>
      </c>
      <c r="B29" s="111"/>
      <c r="C29" s="109"/>
      <c r="D29" s="109"/>
      <c r="E29" s="109"/>
      <c r="F29" s="109"/>
      <c r="G29" s="109"/>
      <c r="H29" s="111"/>
      <c r="I29" s="111"/>
    </row>
    <row r="30" spans="1:9" ht="13.5" customHeight="1">
      <c r="A30" s="111"/>
      <c r="B30" s="111"/>
      <c r="C30" s="109"/>
      <c r="D30" s="109"/>
      <c r="E30" s="109"/>
      <c r="F30" s="109"/>
      <c r="G30" s="109"/>
      <c r="H30" s="111"/>
      <c r="I30" s="111"/>
    </row>
    <row r="31" spans="1:9" ht="12" customHeight="1">
      <c r="A31" s="33"/>
      <c r="B31" s="33"/>
      <c r="C31" s="35"/>
      <c r="D31" s="35"/>
      <c r="E31" s="35"/>
      <c r="F31" s="35"/>
      <c r="G31" s="35"/>
      <c r="H31" s="33"/>
      <c r="I31" s="33"/>
    </row>
    <row r="32" spans="1:9" s="132" customFormat="1" ht="12" customHeight="1">
      <c r="A32" s="8"/>
      <c r="B32" s="29" t="s">
        <v>573</v>
      </c>
      <c r="C32" s="8" t="s">
        <v>170</v>
      </c>
      <c r="D32" s="8" t="s">
        <v>171</v>
      </c>
      <c r="E32" s="8" t="s">
        <v>172</v>
      </c>
      <c r="F32" s="8" t="s">
        <v>129</v>
      </c>
      <c r="G32" s="29"/>
      <c r="H32" s="29"/>
      <c r="I32" s="8"/>
    </row>
    <row r="33" spans="1:9" s="132" customFormat="1" ht="12" customHeight="1">
      <c r="A33" s="8"/>
      <c r="B33" s="29"/>
      <c r="C33" s="8"/>
      <c r="D33" s="8"/>
      <c r="E33" s="8"/>
      <c r="F33" s="8"/>
      <c r="G33" s="8" t="s">
        <v>598</v>
      </c>
      <c r="H33" s="8" t="s">
        <v>173</v>
      </c>
      <c r="I33" s="8"/>
    </row>
    <row r="34" spans="1:9" s="132" customFormat="1" ht="12" customHeight="1">
      <c r="A34" s="8"/>
      <c r="B34" s="29"/>
      <c r="C34" s="8"/>
      <c r="D34" s="8"/>
      <c r="E34" s="8"/>
      <c r="F34" s="8"/>
      <c r="G34" s="8" t="s">
        <v>599</v>
      </c>
      <c r="H34" s="8" t="s">
        <v>130</v>
      </c>
      <c r="I34" s="8"/>
    </row>
    <row r="35" spans="1:9" s="132" customFormat="1" ht="12" customHeight="1">
      <c r="A35" s="8"/>
      <c r="B35" s="29"/>
      <c r="C35" s="8"/>
      <c r="D35" s="8"/>
      <c r="E35" s="8"/>
      <c r="F35" s="8"/>
      <c r="G35" s="8" t="s">
        <v>600</v>
      </c>
      <c r="H35" s="8" t="s">
        <v>131</v>
      </c>
      <c r="I35" s="8"/>
    </row>
    <row r="36" spans="1:9" s="132" customFormat="1" ht="12" customHeight="1">
      <c r="A36" s="8"/>
      <c r="B36" s="29"/>
      <c r="C36" s="29"/>
      <c r="D36" s="8"/>
      <c r="E36" s="8"/>
      <c r="F36" s="8"/>
      <c r="G36" s="8" t="s">
        <v>210</v>
      </c>
      <c r="H36" s="8"/>
      <c r="I36" s="8"/>
    </row>
    <row r="37" spans="1:9" s="133" customFormat="1" ht="12" customHeight="1">
      <c r="A37" s="38"/>
      <c r="B37" s="38"/>
      <c r="C37" s="39"/>
      <c r="D37" s="39"/>
      <c r="E37" s="39"/>
      <c r="F37" s="39"/>
      <c r="G37" s="38"/>
      <c r="H37" s="27"/>
      <c r="I37" s="38"/>
    </row>
    <row r="38" spans="1:9" ht="15" customHeight="1">
      <c r="A38" s="113"/>
      <c r="B38" s="113"/>
      <c r="C38" s="129"/>
      <c r="D38" s="129"/>
      <c r="E38" s="129"/>
      <c r="F38" s="129"/>
      <c r="G38" s="113"/>
      <c r="H38" s="1"/>
      <c r="I38" s="113"/>
    </row>
    <row r="39" spans="1:9" ht="15" customHeight="1">
      <c r="A39" s="111"/>
      <c r="B39" s="111" t="s">
        <v>586</v>
      </c>
      <c r="C39" s="122">
        <v>1945.6</v>
      </c>
      <c r="D39" s="122">
        <v>1858.8</v>
      </c>
      <c r="E39" s="122">
        <v>547.67</v>
      </c>
      <c r="F39" s="121">
        <v>1532.58</v>
      </c>
      <c r="G39" s="122">
        <v>-14.47</v>
      </c>
      <c r="H39" s="19">
        <v>21.067021725662</v>
      </c>
      <c r="I39" s="111"/>
    </row>
    <row r="40" spans="1:9" ht="15" customHeight="1">
      <c r="A40" s="111"/>
      <c r="B40" s="111" t="s">
        <v>587</v>
      </c>
      <c r="C40" s="135"/>
      <c r="D40" s="135"/>
      <c r="E40" s="135"/>
      <c r="F40" s="122"/>
      <c r="G40" s="111"/>
      <c r="H40" s="1"/>
      <c r="I40" s="111"/>
    </row>
    <row r="41" spans="1:9" ht="15" customHeight="1">
      <c r="A41" s="111"/>
      <c r="B41" s="111"/>
      <c r="C41" s="135"/>
      <c r="D41" s="135"/>
      <c r="E41" s="135"/>
      <c r="F41" s="122"/>
      <c r="G41" s="111"/>
      <c r="H41" s="1"/>
      <c r="I41" s="111"/>
    </row>
    <row r="42" spans="1:9" ht="15" customHeight="1">
      <c r="A42" s="111"/>
      <c r="B42" s="111" t="s">
        <v>588</v>
      </c>
      <c r="C42" s="122">
        <v>1632.38</v>
      </c>
      <c r="D42" s="122">
        <v>1723.87</v>
      </c>
      <c r="E42" s="122">
        <v>670.99</v>
      </c>
      <c r="F42" s="121">
        <v>1600.27</v>
      </c>
      <c r="G42" s="122">
        <v>53.22</v>
      </c>
      <c r="H42" s="19">
        <v>13.633568796962686</v>
      </c>
      <c r="I42" s="111"/>
    </row>
    <row r="43" spans="1:9" ht="15" customHeight="1">
      <c r="A43" s="111"/>
      <c r="B43" s="111" t="s">
        <v>589</v>
      </c>
      <c r="C43" s="135"/>
      <c r="D43" s="135"/>
      <c r="E43" s="135"/>
      <c r="F43" s="122"/>
      <c r="G43" s="111"/>
      <c r="H43" s="1"/>
      <c r="I43" s="111"/>
    </row>
    <row r="44" spans="1:9" ht="15" customHeight="1">
      <c r="A44" s="111"/>
      <c r="B44" s="111"/>
      <c r="C44" s="135"/>
      <c r="D44" s="135"/>
      <c r="E44" s="135"/>
      <c r="F44" s="122"/>
      <c r="G44" s="111"/>
      <c r="H44" s="1"/>
      <c r="I44" s="111"/>
    </row>
    <row r="45" spans="1:9" ht="15" customHeight="1">
      <c r="A45" s="111"/>
      <c r="B45" s="111" t="s">
        <v>590</v>
      </c>
      <c r="C45" s="122">
        <v>1095.76</v>
      </c>
      <c r="D45" s="122">
        <v>1926.35</v>
      </c>
      <c r="E45" s="122">
        <v>880.26</v>
      </c>
      <c r="F45" s="121">
        <v>1366.25</v>
      </c>
      <c r="G45" s="122">
        <v>-180.8</v>
      </c>
      <c r="H45" s="19">
        <v>23.41040751788328</v>
      </c>
      <c r="I45" s="111"/>
    </row>
    <row r="46" spans="1:9" ht="15" customHeight="1">
      <c r="A46" s="111"/>
      <c r="B46" s="111" t="s">
        <v>591</v>
      </c>
      <c r="C46" s="135"/>
      <c r="D46" s="135"/>
      <c r="E46" s="135"/>
      <c r="F46" s="122"/>
      <c r="G46" s="111"/>
      <c r="H46" s="1"/>
      <c r="I46" s="111"/>
    </row>
    <row r="47" spans="1:9" ht="15" customHeight="1">
      <c r="A47" s="111"/>
      <c r="B47" s="111"/>
      <c r="C47" s="135"/>
      <c r="D47" s="135"/>
      <c r="E47" s="135"/>
      <c r="F47" s="122"/>
      <c r="G47" s="111"/>
      <c r="H47" s="1"/>
      <c r="I47" s="111"/>
    </row>
    <row r="48" spans="1:9" ht="15" customHeight="1">
      <c r="A48" s="111"/>
      <c r="B48" s="111" t="s">
        <v>601</v>
      </c>
      <c r="C48" s="122">
        <v>1315.64</v>
      </c>
      <c r="D48" s="122">
        <v>1355.18</v>
      </c>
      <c r="E48" s="122">
        <v>417.79</v>
      </c>
      <c r="F48" s="121">
        <v>1143.27</v>
      </c>
      <c r="G48" s="122">
        <v>-403.78</v>
      </c>
      <c r="H48" s="19">
        <v>4.414646662536774</v>
      </c>
      <c r="I48" s="111"/>
    </row>
    <row r="49" spans="1:9" ht="15" customHeight="1">
      <c r="A49" s="111"/>
      <c r="B49" s="111" t="s">
        <v>578</v>
      </c>
      <c r="C49" s="122"/>
      <c r="D49" s="122"/>
      <c r="E49" s="122"/>
      <c r="F49" s="122"/>
      <c r="G49" s="111"/>
      <c r="H49" s="1"/>
      <c r="I49" s="111"/>
    </row>
    <row r="50" spans="1:9" ht="15" customHeight="1">
      <c r="A50" s="111"/>
      <c r="B50" s="111"/>
      <c r="C50" s="122"/>
      <c r="D50" s="122"/>
      <c r="E50" s="122"/>
      <c r="F50" s="122"/>
      <c r="G50" s="111"/>
      <c r="H50" s="1"/>
      <c r="I50" s="111"/>
    </row>
    <row r="51" spans="1:9" ht="15" customHeight="1">
      <c r="A51" s="111"/>
      <c r="B51" s="111" t="s">
        <v>129</v>
      </c>
      <c r="C51" s="122">
        <v>1809.96</v>
      </c>
      <c r="D51" s="122">
        <v>1802.03</v>
      </c>
      <c r="E51" s="122">
        <v>561.11</v>
      </c>
      <c r="F51" s="121">
        <v>1547.05</v>
      </c>
      <c r="G51" s="122">
        <v>0</v>
      </c>
      <c r="H51" s="19">
        <v>21.032683728042013</v>
      </c>
      <c r="I51" s="111"/>
    </row>
    <row r="52" spans="1:9" ht="15" customHeight="1" thickBot="1">
      <c r="A52" s="130"/>
      <c r="B52" s="130"/>
      <c r="C52" s="131"/>
      <c r="D52" s="131"/>
      <c r="E52" s="131"/>
      <c r="F52" s="131"/>
      <c r="G52" s="131"/>
      <c r="H52" s="130"/>
      <c r="I52" s="130"/>
    </row>
    <row r="53" ht="12" customHeight="1"/>
    <row r="54" spans="1:3" ht="12" customHeight="1">
      <c r="A54" s="4" t="s">
        <v>114</v>
      </c>
      <c r="B54" s="4" t="s">
        <v>182</v>
      </c>
      <c r="C54" s="13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29" sqref="A29"/>
    </sheetView>
  </sheetViews>
  <sheetFormatPr defaultColWidth="11.00390625" defaultRowHeight="12.75"/>
  <cols>
    <col min="1" max="1" width="1.875" style="127" customWidth="1"/>
    <col min="2" max="2" width="18.25390625" style="127" customWidth="1"/>
    <col min="3" max="7" width="13.25390625" style="128" customWidth="1"/>
    <col min="8" max="8" width="11.25390625" style="127" customWidth="1"/>
    <col min="9" max="9" width="1.875" style="127" customWidth="1"/>
    <col min="10" max="10" width="11.375" style="127" customWidth="1"/>
    <col min="11" max="11" width="14.875" style="127" customWidth="1"/>
    <col min="12" max="16384" width="11.375" style="127" customWidth="1"/>
  </cols>
  <sheetData>
    <row r="1" ht="15.75" customHeight="1">
      <c r="A1" s="36" t="s">
        <v>240</v>
      </c>
    </row>
    <row r="2" ht="12" customHeight="1">
      <c r="A2" s="2"/>
    </row>
    <row r="3" ht="12" customHeight="1">
      <c r="A3"/>
    </row>
    <row r="4" ht="12" customHeight="1"/>
    <row r="5" ht="13.5" customHeight="1">
      <c r="A5" s="5" t="s">
        <v>602</v>
      </c>
    </row>
    <row r="6" ht="13.5" customHeight="1">
      <c r="A6" s="7" t="s">
        <v>603</v>
      </c>
    </row>
    <row r="7" ht="13.5" customHeight="1"/>
    <row r="8" spans="1:9" ht="12" customHeight="1">
      <c r="A8" s="33"/>
      <c r="B8" s="33"/>
      <c r="C8" s="35"/>
      <c r="D8" s="35"/>
      <c r="E8" s="35"/>
      <c r="F8" s="35"/>
      <c r="G8" s="35"/>
      <c r="H8" s="33"/>
      <c r="I8" s="33"/>
    </row>
    <row r="9" spans="1:9" ht="12" customHeight="1">
      <c r="A9" s="8"/>
      <c r="B9" s="8" t="s">
        <v>98</v>
      </c>
      <c r="C9" s="11" t="s">
        <v>583</v>
      </c>
      <c r="D9" s="11" t="s">
        <v>558</v>
      </c>
      <c r="E9" s="11" t="s">
        <v>559</v>
      </c>
      <c r="F9" s="11" t="s">
        <v>560</v>
      </c>
      <c r="G9" s="11" t="s">
        <v>129</v>
      </c>
      <c r="H9" s="8"/>
      <c r="I9" s="8"/>
    </row>
    <row r="10" spans="1:9" ht="12" customHeight="1">
      <c r="A10" s="8"/>
      <c r="B10" s="29"/>
      <c r="C10" s="11" t="s">
        <v>561</v>
      </c>
      <c r="D10" s="11" t="s">
        <v>562</v>
      </c>
      <c r="E10" s="11" t="s">
        <v>101</v>
      </c>
      <c r="F10" s="11" t="s">
        <v>563</v>
      </c>
      <c r="G10" s="11"/>
      <c r="H10" s="8" t="s">
        <v>173</v>
      </c>
      <c r="I10" s="8"/>
    </row>
    <row r="11" spans="1:9" ht="12" customHeight="1">
      <c r="A11" s="8"/>
      <c r="B11" s="29"/>
      <c r="C11" s="11" t="s">
        <v>565</v>
      </c>
      <c r="D11" s="11" t="s">
        <v>566</v>
      </c>
      <c r="E11" s="11" t="s">
        <v>567</v>
      </c>
      <c r="F11" s="11" t="s">
        <v>568</v>
      </c>
      <c r="G11" s="11"/>
      <c r="H11" s="8" t="s">
        <v>130</v>
      </c>
      <c r="I11" s="8"/>
    </row>
    <row r="12" spans="1:9" ht="12" customHeight="1">
      <c r="A12" s="8"/>
      <c r="B12" s="29"/>
      <c r="C12" s="11"/>
      <c r="D12" s="11"/>
      <c r="E12" s="11"/>
      <c r="F12" s="11" t="s">
        <v>570</v>
      </c>
      <c r="G12" s="11"/>
      <c r="H12" s="8" t="s">
        <v>131</v>
      </c>
      <c r="I12" s="8"/>
    </row>
    <row r="13" spans="1:9" ht="12" customHeight="1">
      <c r="A13" s="8"/>
      <c r="B13" s="29"/>
      <c r="C13" s="11"/>
      <c r="D13" s="11"/>
      <c r="E13" s="11"/>
      <c r="F13" s="11"/>
      <c r="G13" s="11"/>
      <c r="H13" s="8"/>
      <c r="I13" s="8"/>
    </row>
    <row r="14" spans="1:9" ht="12" customHeight="1">
      <c r="A14" s="38"/>
      <c r="B14" s="38"/>
      <c r="C14" s="39"/>
      <c r="D14" s="39"/>
      <c r="E14" s="39"/>
      <c r="F14" s="39"/>
      <c r="G14" s="39"/>
      <c r="H14" s="38"/>
      <c r="I14" s="38"/>
    </row>
    <row r="15" spans="1:9" ht="15" customHeight="1">
      <c r="A15" s="113"/>
      <c r="B15" s="113"/>
      <c r="C15" s="129"/>
      <c r="D15" s="129"/>
      <c r="E15" s="129"/>
      <c r="F15" s="129"/>
      <c r="G15" s="129"/>
      <c r="H15" s="113"/>
      <c r="I15" s="113"/>
    </row>
    <row r="16" spans="1:9" ht="15" customHeight="1">
      <c r="A16" s="111"/>
      <c r="B16" s="117">
        <v>1994</v>
      </c>
      <c r="C16" s="107">
        <v>9991876000</v>
      </c>
      <c r="D16" s="107">
        <v>779608000</v>
      </c>
      <c r="E16" s="107">
        <v>8990000</v>
      </c>
      <c r="F16" s="107">
        <v>27812000</v>
      </c>
      <c r="G16" s="107">
        <v>10808399000</v>
      </c>
      <c r="H16" s="120" t="s">
        <v>113</v>
      </c>
      <c r="I16" s="111"/>
    </row>
    <row r="17" spans="1:9" ht="15" customHeight="1">
      <c r="A17" s="111"/>
      <c r="B17" s="117">
        <v>1995</v>
      </c>
      <c r="C17" s="107">
        <v>10363923000</v>
      </c>
      <c r="D17" s="107">
        <v>874297000</v>
      </c>
      <c r="E17" s="107">
        <v>25543000</v>
      </c>
      <c r="F17" s="107">
        <v>43635000</v>
      </c>
      <c r="G17" s="107">
        <v>11307398000</v>
      </c>
      <c r="H17" s="120">
        <v>4.616770716921165</v>
      </c>
      <c r="I17" s="111"/>
    </row>
    <row r="18" spans="1:9" ht="15" customHeight="1">
      <c r="A18" s="111"/>
      <c r="B18" s="117">
        <v>1996</v>
      </c>
      <c r="C18" s="107">
        <v>9158012632.5</v>
      </c>
      <c r="D18" s="107">
        <v>3158899160.8</v>
      </c>
      <c r="E18" s="107">
        <v>29792276.35</v>
      </c>
      <c r="F18" s="107">
        <v>112313176.95</v>
      </c>
      <c r="G18" s="107">
        <v>12459017246.6</v>
      </c>
      <c r="H18" s="120">
        <v>10.184652973212762</v>
      </c>
      <c r="I18" s="111"/>
    </row>
    <row r="19" spans="1:9" ht="15" customHeight="1">
      <c r="A19" s="111"/>
      <c r="B19" s="117"/>
      <c r="C19" s="120"/>
      <c r="D19" s="120"/>
      <c r="E19" s="120"/>
      <c r="F19" s="120"/>
      <c r="G19" s="120"/>
      <c r="H19" s="120"/>
      <c r="I19" s="111"/>
    </row>
    <row r="20" spans="1:9" ht="15" customHeight="1">
      <c r="A20" s="111"/>
      <c r="B20" s="117"/>
      <c r="C20" s="107"/>
      <c r="D20" s="107"/>
      <c r="E20" s="107"/>
      <c r="F20" s="107"/>
      <c r="G20" s="107"/>
      <c r="H20" s="120"/>
      <c r="I20" s="111"/>
    </row>
    <row r="21" spans="1:9" ht="15" customHeight="1">
      <c r="A21" s="111"/>
      <c r="B21" s="117"/>
      <c r="C21" s="107"/>
      <c r="D21" s="107"/>
      <c r="E21" s="107"/>
      <c r="F21" s="107"/>
      <c r="G21" s="107"/>
      <c r="H21" s="120"/>
      <c r="I21" s="111"/>
    </row>
    <row r="22" spans="1:9" ht="15" customHeight="1" thickBot="1">
      <c r="A22" s="130"/>
      <c r="B22" s="130"/>
      <c r="C22" s="131"/>
      <c r="D22" s="131"/>
      <c r="E22" s="131"/>
      <c r="F22" s="131"/>
      <c r="G22" s="131"/>
      <c r="H22" s="130"/>
      <c r="I22" s="130"/>
    </row>
    <row r="23" spans="1:9" ht="12" customHeight="1">
      <c r="A23" s="111"/>
      <c r="B23" s="111"/>
      <c r="C23" s="109"/>
      <c r="D23" s="109"/>
      <c r="E23" s="109"/>
      <c r="F23" s="109"/>
      <c r="G23" s="109"/>
      <c r="H23" s="111"/>
      <c r="I23" s="111"/>
    </row>
    <row r="24" spans="1:9" ht="12" customHeight="1">
      <c r="A24" s="111"/>
      <c r="B24" s="111"/>
      <c r="C24" s="109"/>
      <c r="D24" s="109"/>
      <c r="E24" s="109"/>
      <c r="F24" s="109"/>
      <c r="G24" s="109"/>
      <c r="H24" s="111"/>
      <c r="I24" s="111"/>
    </row>
    <row r="25" spans="1:9" ht="12" customHeight="1">
      <c r="A25" s="111"/>
      <c r="B25" s="111"/>
      <c r="C25" s="109"/>
      <c r="D25" s="109"/>
      <c r="E25" s="109"/>
      <c r="F25" s="109"/>
      <c r="G25" s="109"/>
      <c r="H25" s="111"/>
      <c r="I25" s="111"/>
    </row>
    <row r="26" spans="1:9" ht="12" customHeight="1">
      <c r="A26" s="111"/>
      <c r="B26" s="111"/>
      <c r="C26" s="109"/>
      <c r="D26" s="109"/>
      <c r="E26" s="109"/>
      <c r="F26" s="109"/>
      <c r="G26" s="109"/>
      <c r="H26" s="111"/>
      <c r="I26" s="111"/>
    </row>
    <row r="27" spans="1:9" ht="12" customHeight="1">
      <c r="A27" s="111"/>
      <c r="B27" s="111"/>
      <c r="C27" s="109"/>
      <c r="D27" s="109"/>
      <c r="E27" s="109"/>
      <c r="F27" s="109"/>
      <c r="G27" s="109"/>
      <c r="H27" s="111"/>
      <c r="I27" s="111"/>
    </row>
    <row r="28" spans="1:9" ht="13.5" customHeight="1">
      <c r="A28" s="49" t="s">
        <v>604</v>
      </c>
      <c r="B28" s="111"/>
      <c r="C28" s="109"/>
      <c r="D28" s="109"/>
      <c r="E28" s="109"/>
      <c r="F28" s="109"/>
      <c r="G28" s="109"/>
      <c r="H28" s="111"/>
      <c r="I28" s="111"/>
    </row>
    <row r="29" spans="1:9" ht="13.5" customHeight="1">
      <c r="A29" s="6" t="s">
        <v>605</v>
      </c>
      <c r="B29" s="111"/>
      <c r="C29" s="109"/>
      <c r="D29" s="109"/>
      <c r="E29" s="109"/>
      <c r="F29" s="109"/>
      <c r="G29" s="109"/>
      <c r="H29" s="111"/>
      <c r="I29" s="111"/>
    </row>
    <row r="30" spans="1:9" ht="13.5" customHeight="1">
      <c r="A30" s="111"/>
      <c r="B30" s="111"/>
      <c r="C30" s="109"/>
      <c r="D30" s="109"/>
      <c r="E30" s="109"/>
      <c r="F30" s="109"/>
      <c r="G30" s="109"/>
      <c r="H30" s="111"/>
      <c r="I30" s="111"/>
    </row>
    <row r="31" spans="1:9" ht="12" customHeight="1">
      <c r="A31" s="33"/>
      <c r="B31" s="33"/>
      <c r="C31" s="35"/>
      <c r="D31" s="35"/>
      <c r="E31" s="35"/>
      <c r="F31" s="35"/>
      <c r="G31" s="35"/>
      <c r="H31" s="33"/>
      <c r="I31" s="33"/>
    </row>
    <row r="32" spans="1:9" s="132" customFormat="1" ht="12" customHeight="1">
      <c r="A32" s="8"/>
      <c r="B32" s="29" t="s">
        <v>573</v>
      </c>
      <c r="C32" s="11" t="s">
        <v>170</v>
      </c>
      <c r="D32" s="11" t="s">
        <v>171</v>
      </c>
      <c r="E32" s="11" t="s">
        <v>172</v>
      </c>
      <c r="F32" s="11" t="s">
        <v>129</v>
      </c>
      <c r="G32" s="38"/>
      <c r="H32" s="38"/>
      <c r="I32" s="8"/>
    </row>
    <row r="33" spans="1:9" s="132" customFormat="1" ht="12" customHeight="1">
      <c r="A33" s="8"/>
      <c r="B33" s="29"/>
      <c r="C33" s="39"/>
      <c r="D33" s="39"/>
      <c r="E33" s="39"/>
      <c r="F33" s="39"/>
      <c r="G33" s="8" t="s">
        <v>135</v>
      </c>
      <c r="H33" s="8" t="s">
        <v>173</v>
      </c>
      <c r="I33" s="8"/>
    </row>
    <row r="34" spans="1:9" s="132" customFormat="1" ht="12" customHeight="1">
      <c r="A34" s="8"/>
      <c r="B34" s="29"/>
      <c r="C34" s="39"/>
      <c r="D34" s="39"/>
      <c r="E34" s="39"/>
      <c r="F34" s="39"/>
      <c r="G34" s="8" t="s">
        <v>228</v>
      </c>
      <c r="H34" s="8" t="s">
        <v>130</v>
      </c>
      <c r="I34" s="8"/>
    </row>
    <row r="35" spans="1:9" s="132" customFormat="1" ht="12" customHeight="1">
      <c r="A35" s="8"/>
      <c r="B35" s="29"/>
      <c r="C35" s="39"/>
      <c r="D35" s="39"/>
      <c r="E35" s="39"/>
      <c r="F35" s="39"/>
      <c r="G35" s="8" t="s">
        <v>237</v>
      </c>
      <c r="H35" s="8" t="s">
        <v>131</v>
      </c>
      <c r="I35" s="8"/>
    </row>
    <row r="36" spans="1:9" s="132" customFormat="1" ht="12" customHeight="1">
      <c r="A36" s="8"/>
      <c r="B36" s="29"/>
      <c r="C36" s="11"/>
      <c r="D36" s="11"/>
      <c r="E36" s="11"/>
      <c r="F36" s="11"/>
      <c r="G36" s="8"/>
      <c r="H36" s="29"/>
      <c r="I36" s="8"/>
    </row>
    <row r="37" spans="1:9" s="133" customFormat="1" ht="12" customHeight="1">
      <c r="A37" s="38"/>
      <c r="B37" s="38"/>
      <c r="C37" s="39"/>
      <c r="D37" s="39"/>
      <c r="E37" s="39"/>
      <c r="F37" s="39"/>
      <c r="G37" s="38"/>
      <c r="H37" s="27"/>
      <c r="I37" s="38"/>
    </row>
    <row r="38" spans="1:9" ht="15" customHeight="1">
      <c r="A38" s="113"/>
      <c r="B38" s="113"/>
      <c r="C38" s="129"/>
      <c r="D38" s="129"/>
      <c r="E38" s="129"/>
      <c r="F38" s="129"/>
      <c r="G38" s="113"/>
      <c r="H38" s="1"/>
      <c r="I38" s="113"/>
    </row>
    <row r="39" spans="1:11" ht="15" customHeight="1">
      <c r="A39" s="111"/>
      <c r="B39" s="111" t="s">
        <v>586</v>
      </c>
      <c r="C39" s="109">
        <v>3325713262.5</v>
      </c>
      <c r="D39" s="109">
        <v>5075503320</v>
      </c>
      <c r="E39" s="109">
        <v>756796050.1</v>
      </c>
      <c r="F39" s="107">
        <v>9158012632.5</v>
      </c>
      <c r="G39" s="114">
        <v>73.50509635901798</v>
      </c>
      <c r="H39" s="19">
        <v>-11.635655412530564</v>
      </c>
      <c r="I39" s="111"/>
      <c r="K39" s="128"/>
    </row>
    <row r="40" spans="1:11" ht="15" customHeight="1">
      <c r="A40" s="111"/>
      <c r="B40" s="111" t="s">
        <v>587</v>
      </c>
      <c r="C40" s="1"/>
      <c r="D40" s="1"/>
      <c r="E40" s="1"/>
      <c r="F40" s="109"/>
      <c r="G40" s="111"/>
      <c r="H40" s="1"/>
      <c r="I40" s="111"/>
      <c r="K40" s="128"/>
    </row>
    <row r="41" spans="1:11" ht="15" customHeight="1">
      <c r="A41" s="111"/>
      <c r="B41" s="111"/>
      <c r="C41" s="1"/>
      <c r="D41" s="1"/>
      <c r="E41" s="1"/>
      <c r="F41" s="1"/>
      <c r="G41" s="111"/>
      <c r="H41" s="1"/>
      <c r="I41" s="111"/>
      <c r="K41" s="128"/>
    </row>
    <row r="42" spans="1:11" ht="15" customHeight="1">
      <c r="A42" s="111"/>
      <c r="B42" s="111" t="s">
        <v>588</v>
      </c>
      <c r="C42" s="17">
        <v>1199802262.3</v>
      </c>
      <c r="D42" s="17">
        <v>1871838223.1</v>
      </c>
      <c r="E42" s="17">
        <v>87258675.44</v>
      </c>
      <c r="F42" s="109">
        <v>3158899160.8</v>
      </c>
      <c r="G42" s="114">
        <v>25.35432047549374</v>
      </c>
      <c r="H42" s="19">
        <v>261.3073315818309</v>
      </c>
      <c r="I42" s="111"/>
      <c r="K42" s="128"/>
    </row>
    <row r="43" spans="1:11" ht="15" customHeight="1">
      <c r="A43" s="111"/>
      <c r="B43" s="111" t="s">
        <v>589</v>
      </c>
      <c r="C43" s="109"/>
      <c r="D43" s="109"/>
      <c r="E43" s="109"/>
      <c r="F43" s="107"/>
      <c r="G43" s="111"/>
      <c r="H43" s="1"/>
      <c r="I43" s="111"/>
      <c r="K43" s="128"/>
    </row>
    <row r="44" spans="1:11" ht="15" customHeight="1">
      <c r="A44" s="111"/>
      <c r="B44" s="111"/>
      <c r="C44" s="1"/>
      <c r="D44" s="1"/>
      <c r="E44" s="1"/>
      <c r="F44" s="1"/>
      <c r="G44" s="111"/>
      <c r="H44" s="1"/>
      <c r="I44" s="111"/>
      <c r="K44" s="128"/>
    </row>
    <row r="45" spans="1:11" ht="15" customHeight="1">
      <c r="A45" s="111"/>
      <c r="B45" s="111" t="s">
        <v>590</v>
      </c>
      <c r="C45" s="17">
        <v>12256439.95</v>
      </c>
      <c r="D45" s="17">
        <v>15259795.65</v>
      </c>
      <c r="E45" s="17">
        <v>2276040.75</v>
      </c>
      <c r="F45" s="109">
        <v>29792276.35</v>
      </c>
      <c r="G45" s="114">
        <v>0.23912220169797224</v>
      </c>
      <c r="H45" s="19">
        <v>16.63577633793995</v>
      </c>
      <c r="I45" s="111"/>
      <c r="K45" s="128"/>
    </row>
    <row r="46" spans="1:11" ht="15" customHeight="1">
      <c r="A46" s="111"/>
      <c r="B46" s="111" t="s">
        <v>591</v>
      </c>
      <c r="C46" s="1"/>
      <c r="D46" s="1"/>
      <c r="E46" s="1"/>
      <c r="F46" s="109"/>
      <c r="G46" s="111"/>
      <c r="H46" s="1"/>
      <c r="I46" s="111"/>
      <c r="K46" s="128"/>
    </row>
    <row r="47" spans="1:11" ht="15" customHeight="1">
      <c r="A47" s="111"/>
      <c r="B47" s="111"/>
      <c r="C47" s="1"/>
      <c r="D47" s="1"/>
      <c r="E47" s="1"/>
      <c r="F47" s="1"/>
      <c r="G47" s="111"/>
      <c r="H47" s="1"/>
      <c r="I47" s="111"/>
      <c r="K47" s="128"/>
    </row>
    <row r="48" spans="1:11" ht="15" customHeight="1">
      <c r="A48" s="111"/>
      <c r="B48" s="111" t="s">
        <v>592</v>
      </c>
      <c r="C48" s="109">
        <v>44187710.4</v>
      </c>
      <c r="D48" s="109">
        <v>56912917.6</v>
      </c>
      <c r="E48" s="109">
        <v>11212548.95</v>
      </c>
      <c r="F48" s="107">
        <v>112313176.95</v>
      </c>
      <c r="G48" s="114">
        <v>0.9014609637902996</v>
      </c>
      <c r="H48" s="19">
        <v>157.3924073564799</v>
      </c>
      <c r="I48" s="111"/>
      <c r="K48" s="128"/>
    </row>
    <row r="49" spans="1:11" ht="15" customHeight="1">
      <c r="A49" s="111"/>
      <c r="B49" s="111" t="s">
        <v>593</v>
      </c>
      <c r="C49" s="1"/>
      <c r="D49" s="1"/>
      <c r="E49" s="1"/>
      <c r="F49" s="109"/>
      <c r="G49" s="114"/>
      <c r="H49" s="1"/>
      <c r="I49" s="111"/>
      <c r="K49" s="128"/>
    </row>
    <row r="50" spans="1:11" ht="15" customHeight="1">
      <c r="A50" s="111"/>
      <c r="B50" s="111"/>
      <c r="C50" s="1"/>
      <c r="D50" s="1"/>
      <c r="E50" s="1"/>
      <c r="F50" s="109"/>
      <c r="G50" s="111"/>
      <c r="H50" s="1"/>
      <c r="I50" s="111"/>
      <c r="K50"/>
    </row>
    <row r="51" spans="1:11" ht="15" customHeight="1">
      <c r="A51" s="111"/>
      <c r="B51" s="111" t="s">
        <v>129</v>
      </c>
      <c r="C51" s="109">
        <v>4581959675.15</v>
      </c>
      <c r="D51" s="109">
        <v>7019514256.35</v>
      </c>
      <c r="E51" s="109">
        <v>857543315.24</v>
      </c>
      <c r="F51" s="109">
        <v>12459017246.6</v>
      </c>
      <c r="G51" s="114">
        <v>100</v>
      </c>
      <c r="H51" s="19">
        <v>10.184652973212762</v>
      </c>
      <c r="I51" s="111"/>
      <c r="K51" s="128"/>
    </row>
    <row r="52" spans="1:9" ht="15" customHeight="1" thickBot="1">
      <c r="A52" s="130"/>
      <c r="B52" s="130"/>
      <c r="C52" s="131"/>
      <c r="D52" s="131"/>
      <c r="E52" s="131"/>
      <c r="F52" s="131"/>
      <c r="G52" s="131"/>
      <c r="H52" s="130"/>
      <c r="I52" s="130"/>
    </row>
    <row r="53" ht="12" customHeight="1"/>
    <row r="54" spans="1:3" ht="12" customHeight="1">
      <c r="A54" s="4" t="s">
        <v>114</v>
      </c>
      <c r="B54" s="4" t="s">
        <v>182</v>
      </c>
      <c r="C54" s="13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29" sqref="A29"/>
    </sheetView>
  </sheetViews>
  <sheetFormatPr defaultColWidth="11.00390625" defaultRowHeight="12.75"/>
  <cols>
    <col min="1" max="1" width="1.875" style="127" customWidth="1"/>
    <col min="2" max="2" width="18.25390625" style="127" customWidth="1"/>
    <col min="3" max="7" width="13.25390625" style="128" customWidth="1"/>
    <col min="8" max="8" width="11.25390625" style="127" customWidth="1"/>
    <col min="9" max="9" width="1.875" style="127" customWidth="1"/>
    <col min="10" max="10" width="11.375" style="127" customWidth="1"/>
    <col min="11" max="11" width="14.875" style="127" customWidth="1"/>
    <col min="12" max="16384" width="11.375" style="127" customWidth="1"/>
  </cols>
  <sheetData>
    <row r="1" ht="15.75" customHeight="1">
      <c r="A1" s="36" t="s">
        <v>240</v>
      </c>
    </row>
    <row r="2" ht="12.75">
      <c r="A2" s="2"/>
    </row>
    <row r="3" ht="12.75">
      <c r="A3"/>
    </row>
    <row r="5" ht="13.5" customHeight="1">
      <c r="A5" s="5" t="s">
        <v>606</v>
      </c>
    </row>
    <row r="6" ht="13.5" customHeight="1">
      <c r="A6" s="7" t="s">
        <v>607</v>
      </c>
    </row>
    <row r="7" ht="13.5" customHeight="1"/>
    <row r="8" spans="1:9" ht="12" customHeight="1">
      <c r="A8" s="33"/>
      <c r="B8" s="33"/>
      <c r="C8" s="35"/>
      <c r="D8" s="35"/>
      <c r="E8" s="35"/>
      <c r="F8" s="35"/>
      <c r="G8" s="35"/>
      <c r="H8" s="33"/>
      <c r="I8" s="33"/>
    </row>
    <row r="9" spans="1:9" ht="12" customHeight="1">
      <c r="A9" s="8"/>
      <c r="B9" s="8" t="s">
        <v>98</v>
      </c>
      <c r="C9" s="11" t="s">
        <v>583</v>
      </c>
      <c r="D9" s="11" t="s">
        <v>558</v>
      </c>
      <c r="E9" s="11" t="s">
        <v>559</v>
      </c>
      <c r="F9" s="11" t="s">
        <v>560</v>
      </c>
      <c r="G9" s="11" t="s">
        <v>129</v>
      </c>
      <c r="H9" s="8"/>
      <c r="I9" s="8"/>
    </row>
    <row r="10" spans="1:9" ht="12" customHeight="1">
      <c r="A10" s="8"/>
      <c r="B10" s="29"/>
      <c r="C10" s="11" t="s">
        <v>561</v>
      </c>
      <c r="D10" s="11" t="s">
        <v>562</v>
      </c>
      <c r="E10" s="11" t="s">
        <v>101</v>
      </c>
      <c r="F10" s="11" t="s">
        <v>563</v>
      </c>
      <c r="G10" s="11"/>
      <c r="H10" s="8" t="s">
        <v>173</v>
      </c>
      <c r="I10" s="8"/>
    </row>
    <row r="11" spans="1:9" ht="12" customHeight="1">
      <c r="A11" s="8"/>
      <c r="B11" s="29"/>
      <c r="C11" s="11" t="s">
        <v>565</v>
      </c>
      <c r="D11" s="11" t="s">
        <v>566</v>
      </c>
      <c r="E11" s="11" t="s">
        <v>567</v>
      </c>
      <c r="F11" s="11" t="s">
        <v>568</v>
      </c>
      <c r="G11" s="11"/>
      <c r="H11" s="8" t="s">
        <v>130</v>
      </c>
      <c r="I11" s="8"/>
    </row>
    <row r="12" spans="1:9" ht="12" customHeight="1">
      <c r="A12" s="8"/>
      <c r="B12" s="29"/>
      <c r="C12" s="11"/>
      <c r="D12" s="11"/>
      <c r="E12" s="11"/>
      <c r="F12" s="11" t="s">
        <v>570</v>
      </c>
      <c r="G12" s="11"/>
      <c r="H12" s="8" t="s">
        <v>131</v>
      </c>
      <c r="I12" s="8"/>
    </row>
    <row r="13" spans="1:9" ht="12" customHeight="1">
      <c r="A13" s="8"/>
      <c r="B13" s="29"/>
      <c r="C13" s="11"/>
      <c r="D13" s="11"/>
      <c r="E13" s="11"/>
      <c r="F13" s="11"/>
      <c r="G13" s="11"/>
      <c r="H13" s="8"/>
      <c r="I13" s="8"/>
    </row>
    <row r="14" spans="1:9" ht="12" customHeight="1">
      <c r="A14" s="38"/>
      <c r="B14" s="38"/>
      <c r="C14" s="39"/>
      <c r="D14" s="39"/>
      <c r="E14" s="39"/>
      <c r="F14" s="39"/>
      <c r="G14" s="39"/>
      <c r="H14" s="38"/>
      <c r="I14" s="38"/>
    </row>
    <row r="15" spans="1:9" ht="15" customHeight="1">
      <c r="A15" s="113"/>
      <c r="B15" s="113"/>
      <c r="C15" s="129"/>
      <c r="D15" s="129"/>
      <c r="E15" s="129"/>
      <c r="F15" s="129"/>
      <c r="G15" s="129"/>
      <c r="H15" s="113"/>
      <c r="I15" s="113"/>
    </row>
    <row r="16" spans="1:9" ht="15" customHeight="1">
      <c r="A16" s="111"/>
      <c r="B16" s="117">
        <v>1994</v>
      </c>
      <c r="C16" s="121">
        <v>1549.7138298166035</v>
      </c>
      <c r="D16" s="121">
        <v>1210.5883467315537</v>
      </c>
      <c r="E16" s="121">
        <v>587.6585174532619</v>
      </c>
      <c r="F16" s="121">
        <v>1121.3611805499556</v>
      </c>
      <c r="G16" s="121">
        <v>1515.5531263228875</v>
      </c>
      <c r="H16" s="120" t="s">
        <v>113</v>
      </c>
      <c r="I16" s="111"/>
    </row>
    <row r="17" spans="1:9" ht="15" customHeight="1">
      <c r="A17" s="111"/>
      <c r="B17" s="117">
        <v>1995</v>
      </c>
      <c r="C17" s="121">
        <v>1619.4940465493926</v>
      </c>
      <c r="D17" s="121">
        <v>1251.2354256977133</v>
      </c>
      <c r="E17" s="121">
        <v>781.0120776639658</v>
      </c>
      <c r="F17" s="121">
        <v>1233.2193426221631</v>
      </c>
      <c r="G17" s="121">
        <v>1577.8534496869172</v>
      </c>
      <c r="H17" s="120">
        <v>4.11073173760566</v>
      </c>
      <c r="I17" s="111"/>
    </row>
    <row r="18" spans="1:9" ht="15" customHeight="1">
      <c r="A18" s="111"/>
      <c r="B18" s="117">
        <v>1996</v>
      </c>
      <c r="C18" s="121">
        <v>1932.22</v>
      </c>
      <c r="D18" s="121">
        <v>1370.05</v>
      </c>
      <c r="E18" s="121">
        <v>1070.59</v>
      </c>
      <c r="F18" s="121">
        <v>923.64</v>
      </c>
      <c r="G18" s="121">
        <v>1731.68</v>
      </c>
      <c r="H18" s="120">
        <v>9.749102512885822</v>
      </c>
      <c r="I18" s="111"/>
    </row>
    <row r="19" spans="1:9" ht="15" customHeight="1">
      <c r="A19" s="111"/>
      <c r="B19" s="117"/>
      <c r="C19" s="121"/>
      <c r="D19" s="121"/>
      <c r="E19" s="121"/>
      <c r="F19" s="121"/>
      <c r="G19" s="136"/>
      <c r="H19" s="120"/>
      <c r="I19" s="111"/>
    </row>
    <row r="20" spans="1:9" ht="15" customHeight="1">
      <c r="A20" s="111"/>
      <c r="B20" s="117"/>
      <c r="C20" s="121"/>
      <c r="D20" s="121"/>
      <c r="E20" s="121"/>
      <c r="F20" s="121"/>
      <c r="G20" s="121"/>
      <c r="H20" s="120"/>
      <c r="I20" s="111"/>
    </row>
    <row r="21" spans="1:9" ht="15" customHeight="1">
      <c r="A21" s="111"/>
      <c r="B21" s="117"/>
      <c r="C21" s="121"/>
      <c r="D21" s="121"/>
      <c r="E21" s="121"/>
      <c r="F21" s="121"/>
      <c r="G21" s="121"/>
      <c r="H21" s="120"/>
      <c r="I21" s="111"/>
    </row>
    <row r="22" spans="1:9" ht="15" customHeight="1" thickBot="1">
      <c r="A22" s="130"/>
      <c r="B22" s="130"/>
      <c r="C22" s="131"/>
      <c r="D22" s="131"/>
      <c r="E22" s="131"/>
      <c r="F22" s="131"/>
      <c r="G22" s="131"/>
      <c r="H22" s="130"/>
      <c r="I22" s="130"/>
    </row>
    <row r="23" spans="1:9" ht="12" customHeight="1">
      <c r="A23" s="111"/>
      <c r="B23" s="111"/>
      <c r="C23" s="109"/>
      <c r="D23" s="109"/>
      <c r="E23" s="109"/>
      <c r="F23" s="109"/>
      <c r="G23" s="109"/>
      <c r="H23" s="111"/>
      <c r="I23" s="111"/>
    </row>
    <row r="24" spans="1:9" ht="12" customHeight="1">
      <c r="A24" s="111"/>
      <c r="B24" s="111"/>
      <c r="C24" s="109"/>
      <c r="D24" s="109"/>
      <c r="E24" s="109"/>
      <c r="F24" s="109"/>
      <c r="G24" s="109"/>
      <c r="H24" s="111"/>
      <c r="I24" s="111"/>
    </row>
    <row r="25" spans="1:9" ht="12" customHeight="1">
      <c r="A25" s="111"/>
      <c r="B25" s="111"/>
      <c r="C25" s="109"/>
      <c r="D25" s="109"/>
      <c r="E25" s="109"/>
      <c r="F25" s="109"/>
      <c r="G25" s="109"/>
      <c r="H25" s="111"/>
      <c r="I25" s="111"/>
    </row>
    <row r="26" spans="1:9" ht="12" customHeight="1">
      <c r="A26" s="111"/>
      <c r="B26" s="111"/>
      <c r="C26" s="109"/>
      <c r="D26" s="109"/>
      <c r="E26" s="109"/>
      <c r="F26" s="109"/>
      <c r="G26" s="109"/>
      <c r="H26" s="111"/>
      <c r="I26" s="111"/>
    </row>
    <row r="27" spans="1:9" ht="12" customHeight="1">
      <c r="A27" s="111"/>
      <c r="B27" s="111"/>
      <c r="C27" s="109"/>
      <c r="D27" s="109"/>
      <c r="E27" s="109"/>
      <c r="F27" s="109"/>
      <c r="G27" s="109"/>
      <c r="H27" s="111"/>
      <c r="I27" s="111"/>
    </row>
    <row r="28" spans="1:9" ht="13.5" customHeight="1">
      <c r="A28" s="49" t="s">
        <v>608</v>
      </c>
      <c r="B28" s="111"/>
      <c r="C28" s="109"/>
      <c r="D28" s="109"/>
      <c r="E28" s="109"/>
      <c r="F28" s="109"/>
      <c r="G28" s="109"/>
      <c r="H28" s="111"/>
      <c r="I28" s="111"/>
    </row>
    <row r="29" spans="1:9" ht="13.5" customHeight="1">
      <c r="A29" s="6" t="s">
        <v>609</v>
      </c>
      <c r="B29" s="111"/>
      <c r="C29" s="109"/>
      <c r="D29" s="109"/>
      <c r="E29" s="109"/>
      <c r="F29" s="109"/>
      <c r="G29" s="109"/>
      <c r="H29" s="111"/>
      <c r="I29" s="111"/>
    </row>
    <row r="30" spans="1:9" ht="13.5" customHeight="1">
      <c r="A30" s="111"/>
      <c r="B30" s="111"/>
      <c r="C30" s="109"/>
      <c r="D30" s="109"/>
      <c r="E30" s="109"/>
      <c r="F30" s="109"/>
      <c r="G30" s="109"/>
      <c r="H30" s="111"/>
      <c r="I30" s="111"/>
    </row>
    <row r="31" spans="1:9" ht="12" customHeight="1">
      <c r="A31" s="33"/>
      <c r="B31" s="33"/>
      <c r="C31" s="35"/>
      <c r="D31" s="35"/>
      <c r="E31" s="35"/>
      <c r="F31" s="35"/>
      <c r="G31" s="35"/>
      <c r="H31" s="33"/>
      <c r="I31" s="33"/>
    </row>
    <row r="32" spans="1:9" s="132" customFormat="1" ht="12" customHeight="1">
      <c r="A32" s="8"/>
      <c r="B32" s="29" t="s">
        <v>573</v>
      </c>
      <c r="C32" s="11" t="s">
        <v>170</v>
      </c>
      <c r="D32" s="11" t="s">
        <v>171</v>
      </c>
      <c r="E32" s="11" t="s">
        <v>172</v>
      </c>
      <c r="F32" s="11" t="s">
        <v>129</v>
      </c>
      <c r="G32" s="38"/>
      <c r="H32" s="38"/>
      <c r="I32" s="8"/>
    </row>
    <row r="33" spans="1:9" s="132" customFormat="1" ht="12" customHeight="1">
      <c r="A33" s="8"/>
      <c r="B33" s="29"/>
      <c r="C33" s="39"/>
      <c r="D33" s="39"/>
      <c r="E33" s="39"/>
      <c r="F33" s="39"/>
      <c r="G33" s="8" t="s">
        <v>598</v>
      </c>
      <c r="H33" s="8" t="s">
        <v>173</v>
      </c>
      <c r="I33" s="8"/>
    </row>
    <row r="34" spans="1:9" s="132" customFormat="1" ht="12" customHeight="1">
      <c r="A34" s="8"/>
      <c r="B34" s="29"/>
      <c r="C34" s="39"/>
      <c r="D34" s="39"/>
      <c r="E34" s="39"/>
      <c r="F34" s="39"/>
      <c r="G34" s="8" t="s">
        <v>599</v>
      </c>
      <c r="H34" s="8" t="s">
        <v>130</v>
      </c>
      <c r="I34" s="8"/>
    </row>
    <row r="35" spans="1:9" s="132" customFormat="1" ht="12" customHeight="1">
      <c r="A35" s="8"/>
      <c r="B35" s="29"/>
      <c r="C35" s="39"/>
      <c r="D35" s="39"/>
      <c r="E35" s="39"/>
      <c r="F35" s="39"/>
      <c r="G35" s="8" t="s">
        <v>600</v>
      </c>
      <c r="H35" s="8" t="s">
        <v>131</v>
      </c>
      <c r="I35" s="8"/>
    </row>
    <row r="36" spans="1:9" s="132" customFormat="1" ht="12" customHeight="1">
      <c r="A36" s="8"/>
      <c r="B36" s="29"/>
      <c r="C36" s="11"/>
      <c r="D36" s="11"/>
      <c r="E36" s="11"/>
      <c r="F36" s="11"/>
      <c r="G36" s="8" t="s">
        <v>210</v>
      </c>
      <c r="H36" s="29"/>
      <c r="I36" s="8"/>
    </row>
    <row r="37" spans="1:9" s="133" customFormat="1" ht="12" customHeight="1">
      <c r="A37" s="38"/>
      <c r="B37" s="38"/>
      <c r="C37" s="39"/>
      <c r="D37" s="39"/>
      <c r="E37" s="39"/>
      <c r="F37" s="39"/>
      <c r="G37" s="38"/>
      <c r="H37" s="27"/>
      <c r="I37" s="38"/>
    </row>
    <row r="38" spans="1:9" ht="15" customHeight="1">
      <c r="A38" s="113"/>
      <c r="B38" s="113"/>
      <c r="C38" s="129"/>
      <c r="D38" s="129"/>
      <c r="E38" s="129"/>
      <c r="F38" s="129"/>
      <c r="G38" s="113"/>
      <c r="H38" s="1"/>
      <c r="I38" s="113"/>
    </row>
    <row r="39" spans="1:11" ht="15" customHeight="1">
      <c r="A39" s="111"/>
      <c r="B39" s="111" t="s">
        <v>586</v>
      </c>
      <c r="C39" s="122">
        <v>2028.96</v>
      </c>
      <c r="D39" s="122">
        <v>2799.91</v>
      </c>
      <c r="E39" s="122">
        <v>587.68</v>
      </c>
      <c r="F39" s="121">
        <v>1932.22</v>
      </c>
      <c r="G39" s="122">
        <v>200.54</v>
      </c>
      <c r="H39" s="19">
        <v>19.31010207273829</v>
      </c>
      <c r="I39" s="111"/>
      <c r="K39" s="128"/>
    </row>
    <row r="40" spans="1:11" ht="15" customHeight="1">
      <c r="A40" s="111"/>
      <c r="B40" s="111" t="s">
        <v>587</v>
      </c>
      <c r="C40" s="135"/>
      <c r="D40" s="135"/>
      <c r="E40" s="135"/>
      <c r="F40" s="122"/>
      <c r="G40" s="111"/>
      <c r="H40" s="1"/>
      <c r="I40" s="111"/>
      <c r="K40" s="128"/>
    </row>
    <row r="41" spans="1:11" ht="15" customHeight="1">
      <c r="A41" s="111"/>
      <c r="B41" s="111"/>
      <c r="C41" s="135"/>
      <c r="D41" s="135"/>
      <c r="E41" s="135"/>
      <c r="F41" s="135"/>
      <c r="G41" s="111"/>
      <c r="H41" s="1"/>
      <c r="I41" s="111"/>
      <c r="K41" s="128"/>
    </row>
    <row r="42" spans="1:11" ht="15" customHeight="1">
      <c r="A42" s="111"/>
      <c r="B42" s="111" t="s">
        <v>588</v>
      </c>
      <c r="C42" s="135">
        <v>1134.99</v>
      </c>
      <c r="D42" s="135">
        <v>1749.76</v>
      </c>
      <c r="E42" s="135">
        <v>487.98</v>
      </c>
      <c r="F42" s="122">
        <v>1370.05</v>
      </c>
      <c r="G42" s="122">
        <v>-361.63</v>
      </c>
      <c r="H42" s="19">
        <v>9.495780878808908</v>
      </c>
      <c r="I42" s="111"/>
      <c r="K42" s="128"/>
    </row>
    <row r="43" spans="1:11" ht="15" customHeight="1">
      <c r="A43" s="111"/>
      <c r="B43" s="111" t="s">
        <v>589</v>
      </c>
      <c r="C43" s="122"/>
      <c r="D43" s="122"/>
      <c r="E43" s="122"/>
      <c r="F43" s="121"/>
      <c r="G43" s="111"/>
      <c r="H43" s="1"/>
      <c r="I43" s="111"/>
      <c r="K43" s="128"/>
    </row>
    <row r="44" spans="1:11" ht="15" customHeight="1">
      <c r="A44" s="111"/>
      <c r="B44" s="111"/>
      <c r="C44" s="135"/>
      <c r="D44" s="135"/>
      <c r="E44" s="135"/>
      <c r="F44" s="135"/>
      <c r="G44" s="111"/>
      <c r="H44" s="1"/>
      <c r="I44" s="111"/>
      <c r="K44" s="128"/>
    </row>
    <row r="45" spans="1:11" ht="15" customHeight="1">
      <c r="A45" s="111"/>
      <c r="B45" s="111" t="s">
        <v>590</v>
      </c>
      <c r="C45" s="135">
        <v>895.87</v>
      </c>
      <c r="D45" s="135">
        <v>1509.38</v>
      </c>
      <c r="E45" s="135">
        <v>563.8</v>
      </c>
      <c r="F45" s="122">
        <v>1070.59</v>
      </c>
      <c r="G45" s="122">
        <v>-661.09</v>
      </c>
      <c r="H45" s="19">
        <v>37.07726559135573</v>
      </c>
      <c r="I45" s="111"/>
      <c r="K45" s="128"/>
    </row>
    <row r="46" spans="1:11" ht="15" customHeight="1">
      <c r="A46" s="111"/>
      <c r="B46" s="111" t="s">
        <v>591</v>
      </c>
      <c r="C46" s="135"/>
      <c r="D46" s="135"/>
      <c r="E46" s="135"/>
      <c r="F46" s="122"/>
      <c r="G46" s="111"/>
      <c r="H46" s="1"/>
      <c r="I46" s="111"/>
      <c r="K46" s="128"/>
    </row>
    <row r="47" spans="1:11" ht="15" customHeight="1">
      <c r="A47" s="111"/>
      <c r="B47" s="111"/>
      <c r="C47" s="135"/>
      <c r="D47" s="135"/>
      <c r="E47" s="135"/>
      <c r="F47" s="135"/>
      <c r="G47" s="111"/>
      <c r="H47" s="1"/>
      <c r="I47" s="111"/>
      <c r="K47" s="128"/>
    </row>
    <row r="48" spans="1:11" ht="15" customHeight="1">
      <c r="A48" s="111"/>
      <c r="B48" s="111" t="s">
        <v>592</v>
      </c>
      <c r="C48" s="122">
        <v>879.6</v>
      </c>
      <c r="D48" s="122">
        <v>1237.45</v>
      </c>
      <c r="E48" s="122">
        <v>441.96</v>
      </c>
      <c r="F48" s="121">
        <v>923.64</v>
      </c>
      <c r="G48" s="122">
        <v>-808.04</v>
      </c>
      <c r="H48" s="19">
        <v>-25.10334795462358</v>
      </c>
      <c r="I48" s="111"/>
      <c r="K48" s="128"/>
    </row>
    <row r="49" spans="1:11" ht="15" customHeight="1">
      <c r="A49" s="111"/>
      <c r="B49" s="111" t="s">
        <v>593</v>
      </c>
      <c r="C49" s="135"/>
      <c r="D49" s="135"/>
      <c r="E49" s="135"/>
      <c r="F49" s="122"/>
      <c r="G49" s="111"/>
      <c r="H49" s="1"/>
      <c r="I49" s="111"/>
      <c r="K49" s="128"/>
    </row>
    <row r="50" spans="1:11" ht="15" customHeight="1">
      <c r="A50" s="111"/>
      <c r="B50" s="111"/>
      <c r="C50" s="135"/>
      <c r="D50" s="135"/>
      <c r="E50" s="135"/>
      <c r="F50" s="122"/>
      <c r="G50" s="111"/>
      <c r="H50" s="1"/>
      <c r="I50" s="111"/>
      <c r="K50"/>
    </row>
    <row r="51" spans="1:11" ht="15" customHeight="1">
      <c r="A51" s="111"/>
      <c r="B51" s="111" t="s">
        <v>129</v>
      </c>
      <c r="C51" s="122">
        <v>1660.04</v>
      </c>
      <c r="D51" s="122">
        <v>2388.72</v>
      </c>
      <c r="E51" s="122">
        <v>573.22</v>
      </c>
      <c r="F51" s="121">
        <v>1731.68</v>
      </c>
      <c r="G51" s="122">
        <v>0</v>
      </c>
      <c r="H51" s="19">
        <v>9.749102512885822</v>
      </c>
      <c r="I51" s="111"/>
      <c r="K51" s="128"/>
    </row>
    <row r="52" spans="1:9" ht="15" customHeight="1" thickBot="1">
      <c r="A52" s="130"/>
      <c r="B52" s="130"/>
      <c r="C52" s="131"/>
      <c r="D52" s="131"/>
      <c r="E52" s="131"/>
      <c r="F52" s="131"/>
      <c r="G52" s="131"/>
      <c r="H52" s="130"/>
      <c r="I52" s="130"/>
    </row>
    <row r="53" ht="12" customHeight="1"/>
    <row r="54" spans="1:3" ht="12" customHeight="1">
      <c r="A54" s="4" t="s">
        <v>114</v>
      </c>
      <c r="B54" s="4" t="s">
        <v>182</v>
      </c>
      <c r="C54" s="13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4">
      <selection activeCell="B54" sqref="B54"/>
    </sheetView>
  </sheetViews>
  <sheetFormatPr defaultColWidth="11.00390625" defaultRowHeight="12.75"/>
  <cols>
    <col min="1" max="1" width="1.875" style="127" customWidth="1"/>
    <col min="2" max="2" width="5.875" style="127" customWidth="1"/>
    <col min="3" max="3" width="11.875" style="127" customWidth="1"/>
    <col min="4" max="8" width="13.25390625" style="128" customWidth="1"/>
    <col min="9" max="9" width="11.25390625" style="127" customWidth="1"/>
    <col min="10" max="10" width="1.875" style="127" customWidth="1"/>
    <col min="11" max="16384" width="11.375" style="127" customWidth="1"/>
  </cols>
  <sheetData>
    <row r="1" ht="15.75" customHeight="1">
      <c r="A1" s="36" t="s">
        <v>240</v>
      </c>
    </row>
    <row r="2" ht="12.75">
      <c r="A2" s="2"/>
    </row>
    <row r="3" ht="12.75">
      <c r="A3"/>
    </row>
    <row r="5" ht="13.5" customHeight="1">
      <c r="A5" s="5" t="s">
        <v>610</v>
      </c>
    </row>
    <row r="6" ht="13.5" customHeight="1">
      <c r="A6" s="7" t="s">
        <v>611</v>
      </c>
    </row>
    <row r="7" ht="13.5" customHeight="1"/>
    <row r="8" spans="1:10" ht="12" customHeight="1">
      <c r="A8" s="33"/>
      <c r="B8" s="33"/>
      <c r="C8" s="33"/>
      <c r="D8" s="35"/>
      <c r="E8" s="35"/>
      <c r="F8" s="35"/>
      <c r="G8" s="35"/>
      <c r="H8" s="35"/>
      <c r="I8" s="33"/>
      <c r="J8" s="33"/>
    </row>
    <row r="9" spans="1:10" ht="12" customHeight="1">
      <c r="A9" s="8"/>
      <c r="B9" s="8" t="s">
        <v>98</v>
      </c>
      <c r="C9" s="8"/>
      <c r="D9" s="23" t="s">
        <v>612</v>
      </c>
      <c r="E9" s="11"/>
      <c r="F9" s="11"/>
      <c r="G9" s="11" t="s">
        <v>613</v>
      </c>
      <c r="H9" s="11" t="s">
        <v>208</v>
      </c>
      <c r="I9" s="8"/>
      <c r="J9" s="8"/>
    </row>
    <row r="10" spans="1:10" ht="12" customHeight="1">
      <c r="A10" s="8"/>
      <c r="B10" s="29"/>
      <c r="C10" s="29"/>
      <c r="D10" s="11"/>
      <c r="E10" s="11"/>
      <c r="F10" s="11"/>
      <c r="G10" s="11" t="s">
        <v>614</v>
      </c>
      <c r="H10" s="11" t="s">
        <v>129</v>
      </c>
      <c r="I10" s="8" t="s">
        <v>173</v>
      </c>
      <c r="J10" s="8"/>
    </row>
    <row r="11" spans="1:10" ht="12" customHeight="1">
      <c r="A11" s="8"/>
      <c r="B11" s="29"/>
      <c r="C11" s="29"/>
      <c r="D11" s="11" t="s">
        <v>129</v>
      </c>
      <c r="E11" s="11" t="s">
        <v>564</v>
      </c>
      <c r="F11" s="11" t="s">
        <v>564</v>
      </c>
      <c r="G11" s="11" t="s">
        <v>129</v>
      </c>
      <c r="H11" s="11"/>
      <c r="I11" s="8" t="s">
        <v>130</v>
      </c>
      <c r="J11" s="8"/>
    </row>
    <row r="12" spans="1:10" ht="12" customHeight="1">
      <c r="A12" s="8"/>
      <c r="B12" s="29"/>
      <c r="C12" s="29"/>
      <c r="D12" s="11"/>
      <c r="E12" s="11" t="s">
        <v>615</v>
      </c>
      <c r="F12" s="11" t="s">
        <v>616</v>
      </c>
      <c r="G12" s="11"/>
      <c r="H12" s="11"/>
      <c r="I12" s="8" t="s">
        <v>131</v>
      </c>
      <c r="J12" s="8"/>
    </row>
    <row r="13" spans="1:10" ht="12" customHeight="1">
      <c r="A13" s="8"/>
      <c r="B13" s="29"/>
      <c r="C13" s="29"/>
      <c r="D13" s="11"/>
      <c r="E13" s="11" t="s">
        <v>617</v>
      </c>
      <c r="F13" s="11"/>
      <c r="G13" s="11"/>
      <c r="H13" s="11"/>
      <c r="I13" s="8"/>
      <c r="J13" s="8"/>
    </row>
    <row r="14" spans="1:10" ht="12" customHeight="1">
      <c r="A14" s="38"/>
      <c r="B14" s="38"/>
      <c r="C14" s="38"/>
      <c r="D14" s="39"/>
      <c r="E14" s="39"/>
      <c r="F14" s="39"/>
      <c r="G14" s="39"/>
      <c r="H14" s="39"/>
      <c r="I14" s="38"/>
      <c r="J14" s="38"/>
    </row>
    <row r="15" spans="1:10" ht="15" customHeight="1">
      <c r="A15" s="113"/>
      <c r="B15" s="113"/>
      <c r="C15" s="113"/>
      <c r="D15" s="129"/>
      <c r="E15" s="129"/>
      <c r="F15" s="129"/>
      <c r="G15" s="129"/>
      <c r="H15" s="129"/>
      <c r="I15" s="113"/>
      <c r="J15" s="113"/>
    </row>
    <row r="16" spans="1:10" ht="15" customHeight="1">
      <c r="A16" s="111"/>
      <c r="B16" s="117">
        <v>1994</v>
      </c>
      <c r="C16" s="117"/>
      <c r="D16" s="107">
        <v>7196786000</v>
      </c>
      <c r="E16" s="107">
        <v>5086576000</v>
      </c>
      <c r="F16" s="107">
        <v>2057153000</v>
      </c>
      <c r="G16" s="107">
        <v>3611586000</v>
      </c>
      <c r="H16" s="107">
        <v>10808372000</v>
      </c>
      <c r="I16" s="120" t="s">
        <v>113</v>
      </c>
      <c r="J16" s="111"/>
    </row>
    <row r="17" spans="1:10" ht="15" customHeight="1">
      <c r="A17" s="111"/>
      <c r="B17" s="117">
        <v>1995</v>
      </c>
      <c r="C17" s="117"/>
      <c r="D17" s="107">
        <v>7392432000</v>
      </c>
      <c r="E17" s="107">
        <v>5170874000</v>
      </c>
      <c r="F17" s="107">
        <v>2166290000</v>
      </c>
      <c r="G17" s="107">
        <v>3914937000</v>
      </c>
      <c r="H17" s="107">
        <v>11307369000</v>
      </c>
      <c r="I17" s="120">
        <v>4.6167637457334</v>
      </c>
      <c r="J17" s="111"/>
    </row>
    <row r="18" spans="1:10" ht="15" customHeight="1">
      <c r="A18" s="111"/>
      <c r="B18" s="117">
        <v>1996</v>
      </c>
      <c r="C18" s="117"/>
      <c r="D18" s="107">
        <v>8668711728.6</v>
      </c>
      <c r="E18" s="107">
        <v>5542125503.5</v>
      </c>
      <c r="F18" s="107">
        <v>2344568059.3</v>
      </c>
      <c r="G18" s="107">
        <v>3790305519.1</v>
      </c>
      <c r="H18" s="107">
        <v>12459017248</v>
      </c>
      <c r="I18" s="120">
        <v>10.184935576083172</v>
      </c>
      <c r="J18" s="111"/>
    </row>
    <row r="19" spans="1:10" ht="15" customHeight="1">
      <c r="A19" s="111"/>
      <c r="B19" s="117"/>
      <c r="C19" s="117"/>
      <c r="D19" s="121"/>
      <c r="E19" s="121"/>
      <c r="F19" s="121"/>
      <c r="G19" s="121"/>
      <c r="H19" s="121"/>
      <c r="I19" s="120"/>
      <c r="J19" s="111"/>
    </row>
    <row r="20" spans="1:10" ht="15" customHeight="1">
      <c r="A20" s="111"/>
      <c r="B20" s="117"/>
      <c r="C20" s="117"/>
      <c r="D20" s="107"/>
      <c r="E20" s="107"/>
      <c r="F20" s="107"/>
      <c r="G20" s="107"/>
      <c r="H20" s="107"/>
      <c r="I20" s="120"/>
      <c r="J20" s="111"/>
    </row>
    <row r="21" spans="1:10" ht="15" customHeight="1">
      <c r="A21" s="111"/>
      <c r="B21" s="117"/>
      <c r="C21" s="117"/>
      <c r="D21" s="107"/>
      <c r="E21" s="107"/>
      <c r="F21" s="107"/>
      <c r="G21" s="107"/>
      <c r="H21" s="107"/>
      <c r="I21" s="120"/>
      <c r="J21" s="111"/>
    </row>
    <row r="22" spans="1:10" ht="15" customHeight="1" thickBot="1">
      <c r="A22" s="130"/>
      <c r="B22" s="130"/>
      <c r="C22" s="130"/>
      <c r="D22" s="131"/>
      <c r="E22" s="131"/>
      <c r="F22" s="131"/>
      <c r="G22" s="131"/>
      <c r="H22" s="131"/>
      <c r="I22" s="130"/>
      <c r="J22" s="130"/>
    </row>
    <row r="23" spans="1:10" ht="12" customHeight="1">
      <c r="A23" s="111"/>
      <c r="B23" s="111"/>
      <c r="C23" s="111"/>
      <c r="D23" s="109"/>
      <c r="E23" s="109"/>
      <c r="F23" s="109"/>
      <c r="G23" s="109"/>
      <c r="H23" s="109"/>
      <c r="I23" s="111"/>
      <c r="J23" s="111"/>
    </row>
    <row r="24" spans="1:10" ht="12" customHeight="1">
      <c r="A24" s="111"/>
      <c r="B24" s="111"/>
      <c r="C24" s="111"/>
      <c r="D24" s="109"/>
      <c r="E24" s="109"/>
      <c r="F24" s="109"/>
      <c r="G24" s="109"/>
      <c r="H24" s="109"/>
      <c r="I24" s="111"/>
      <c r="J24" s="111"/>
    </row>
    <row r="25" spans="1:10" ht="12" customHeight="1">
      <c r="A25" s="111"/>
      <c r="B25" s="111"/>
      <c r="C25" s="111"/>
      <c r="D25" s="109"/>
      <c r="E25" s="109"/>
      <c r="F25" s="109"/>
      <c r="G25" s="109"/>
      <c r="H25" s="109"/>
      <c r="I25" s="111"/>
      <c r="J25" s="111"/>
    </row>
    <row r="26" spans="1:10" ht="12" customHeight="1">
      <c r="A26" s="111"/>
      <c r="B26" s="111"/>
      <c r="C26" s="111"/>
      <c r="D26" s="109"/>
      <c r="E26" s="109"/>
      <c r="F26" s="109"/>
      <c r="G26" s="109"/>
      <c r="H26" s="109"/>
      <c r="I26" s="111"/>
      <c r="J26" s="111"/>
    </row>
    <row r="27" spans="1:10" ht="12" customHeight="1">
      <c r="A27" s="111"/>
      <c r="B27" s="111"/>
      <c r="C27" s="111"/>
      <c r="D27" s="109"/>
      <c r="E27" s="109"/>
      <c r="F27" s="109"/>
      <c r="G27" s="109"/>
      <c r="H27" s="109"/>
      <c r="I27" s="111"/>
      <c r="J27" s="111"/>
    </row>
    <row r="28" spans="1:10" ht="13.5" customHeight="1">
      <c r="A28" s="49" t="s">
        <v>618</v>
      </c>
      <c r="B28" s="111"/>
      <c r="C28" s="111"/>
      <c r="D28" s="109"/>
      <c r="E28" s="109"/>
      <c r="F28" s="109"/>
      <c r="G28" s="109"/>
      <c r="H28" s="109"/>
      <c r="I28" s="111"/>
      <c r="J28" s="111"/>
    </row>
    <row r="29" spans="1:10" ht="13.5" customHeight="1">
      <c r="A29" s="6" t="s">
        <v>619</v>
      </c>
      <c r="B29" s="111"/>
      <c r="C29" s="111"/>
      <c r="D29" s="109"/>
      <c r="E29" s="109"/>
      <c r="F29" s="109"/>
      <c r="G29" s="109"/>
      <c r="H29" s="109"/>
      <c r="I29" s="111"/>
      <c r="J29" s="111"/>
    </row>
    <row r="30" spans="1:10" ht="13.5" customHeight="1">
      <c r="A30" s="111"/>
      <c r="B30" s="111"/>
      <c r="C30" s="111"/>
      <c r="D30" s="109"/>
      <c r="E30" s="109"/>
      <c r="F30" s="109"/>
      <c r="G30" s="109"/>
      <c r="H30" s="109"/>
      <c r="I30" s="111"/>
      <c r="J30" s="111"/>
    </row>
    <row r="31" spans="1:10" ht="12" customHeight="1">
      <c r="A31" s="33"/>
      <c r="B31" s="33"/>
      <c r="C31" s="33"/>
      <c r="D31" s="35"/>
      <c r="E31" s="35"/>
      <c r="F31" s="35"/>
      <c r="G31" s="35"/>
      <c r="H31" s="35"/>
      <c r="I31" s="33"/>
      <c r="J31" s="33"/>
    </row>
    <row r="32" spans="1:10" s="132" customFormat="1" ht="12" customHeight="1">
      <c r="A32" s="8"/>
      <c r="B32" s="29" t="s">
        <v>620</v>
      </c>
      <c r="C32" s="29"/>
      <c r="D32" s="39"/>
      <c r="E32" s="11" t="s">
        <v>170</v>
      </c>
      <c r="F32" s="11" t="s">
        <v>171</v>
      </c>
      <c r="G32" s="8" t="s">
        <v>621</v>
      </c>
      <c r="H32" s="8" t="s">
        <v>129</v>
      </c>
      <c r="I32" s="29"/>
      <c r="J32" s="8"/>
    </row>
    <row r="33" spans="1:10" s="132" customFormat="1" ht="12" customHeight="1">
      <c r="A33" s="8"/>
      <c r="B33" s="29"/>
      <c r="C33" s="29"/>
      <c r="D33" s="39"/>
      <c r="E33" s="39"/>
      <c r="F33" s="39"/>
      <c r="G33" s="39"/>
      <c r="H33" s="8"/>
      <c r="I33" s="8" t="s">
        <v>173</v>
      </c>
      <c r="J33" s="8"/>
    </row>
    <row r="34" spans="1:10" s="132" customFormat="1" ht="12" customHeight="1">
      <c r="A34" s="8"/>
      <c r="B34" s="29"/>
      <c r="C34" s="29"/>
      <c r="D34" s="39"/>
      <c r="E34" s="39"/>
      <c r="F34" s="39"/>
      <c r="G34" s="39"/>
      <c r="H34" s="8"/>
      <c r="I34" s="8" t="s">
        <v>130</v>
      </c>
      <c r="J34" s="8"/>
    </row>
    <row r="35" spans="1:10" s="132" customFormat="1" ht="12" customHeight="1">
      <c r="A35" s="8"/>
      <c r="B35" s="29"/>
      <c r="C35" s="29"/>
      <c r="D35" s="11"/>
      <c r="E35" s="11"/>
      <c r="F35" s="11"/>
      <c r="G35" s="11"/>
      <c r="H35" s="8"/>
      <c r="I35" s="8" t="s">
        <v>131</v>
      </c>
      <c r="J35" s="8"/>
    </row>
    <row r="36" spans="1:10" s="132" customFormat="1" ht="12" customHeight="1">
      <c r="A36" s="8"/>
      <c r="B36" s="29"/>
      <c r="C36" s="29"/>
      <c r="D36" s="11"/>
      <c r="E36" s="11"/>
      <c r="F36" s="11"/>
      <c r="G36" s="11"/>
      <c r="H36" s="8"/>
      <c r="I36" s="8"/>
      <c r="J36" s="8"/>
    </row>
    <row r="37" spans="1:10" s="133" customFormat="1" ht="12" customHeight="1">
      <c r="A37" s="38"/>
      <c r="B37" s="38"/>
      <c r="C37" s="38"/>
      <c r="D37" s="39"/>
      <c r="E37" s="39"/>
      <c r="F37" s="39"/>
      <c r="G37" s="39"/>
      <c r="H37" s="38"/>
      <c r="I37" s="27"/>
      <c r="J37" s="38"/>
    </row>
    <row r="38" spans="1:10" ht="15" customHeight="1">
      <c r="A38" s="113"/>
      <c r="B38" s="113"/>
      <c r="C38" s="113"/>
      <c r="D38" s="129"/>
      <c r="E38" s="129"/>
      <c r="F38" s="129"/>
      <c r="G38" s="129"/>
      <c r="H38" s="113"/>
      <c r="I38" s="1"/>
      <c r="J38" s="113"/>
    </row>
    <row r="39" spans="1:10" ht="15" customHeight="1">
      <c r="A39" s="111"/>
      <c r="B39" s="111" t="s">
        <v>622</v>
      </c>
      <c r="C39" s="111"/>
      <c r="D39" s="109"/>
      <c r="E39" s="109">
        <v>1898295283.4</v>
      </c>
      <c r="F39" s="109">
        <v>3107244632.9</v>
      </c>
      <c r="G39" s="107">
        <v>536585587.24</v>
      </c>
      <c r="H39" s="109">
        <v>5542125503.5</v>
      </c>
      <c r="I39" s="19">
        <v>7.179666406491436</v>
      </c>
      <c r="J39" s="111"/>
    </row>
    <row r="40" spans="1:10" ht="15" customHeight="1">
      <c r="A40" s="111"/>
      <c r="B40" s="111" t="s">
        <v>616</v>
      </c>
      <c r="C40" s="111"/>
      <c r="D40" s="1"/>
      <c r="E40" s="17">
        <v>913987996.8</v>
      </c>
      <c r="F40" s="17">
        <v>1298679649</v>
      </c>
      <c r="G40" s="109">
        <v>131900413.45</v>
      </c>
      <c r="H40" s="109">
        <v>2344568059.3</v>
      </c>
      <c r="I40" s="19">
        <v>8.229648814332347</v>
      </c>
      <c r="J40" s="111"/>
    </row>
    <row r="41" spans="1:10" ht="15" customHeight="1">
      <c r="A41" s="111"/>
      <c r="B41" s="111" t="s">
        <v>623</v>
      </c>
      <c r="C41" s="111"/>
      <c r="D41" s="1"/>
      <c r="E41" s="17">
        <v>23334432.25</v>
      </c>
      <c r="F41" s="17">
        <v>32084594.85</v>
      </c>
      <c r="G41" s="17">
        <v>1463043.95</v>
      </c>
      <c r="H41" s="109">
        <v>56882071.05</v>
      </c>
      <c r="I41" s="19">
        <v>2.9204441087066604</v>
      </c>
      <c r="J41" s="111"/>
    </row>
    <row r="42" spans="1:10" ht="15" customHeight="1">
      <c r="A42" s="111"/>
      <c r="B42" s="111" t="s">
        <v>624</v>
      </c>
      <c r="C42" s="111"/>
      <c r="D42" s="1"/>
      <c r="E42" s="17">
        <v>234319731.83</v>
      </c>
      <c r="F42" s="17">
        <v>447650087.8</v>
      </c>
      <c r="G42" s="109">
        <v>43166275.2</v>
      </c>
      <c r="H42" s="109">
        <v>725136094.83</v>
      </c>
      <c r="I42" s="107" t="s">
        <v>113</v>
      </c>
      <c r="J42" s="111"/>
    </row>
    <row r="43" spans="1:10" ht="15" customHeight="1">
      <c r="A43" s="111"/>
      <c r="B43" s="111" t="s">
        <v>625</v>
      </c>
      <c r="C43" s="111"/>
      <c r="D43" s="109"/>
      <c r="E43" s="109">
        <v>3069937444.3</v>
      </c>
      <c r="F43" s="109">
        <v>4885658964.5</v>
      </c>
      <c r="G43" s="107">
        <v>713115319.84</v>
      </c>
      <c r="H43" s="109">
        <v>8668711728.6</v>
      </c>
      <c r="I43" s="19">
        <v>17.264679994350985</v>
      </c>
      <c r="J43" s="111"/>
    </row>
    <row r="44" spans="1:10" ht="15" customHeight="1">
      <c r="A44" s="111"/>
      <c r="B44" s="111"/>
      <c r="C44" s="42" t="s">
        <v>626</v>
      </c>
      <c r="D44" s="1"/>
      <c r="E44" s="115" t="s">
        <v>141</v>
      </c>
      <c r="F44" s="17">
        <v>122507036.1</v>
      </c>
      <c r="G44" s="17">
        <v>247105.25</v>
      </c>
      <c r="H44" s="109">
        <v>122754141.35</v>
      </c>
      <c r="I44" s="107" t="s">
        <v>113</v>
      </c>
      <c r="J44" s="111"/>
    </row>
    <row r="45" spans="1:10" ht="15" customHeight="1">
      <c r="A45" s="111"/>
      <c r="B45" s="111"/>
      <c r="C45" s="1"/>
      <c r="D45" s="1"/>
      <c r="E45" s="17"/>
      <c r="F45" s="17"/>
      <c r="G45" s="17"/>
      <c r="H45" s="17"/>
      <c r="I45" s="19"/>
      <c r="J45" s="111"/>
    </row>
    <row r="46" spans="1:10" ht="15" customHeight="1">
      <c r="A46" s="111"/>
      <c r="B46" s="111" t="s">
        <v>627</v>
      </c>
      <c r="C46" s="1"/>
      <c r="D46" s="1"/>
      <c r="E46" s="115">
        <v>1512022231.2</v>
      </c>
      <c r="F46" s="17">
        <v>2133855292.6</v>
      </c>
      <c r="G46" s="109">
        <v>144427995.4</v>
      </c>
      <c r="H46" s="109">
        <v>3790305519.1</v>
      </c>
      <c r="I46" s="19">
        <v>-3.1834862451171015</v>
      </c>
      <c r="J46" s="111"/>
    </row>
    <row r="47" spans="1:10" ht="15" customHeight="1">
      <c r="A47" s="111"/>
      <c r="B47" s="111"/>
      <c r="C47" s="1" t="s">
        <v>626</v>
      </c>
      <c r="D47" s="1"/>
      <c r="E47" s="115" t="s">
        <v>141</v>
      </c>
      <c r="F47" s="17">
        <v>198924813.75</v>
      </c>
      <c r="G47" s="109">
        <v>472013</v>
      </c>
      <c r="H47" s="109">
        <v>199396826.75</v>
      </c>
      <c r="I47" s="107" t="s">
        <v>113</v>
      </c>
      <c r="J47" s="111"/>
    </row>
    <row r="48" spans="1:10" ht="15" customHeight="1">
      <c r="A48" s="111"/>
      <c r="B48" s="111"/>
      <c r="C48" s="109"/>
      <c r="D48" s="109"/>
      <c r="E48" s="17"/>
      <c r="F48" s="17"/>
      <c r="G48" s="17"/>
      <c r="H48" s="17"/>
      <c r="I48" s="19"/>
      <c r="J48" s="111"/>
    </row>
    <row r="49" spans="1:10" ht="15" customHeight="1">
      <c r="A49" s="111"/>
      <c r="B49" s="111" t="s">
        <v>628</v>
      </c>
      <c r="C49" s="1"/>
      <c r="D49" s="1"/>
      <c r="E49" s="115">
        <v>4581959675.4</v>
      </c>
      <c r="F49" s="17">
        <v>7019514257.1</v>
      </c>
      <c r="G49" s="17">
        <v>857543315.24</v>
      </c>
      <c r="H49" s="109">
        <v>12459017248</v>
      </c>
      <c r="I49" s="19">
        <v>10.184935576083172</v>
      </c>
      <c r="J49" s="111"/>
    </row>
    <row r="50" spans="1:10" ht="15" customHeight="1">
      <c r="A50" s="111"/>
      <c r="B50" s="111"/>
      <c r="C50" s="1" t="s">
        <v>626</v>
      </c>
      <c r="D50" s="1"/>
      <c r="E50" s="107" t="s">
        <v>141</v>
      </c>
      <c r="F50" s="17">
        <v>321431849.85</v>
      </c>
      <c r="G50" s="107">
        <v>719118.25</v>
      </c>
      <c r="H50" s="109">
        <v>322150968.1</v>
      </c>
      <c r="I50" s="107" t="s">
        <v>113</v>
      </c>
      <c r="J50" s="111"/>
    </row>
    <row r="51" spans="1:10" ht="15" customHeight="1" thickBot="1">
      <c r="A51" s="130"/>
      <c r="B51" s="130"/>
      <c r="C51" s="130"/>
      <c r="D51" s="131"/>
      <c r="E51" s="131"/>
      <c r="F51" s="131"/>
      <c r="G51" s="131"/>
      <c r="H51" s="131"/>
      <c r="I51" s="130"/>
      <c r="J51" s="130"/>
    </row>
    <row r="52" ht="12" customHeight="1"/>
    <row r="53" spans="1:4" ht="12" customHeight="1">
      <c r="A53" s="4" t="s">
        <v>114</v>
      </c>
      <c r="B53" s="4" t="s">
        <v>629</v>
      </c>
      <c r="D53" s="134"/>
    </row>
    <row r="54" spans="1:2" ht="12" customHeight="1">
      <c r="A54" s="4" t="s">
        <v>116</v>
      </c>
      <c r="B54" s="4" t="s">
        <v>182</v>
      </c>
    </row>
    <row r="55" spans="1:2" ht="12" customHeight="1">
      <c r="A55" s="4" t="s">
        <v>118</v>
      </c>
      <c r="B55" s="4" t="s">
        <v>630</v>
      </c>
    </row>
    <row r="56" spans="1:2" ht="12" customHeight="1">
      <c r="A56" s="4"/>
      <c r="B56" s="4" t="s">
        <v>631</v>
      </c>
    </row>
    <row r="57" ht="12" customHeight="1"/>
    <row r="58" ht="12" customHeight="1"/>
    <row r="59" ht="12" customHeight="1"/>
    <row r="60" ht="12" customHeight="1"/>
    <row r="61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29" sqref="A29"/>
    </sheetView>
  </sheetViews>
  <sheetFormatPr defaultColWidth="11.00390625" defaultRowHeight="12.75"/>
  <cols>
    <col min="1" max="1" width="1.875" style="127" customWidth="1"/>
    <col min="2" max="2" width="5.875" style="127" customWidth="1"/>
    <col min="3" max="3" width="11.875" style="127" customWidth="1"/>
    <col min="4" max="8" width="13.25390625" style="128" customWidth="1"/>
    <col min="9" max="9" width="11.25390625" style="127" customWidth="1"/>
    <col min="10" max="10" width="1.875" style="127" customWidth="1"/>
    <col min="11" max="16384" width="11.375" style="127" customWidth="1"/>
  </cols>
  <sheetData>
    <row r="1" ht="15.75" customHeight="1">
      <c r="A1" s="36" t="s">
        <v>240</v>
      </c>
    </row>
    <row r="2" ht="12.75">
      <c r="A2" s="2"/>
    </row>
    <row r="3" ht="12.75">
      <c r="A3"/>
    </row>
    <row r="5" ht="13.5" customHeight="1">
      <c r="A5" s="5" t="s">
        <v>632</v>
      </c>
    </row>
    <row r="6" ht="13.5" customHeight="1">
      <c r="A6" s="7" t="s">
        <v>633</v>
      </c>
    </row>
    <row r="7" ht="13.5" customHeight="1"/>
    <row r="8" spans="1:10" ht="12" customHeight="1">
      <c r="A8" s="33"/>
      <c r="B8" s="33"/>
      <c r="C8" s="33"/>
      <c r="D8" s="35"/>
      <c r="E8" s="35"/>
      <c r="F8" s="35"/>
      <c r="G8" s="35"/>
      <c r="H8" s="35"/>
      <c r="I8" s="33"/>
      <c r="J8" s="33"/>
    </row>
    <row r="9" spans="1:10" ht="12" customHeight="1">
      <c r="A9" s="8"/>
      <c r="B9" s="8" t="s">
        <v>98</v>
      </c>
      <c r="C9" s="8"/>
      <c r="D9" s="23" t="s">
        <v>612</v>
      </c>
      <c r="E9" s="11"/>
      <c r="F9" s="11"/>
      <c r="G9" s="11" t="s">
        <v>613</v>
      </c>
      <c r="H9" s="11" t="s">
        <v>208</v>
      </c>
      <c r="I9" s="8"/>
      <c r="J9" s="8"/>
    </row>
    <row r="10" spans="1:10" ht="12" customHeight="1">
      <c r="A10" s="8"/>
      <c r="B10" s="29"/>
      <c r="C10" s="29"/>
      <c r="D10" s="11"/>
      <c r="E10" s="11"/>
      <c r="F10" s="11"/>
      <c r="G10" s="11" t="s">
        <v>614</v>
      </c>
      <c r="H10" s="11" t="s">
        <v>129</v>
      </c>
      <c r="I10" s="8" t="s">
        <v>173</v>
      </c>
      <c r="J10" s="8"/>
    </row>
    <row r="11" spans="1:10" ht="12" customHeight="1">
      <c r="A11" s="8"/>
      <c r="B11" s="29"/>
      <c r="C11" s="29"/>
      <c r="D11" s="11" t="s">
        <v>129</v>
      </c>
      <c r="E11" s="11" t="s">
        <v>564</v>
      </c>
      <c r="F11" s="11" t="s">
        <v>564</v>
      </c>
      <c r="G11" s="11" t="s">
        <v>129</v>
      </c>
      <c r="H11" s="11"/>
      <c r="I11" s="8" t="s">
        <v>130</v>
      </c>
      <c r="J11" s="8"/>
    </row>
    <row r="12" spans="1:10" ht="12" customHeight="1">
      <c r="A12" s="8"/>
      <c r="B12" s="29"/>
      <c r="C12" s="29"/>
      <c r="D12" s="11"/>
      <c r="E12" s="11" t="s">
        <v>615</v>
      </c>
      <c r="F12" s="11" t="s">
        <v>616</v>
      </c>
      <c r="G12" s="11"/>
      <c r="H12" s="11"/>
      <c r="I12" s="8" t="s">
        <v>131</v>
      </c>
      <c r="J12" s="8"/>
    </row>
    <row r="13" spans="1:10" ht="12" customHeight="1">
      <c r="A13" s="8"/>
      <c r="B13" s="29"/>
      <c r="C13" s="29"/>
      <c r="D13" s="11"/>
      <c r="E13" s="11" t="s">
        <v>617</v>
      </c>
      <c r="F13" s="11"/>
      <c r="G13" s="11"/>
      <c r="H13" s="11"/>
      <c r="I13" s="8"/>
      <c r="J13" s="8"/>
    </row>
    <row r="14" spans="1:10" ht="12" customHeight="1">
      <c r="A14" s="38"/>
      <c r="B14" s="38"/>
      <c r="C14" s="38"/>
      <c r="D14" s="39"/>
      <c r="E14" s="39"/>
      <c r="F14" s="39"/>
      <c r="G14" s="39"/>
      <c r="H14" s="39"/>
      <c r="I14" s="38"/>
      <c r="J14" s="38"/>
    </row>
    <row r="15" spans="1:10" ht="15" customHeight="1">
      <c r="A15" s="113"/>
      <c r="B15" s="113"/>
      <c r="C15" s="113"/>
      <c r="D15" s="129"/>
      <c r="E15" s="129"/>
      <c r="F15" s="129"/>
      <c r="G15" s="129"/>
      <c r="H15" s="129"/>
      <c r="I15" s="113"/>
      <c r="J15" s="113"/>
    </row>
    <row r="16" spans="1:10" ht="15" customHeight="1">
      <c r="A16" s="111"/>
      <c r="B16" s="117">
        <v>1994</v>
      </c>
      <c r="C16" s="117"/>
      <c r="D16" s="121">
        <v>1009.132945756054</v>
      </c>
      <c r="E16" s="121">
        <v>713.2394130785668</v>
      </c>
      <c r="F16" s="121">
        <v>288.45388299178325</v>
      </c>
      <c r="G16" s="121">
        <v>506.416394628286</v>
      </c>
      <c r="H16" s="121">
        <v>1515.54934038434</v>
      </c>
      <c r="I16" s="120" t="s">
        <v>113</v>
      </c>
      <c r="J16" s="111"/>
    </row>
    <row r="17" spans="1:10" ht="15" customHeight="1">
      <c r="A17" s="111"/>
      <c r="B17" s="117">
        <v>1995</v>
      </c>
      <c r="C17" s="117"/>
      <c r="D17" s="121">
        <v>1031.552469699568</v>
      </c>
      <c r="E17" s="121">
        <v>721.552507375825</v>
      </c>
      <c r="F17" s="121">
        <v>302.28777208711256</v>
      </c>
      <c r="G17" s="121">
        <v>546.2969332782795</v>
      </c>
      <c r="H17" s="121">
        <v>1577.8494029778476</v>
      </c>
      <c r="I17" s="120">
        <v>4.110724800138045</v>
      </c>
      <c r="J17" s="111"/>
    </row>
    <row r="18" spans="1:10" ht="15" customHeight="1">
      <c r="A18" s="111"/>
      <c r="B18" s="117">
        <v>1996</v>
      </c>
      <c r="C18" s="117"/>
      <c r="D18" s="121">
        <v>1204.87</v>
      </c>
      <c r="E18" s="121">
        <v>770.3</v>
      </c>
      <c r="F18" s="121">
        <v>325.87</v>
      </c>
      <c r="G18" s="121">
        <v>526.82</v>
      </c>
      <c r="H18" s="121">
        <v>1731.68</v>
      </c>
      <c r="I18" s="120">
        <v>9.749383986319016</v>
      </c>
      <c r="J18" s="111"/>
    </row>
    <row r="19" spans="1:10" ht="15" customHeight="1">
      <c r="A19" s="111"/>
      <c r="B19" s="117"/>
      <c r="C19" s="117"/>
      <c r="D19" s="121"/>
      <c r="E19" s="121"/>
      <c r="F19" s="121"/>
      <c r="G19" s="121"/>
      <c r="H19" s="121"/>
      <c r="I19" s="120"/>
      <c r="J19" s="111"/>
    </row>
    <row r="20" spans="1:10" ht="15" customHeight="1">
      <c r="A20" s="111"/>
      <c r="B20" s="117"/>
      <c r="C20" s="117"/>
      <c r="D20" s="121"/>
      <c r="E20" s="121"/>
      <c r="F20" s="121"/>
      <c r="G20" s="121"/>
      <c r="H20" s="121"/>
      <c r="I20" s="120"/>
      <c r="J20" s="111"/>
    </row>
    <row r="21" spans="1:10" ht="15" customHeight="1">
      <c r="A21" s="111"/>
      <c r="B21" s="117"/>
      <c r="C21" s="117"/>
      <c r="D21" s="121"/>
      <c r="E21" s="121"/>
      <c r="F21" s="121"/>
      <c r="G21" s="121"/>
      <c r="H21" s="121"/>
      <c r="I21" s="120"/>
      <c r="J21" s="111"/>
    </row>
    <row r="22" spans="1:10" ht="15" customHeight="1" thickBot="1">
      <c r="A22" s="130"/>
      <c r="B22" s="130"/>
      <c r="C22" s="130"/>
      <c r="D22" s="131"/>
      <c r="E22" s="131"/>
      <c r="F22" s="131"/>
      <c r="G22" s="131"/>
      <c r="H22" s="131"/>
      <c r="I22" s="130"/>
      <c r="J22" s="130"/>
    </row>
    <row r="23" spans="1:10" ht="12" customHeight="1">
      <c r="A23" s="111"/>
      <c r="B23" s="111"/>
      <c r="C23" s="111"/>
      <c r="D23" s="109"/>
      <c r="E23" s="109"/>
      <c r="F23" s="109"/>
      <c r="G23" s="109"/>
      <c r="H23" s="109"/>
      <c r="I23" s="111"/>
      <c r="J23" s="111"/>
    </row>
    <row r="24" spans="1:10" ht="12" customHeight="1">
      <c r="A24" s="111"/>
      <c r="B24" s="111"/>
      <c r="C24" s="111"/>
      <c r="D24" s="109"/>
      <c r="E24" s="109"/>
      <c r="F24" s="109"/>
      <c r="G24" s="109"/>
      <c r="H24" s="109"/>
      <c r="I24" s="111"/>
      <c r="J24" s="111"/>
    </row>
    <row r="25" spans="1:10" ht="12" customHeight="1">
      <c r="A25" s="111"/>
      <c r="B25" s="111"/>
      <c r="C25" s="111"/>
      <c r="D25" s="109"/>
      <c r="E25" s="109"/>
      <c r="F25" s="109"/>
      <c r="G25" s="109"/>
      <c r="H25" s="109"/>
      <c r="I25" s="111"/>
      <c r="J25" s="111"/>
    </row>
    <row r="26" spans="1:10" ht="12" customHeight="1">
      <c r="A26" s="111"/>
      <c r="B26" s="111"/>
      <c r="C26" s="111"/>
      <c r="D26" s="109"/>
      <c r="E26" s="109"/>
      <c r="F26" s="109"/>
      <c r="G26" s="109"/>
      <c r="H26" s="109"/>
      <c r="I26" s="111"/>
      <c r="J26" s="111"/>
    </row>
    <row r="27" spans="1:10" ht="12" customHeight="1">
      <c r="A27" s="111"/>
      <c r="B27" s="111"/>
      <c r="C27" s="111"/>
      <c r="D27" s="109"/>
      <c r="E27" s="109"/>
      <c r="F27" s="109"/>
      <c r="G27" s="109"/>
      <c r="H27" s="109"/>
      <c r="I27" s="111"/>
      <c r="J27" s="111"/>
    </row>
    <row r="28" spans="1:10" ht="13.5" customHeight="1">
      <c r="A28" s="49" t="s">
        <v>634</v>
      </c>
      <c r="B28" s="111"/>
      <c r="C28" s="111"/>
      <c r="D28" s="109"/>
      <c r="E28" s="109"/>
      <c r="F28" s="109"/>
      <c r="G28" s="109"/>
      <c r="H28" s="109"/>
      <c r="I28" s="111"/>
      <c r="J28" s="111"/>
    </row>
    <row r="29" spans="1:10" ht="13.5" customHeight="1">
      <c r="A29" s="6" t="s">
        <v>635</v>
      </c>
      <c r="B29" s="111"/>
      <c r="C29" s="111"/>
      <c r="D29" s="109"/>
      <c r="E29" s="109"/>
      <c r="F29" s="109"/>
      <c r="G29" s="109"/>
      <c r="H29" s="109"/>
      <c r="I29" s="111"/>
      <c r="J29" s="111"/>
    </row>
    <row r="30" spans="1:10" ht="13.5" customHeight="1">
      <c r="A30" s="111"/>
      <c r="B30" s="111"/>
      <c r="C30" s="111"/>
      <c r="D30" s="109"/>
      <c r="E30" s="109"/>
      <c r="F30" s="109"/>
      <c r="G30" s="109"/>
      <c r="H30" s="109"/>
      <c r="I30" s="111"/>
      <c r="J30" s="111"/>
    </row>
    <row r="31" spans="1:10" ht="12" customHeight="1">
      <c r="A31" s="33"/>
      <c r="B31" s="33"/>
      <c r="C31" s="33"/>
      <c r="D31" s="35"/>
      <c r="E31" s="35"/>
      <c r="F31" s="35"/>
      <c r="G31" s="35"/>
      <c r="H31" s="35"/>
      <c r="I31" s="33"/>
      <c r="J31" s="33"/>
    </row>
    <row r="32" spans="1:10" s="132" customFormat="1" ht="12" customHeight="1">
      <c r="A32" s="8"/>
      <c r="B32" s="29" t="s">
        <v>620</v>
      </c>
      <c r="C32" s="29"/>
      <c r="D32" s="39"/>
      <c r="E32" s="11" t="s">
        <v>170</v>
      </c>
      <c r="F32" s="11" t="s">
        <v>171</v>
      </c>
      <c r="G32" s="8" t="s">
        <v>549</v>
      </c>
      <c r="H32" s="8" t="s">
        <v>129</v>
      </c>
      <c r="I32" s="29"/>
      <c r="J32" s="8"/>
    </row>
    <row r="33" spans="1:10" s="132" customFormat="1" ht="12" customHeight="1">
      <c r="A33" s="8"/>
      <c r="B33" s="29"/>
      <c r="C33" s="29"/>
      <c r="D33" s="39"/>
      <c r="E33" s="39"/>
      <c r="F33" s="39"/>
      <c r="G33" s="39"/>
      <c r="H33" s="8"/>
      <c r="I33" s="8" t="s">
        <v>173</v>
      </c>
      <c r="J33" s="8"/>
    </row>
    <row r="34" spans="1:10" s="132" customFormat="1" ht="12" customHeight="1">
      <c r="A34" s="8"/>
      <c r="B34" s="29"/>
      <c r="C34" s="29"/>
      <c r="D34" s="39"/>
      <c r="E34" s="39"/>
      <c r="F34" s="39"/>
      <c r="G34" s="39"/>
      <c r="H34" s="8"/>
      <c r="I34" s="8" t="s">
        <v>130</v>
      </c>
      <c r="J34" s="8"/>
    </row>
    <row r="35" spans="1:10" s="132" customFormat="1" ht="12" customHeight="1">
      <c r="A35" s="8"/>
      <c r="B35" s="29"/>
      <c r="C35" s="29"/>
      <c r="D35" s="11"/>
      <c r="E35" s="11"/>
      <c r="F35" s="11"/>
      <c r="G35" s="11"/>
      <c r="H35" s="8"/>
      <c r="I35" s="8" t="s">
        <v>131</v>
      </c>
      <c r="J35" s="8"/>
    </row>
    <row r="36" spans="1:10" s="132" customFormat="1" ht="12" customHeight="1">
      <c r="A36" s="8"/>
      <c r="B36" s="29"/>
      <c r="C36" s="29"/>
      <c r="D36" s="11"/>
      <c r="E36" s="11"/>
      <c r="F36" s="11"/>
      <c r="G36" s="11"/>
      <c r="H36" s="8"/>
      <c r="I36" s="8"/>
      <c r="J36" s="8"/>
    </row>
    <row r="37" spans="1:10" s="133" customFormat="1" ht="12" customHeight="1">
      <c r="A37" s="38"/>
      <c r="B37" s="38"/>
      <c r="C37" s="38"/>
      <c r="D37" s="39"/>
      <c r="E37" s="39"/>
      <c r="F37" s="39"/>
      <c r="G37" s="39"/>
      <c r="H37" s="38"/>
      <c r="I37" s="27"/>
      <c r="J37" s="38"/>
    </row>
    <row r="38" spans="1:10" ht="15" customHeight="1">
      <c r="A38" s="113"/>
      <c r="B38" s="113"/>
      <c r="C38" s="113"/>
      <c r="D38" s="129"/>
      <c r="E38" s="129"/>
      <c r="F38" s="129"/>
      <c r="G38" s="129"/>
      <c r="H38" s="113"/>
      <c r="I38" s="1"/>
      <c r="J38" s="113"/>
    </row>
    <row r="39" spans="1:10" ht="15" customHeight="1">
      <c r="A39" s="111"/>
      <c r="B39" s="111" t="s">
        <v>622</v>
      </c>
      <c r="C39" s="111"/>
      <c r="D39" s="109"/>
      <c r="E39" s="122">
        <v>687.75</v>
      </c>
      <c r="F39" s="122">
        <v>1057.39</v>
      </c>
      <c r="G39" s="121">
        <v>358.68</v>
      </c>
      <c r="H39" s="122">
        <v>770.3</v>
      </c>
      <c r="I39" s="19">
        <v>6.755917570221191</v>
      </c>
      <c r="J39" s="111"/>
    </row>
    <row r="40" spans="1:10" ht="15" customHeight="1">
      <c r="A40" s="111"/>
      <c r="B40" s="111" t="s">
        <v>616</v>
      </c>
      <c r="C40" s="111"/>
      <c r="D40" s="1"/>
      <c r="E40" s="135">
        <v>331.14</v>
      </c>
      <c r="F40" s="135">
        <v>441.94</v>
      </c>
      <c r="G40" s="122">
        <v>88.17</v>
      </c>
      <c r="H40" s="122">
        <v>325.87</v>
      </c>
      <c r="I40" s="19">
        <v>7.801251023177867</v>
      </c>
      <c r="J40" s="111"/>
    </row>
    <row r="41" spans="1:10" ht="15" customHeight="1">
      <c r="A41" s="111"/>
      <c r="B41" s="111" t="s">
        <v>623</v>
      </c>
      <c r="C41" s="111"/>
      <c r="D41" s="1"/>
      <c r="E41" s="135">
        <v>8.45</v>
      </c>
      <c r="F41" s="135">
        <v>10.92</v>
      </c>
      <c r="G41" s="135">
        <v>0.98</v>
      </c>
      <c r="H41" s="122">
        <v>7.91</v>
      </c>
      <c r="I41" s="19">
        <v>2.5648973547079694</v>
      </c>
      <c r="J41" s="111"/>
    </row>
    <row r="42" spans="1:10" ht="15" customHeight="1">
      <c r="A42" s="111"/>
      <c r="B42" s="111" t="s">
        <v>636</v>
      </c>
      <c r="C42" s="111"/>
      <c r="D42" s="1"/>
      <c r="E42" s="135">
        <v>84.89</v>
      </c>
      <c r="F42" s="135">
        <v>152.33</v>
      </c>
      <c r="G42" s="122">
        <v>28.85</v>
      </c>
      <c r="H42" s="122">
        <v>100.79</v>
      </c>
      <c r="I42" s="107" t="s">
        <v>113</v>
      </c>
      <c r="J42" s="111"/>
    </row>
    <row r="43" spans="1:10" ht="15" customHeight="1">
      <c r="A43" s="111"/>
      <c r="B43" s="111" t="s">
        <v>625</v>
      </c>
      <c r="C43" s="111"/>
      <c r="D43" s="109"/>
      <c r="E43" s="122">
        <v>1112.24</v>
      </c>
      <c r="F43" s="122">
        <v>1662.58</v>
      </c>
      <c r="G43" s="121">
        <v>476.68</v>
      </c>
      <c r="H43" s="122">
        <v>1204.87</v>
      </c>
      <c r="I43" s="19">
        <v>16.801620411117746</v>
      </c>
      <c r="J43" s="111"/>
    </row>
    <row r="44" spans="1:10" ht="15" customHeight="1">
      <c r="A44" s="111"/>
      <c r="B44" s="111"/>
      <c r="C44" s="42" t="s">
        <v>626</v>
      </c>
      <c r="D44" s="1"/>
      <c r="E44" s="123" t="s">
        <v>141</v>
      </c>
      <c r="F44" s="135">
        <v>41.69</v>
      </c>
      <c r="G44" s="135">
        <v>0.17</v>
      </c>
      <c r="H44" s="122">
        <v>27.68</v>
      </c>
      <c r="I44" s="107" t="s">
        <v>113</v>
      </c>
      <c r="J44" s="111"/>
    </row>
    <row r="45" spans="1:10" ht="15" customHeight="1">
      <c r="A45" s="111"/>
      <c r="B45" s="111"/>
      <c r="C45" s="1"/>
      <c r="D45" s="1"/>
      <c r="E45" s="17"/>
      <c r="F45" s="17"/>
      <c r="G45" s="17"/>
      <c r="H45" s="17"/>
      <c r="I45" s="19"/>
      <c r="J45" s="111"/>
    </row>
    <row r="46" spans="1:10" ht="15" customHeight="1">
      <c r="A46" s="111"/>
      <c r="B46" s="111" t="s">
        <v>627</v>
      </c>
      <c r="C46" s="1"/>
      <c r="D46" s="1"/>
      <c r="E46" s="123">
        <v>547.81</v>
      </c>
      <c r="F46" s="135">
        <v>726.14</v>
      </c>
      <c r="G46" s="122">
        <v>96.54</v>
      </c>
      <c r="H46" s="122">
        <v>526.82</v>
      </c>
      <c r="I46" s="19">
        <v>-3.565264985362473</v>
      </c>
      <c r="J46" s="111"/>
    </row>
    <row r="47" spans="1:10" ht="15" customHeight="1">
      <c r="A47" s="111"/>
      <c r="B47" s="111"/>
      <c r="C47" s="1" t="s">
        <v>626</v>
      </c>
      <c r="D47" s="1"/>
      <c r="E47" s="123" t="s">
        <v>141</v>
      </c>
      <c r="F47" s="135">
        <v>67.69</v>
      </c>
      <c r="G47" s="122">
        <v>0.32</v>
      </c>
      <c r="H47" s="122">
        <v>44.96</v>
      </c>
      <c r="I47" s="107" t="s">
        <v>113</v>
      </c>
      <c r="J47" s="111"/>
    </row>
    <row r="48" spans="1:10" ht="15" customHeight="1">
      <c r="A48" s="111"/>
      <c r="B48" s="111"/>
      <c r="C48" s="109"/>
      <c r="D48" s="109"/>
      <c r="E48" s="17"/>
      <c r="F48" s="17"/>
      <c r="G48" s="17"/>
      <c r="H48" s="17"/>
      <c r="I48" s="19"/>
      <c r="J48" s="111"/>
    </row>
    <row r="49" spans="1:10" ht="15" customHeight="1">
      <c r="A49" s="111"/>
      <c r="B49" s="111" t="s">
        <v>628</v>
      </c>
      <c r="C49" s="1"/>
      <c r="D49" s="1"/>
      <c r="E49" s="123">
        <v>1660.04</v>
      </c>
      <c r="F49" s="135">
        <v>2388.72</v>
      </c>
      <c r="G49" s="135">
        <v>573.22</v>
      </c>
      <c r="H49" s="122">
        <v>1731.68</v>
      </c>
      <c r="I49" s="19">
        <v>9.749383986319016</v>
      </c>
      <c r="J49" s="111"/>
    </row>
    <row r="50" spans="1:10" ht="15" customHeight="1">
      <c r="A50" s="111"/>
      <c r="B50" s="111"/>
      <c r="C50" s="1" t="s">
        <v>626</v>
      </c>
      <c r="D50" s="1"/>
      <c r="E50" s="121" t="s">
        <v>141</v>
      </c>
      <c r="F50" s="135">
        <v>109.38</v>
      </c>
      <c r="G50" s="121">
        <v>0.48</v>
      </c>
      <c r="H50" s="122">
        <v>72.64</v>
      </c>
      <c r="I50" s="107" t="s">
        <v>113</v>
      </c>
      <c r="J50" s="111"/>
    </row>
    <row r="51" spans="1:10" ht="15" customHeight="1" thickBot="1">
      <c r="A51" s="130"/>
      <c r="B51" s="130"/>
      <c r="C51" s="130"/>
      <c r="D51" s="131"/>
      <c r="E51" s="131"/>
      <c r="F51" s="131"/>
      <c r="G51" s="131"/>
      <c r="H51" s="131"/>
      <c r="I51" s="130"/>
      <c r="J51" s="130"/>
    </row>
    <row r="52" ht="12" customHeight="1"/>
    <row r="53" spans="1:4" ht="12" customHeight="1">
      <c r="A53" s="4" t="s">
        <v>114</v>
      </c>
      <c r="B53" s="4" t="s">
        <v>182</v>
      </c>
      <c r="D53" s="134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29" sqref="A29"/>
    </sheetView>
  </sheetViews>
  <sheetFormatPr defaultColWidth="11.00390625" defaultRowHeight="12.75"/>
  <cols>
    <col min="1" max="1" width="1.875" style="127" customWidth="1"/>
    <col min="2" max="2" width="5.875" style="127" customWidth="1"/>
    <col min="3" max="3" width="11.875" style="127" customWidth="1"/>
    <col min="4" max="8" width="13.25390625" style="128" customWidth="1"/>
    <col min="9" max="9" width="11.25390625" style="127" customWidth="1"/>
    <col min="10" max="10" width="1.875" style="127" customWidth="1"/>
    <col min="11" max="16384" width="11.375" style="127" customWidth="1"/>
  </cols>
  <sheetData>
    <row r="1" ht="15.75" customHeight="1">
      <c r="A1" s="36" t="s">
        <v>240</v>
      </c>
    </row>
    <row r="2" ht="12.75">
      <c r="A2" s="2"/>
    </row>
    <row r="3" ht="12.75">
      <c r="A3"/>
    </row>
    <row r="5" ht="13.5" customHeight="1">
      <c r="A5" s="5" t="s">
        <v>637</v>
      </c>
    </row>
    <row r="6" ht="13.5" customHeight="1">
      <c r="A6" s="7" t="s">
        <v>638</v>
      </c>
    </row>
    <row r="7" ht="13.5" customHeight="1"/>
    <row r="8" spans="1:10" ht="12" customHeight="1">
      <c r="A8" s="33"/>
      <c r="B8" s="33"/>
      <c r="C8" s="33"/>
      <c r="D8" s="35"/>
      <c r="E8" s="35"/>
      <c r="F8" s="35"/>
      <c r="G8" s="35"/>
      <c r="H8" s="35"/>
      <c r="I8" s="33"/>
      <c r="J8" s="33"/>
    </row>
    <row r="9" spans="1:10" ht="12" customHeight="1">
      <c r="A9" s="8"/>
      <c r="B9" s="8" t="s">
        <v>98</v>
      </c>
      <c r="C9" s="8"/>
      <c r="D9" s="23" t="s">
        <v>612</v>
      </c>
      <c r="E9" s="11"/>
      <c r="F9" s="11"/>
      <c r="G9" s="11" t="s">
        <v>613</v>
      </c>
      <c r="H9" s="11" t="s">
        <v>208</v>
      </c>
      <c r="I9" s="8"/>
      <c r="J9" s="8"/>
    </row>
    <row r="10" spans="1:10" ht="12" customHeight="1">
      <c r="A10" s="8"/>
      <c r="B10" s="29"/>
      <c r="C10" s="29"/>
      <c r="D10" s="11"/>
      <c r="E10" s="11"/>
      <c r="F10" s="11"/>
      <c r="G10" s="11" t="s">
        <v>614</v>
      </c>
      <c r="H10" s="11" t="s">
        <v>129</v>
      </c>
      <c r="I10" s="8" t="s">
        <v>173</v>
      </c>
      <c r="J10" s="8"/>
    </row>
    <row r="11" spans="1:10" ht="12" customHeight="1">
      <c r="A11" s="8"/>
      <c r="B11" s="29"/>
      <c r="C11" s="29"/>
      <c r="D11" s="11" t="s">
        <v>129</v>
      </c>
      <c r="E11" s="11" t="s">
        <v>564</v>
      </c>
      <c r="F11" s="11" t="s">
        <v>564</v>
      </c>
      <c r="G11" s="11" t="s">
        <v>129</v>
      </c>
      <c r="H11" s="11"/>
      <c r="I11" s="8" t="s">
        <v>130</v>
      </c>
      <c r="J11" s="8"/>
    </row>
    <row r="12" spans="1:10" ht="12" customHeight="1">
      <c r="A12" s="8"/>
      <c r="B12" s="29"/>
      <c r="C12" s="29"/>
      <c r="D12" s="11"/>
      <c r="E12" s="11" t="s">
        <v>615</v>
      </c>
      <c r="F12" s="11" t="s">
        <v>616</v>
      </c>
      <c r="G12" s="11"/>
      <c r="H12" s="11"/>
      <c r="I12" s="8" t="s">
        <v>131</v>
      </c>
      <c r="J12" s="8"/>
    </row>
    <row r="13" spans="1:10" ht="12" customHeight="1">
      <c r="A13" s="8"/>
      <c r="B13" s="29"/>
      <c r="C13" s="29"/>
      <c r="D13" s="11"/>
      <c r="E13" s="11" t="s">
        <v>617</v>
      </c>
      <c r="F13" s="11"/>
      <c r="G13" s="11"/>
      <c r="H13" s="11"/>
      <c r="I13" s="8"/>
      <c r="J13" s="8"/>
    </row>
    <row r="14" spans="1:10" ht="12" customHeight="1">
      <c r="A14" s="38"/>
      <c r="B14" s="38"/>
      <c r="C14" s="38"/>
      <c r="D14" s="39"/>
      <c r="E14" s="39"/>
      <c r="F14" s="39"/>
      <c r="G14" s="39"/>
      <c r="H14" s="39"/>
      <c r="I14" s="38"/>
      <c r="J14" s="38"/>
    </row>
    <row r="15" spans="1:10" ht="15" customHeight="1">
      <c r="A15" s="113"/>
      <c r="B15" s="113"/>
      <c r="C15" s="113"/>
      <c r="D15" s="129"/>
      <c r="E15" s="129"/>
      <c r="F15" s="129"/>
      <c r="G15" s="129"/>
      <c r="H15" s="129"/>
      <c r="I15" s="113"/>
      <c r="J15" s="113"/>
    </row>
    <row r="16" spans="1:10" ht="15" customHeight="1">
      <c r="A16" s="111"/>
      <c r="B16" s="117">
        <v>1994</v>
      </c>
      <c r="C16" s="117"/>
      <c r="D16" s="121">
        <v>1269.840551065257</v>
      </c>
      <c r="E16" s="121">
        <v>897.4927396129394</v>
      </c>
      <c r="F16" s="121">
        <v>363.02173633662164</v>
      </c>
      <c r="G16" s="121">
        <v>638.3569167962668</v>
      </c>
      <c r="H16" s="121">
        <v>1908.1974678615238</v>
      </c>
      <c r="I16" s="120" t="s">
        <v>113</v>
      </c>
      <c r="J16" s="111"/>
    </row>
    <row r="17" spans="1:10" ht="15" customHeight="1">
      <c r="A17" s="111"/>
      <c r="B17" s="117">
        <v>1995</v>
      </c>
      <c r="C17" s="117"/>
      <c r="D17" s="121">
        <v>1234.7471709918996</v>
      </c>
      <c r="E17" s="121">
        <v>864.0596020729691</v>
      </c>
      <c r="F17" s="121">
        <v>361.4406827217962</v>
      </c>
      <c r="G17" s="121">
        <v>654.0680056229429</v>
      </c>
      <c r="H17" s="121">
        <v>1888.8151766148424</v>
      </c>
      <c r="I17" s="120">
        <v>-1.0157382332344662</v>
      </c>
      <c r="J17" s="111"/>
    </row>
    <row r="18" spans="1:10" ht="15" customHeight="1">
      <c r="A18" s="111"/>
      <c r="B18" s="117">
        <v>1996</v>
      </c>
      <c r="C18" s="117"/>
      <c r="D18" s="121">
        <v>1547.99</v>
      </c>
      <c r="E18" s="121">
        <v>989.67</v>
      </c>
      <c r="F18" s="121">
        <v>418.67</v>
      </c>
      <c r="G18" s="121">
        <v>676.84</v>
      </c>
      <c r="H18" s="121">
        <v>2224.83</v>
      </c>
      <c r="I18" s="120">
        <v>17.78971428995861</v>
      </c>
      <c r="J18" s="111"/>
    </row>
    <row r="19" spans="1:10" ht="15" customHeight="1">
      <c r="A19" s="111"/>
      <c r="B19" s="117"/>
      <c r="C19" s="117"/>
      <c r="D19" s="121"/>
      <c r="E19" s="121"/>
      <c r="F19" s="121"/>
      <c r="G19" s="121"/>
      <c r="H19" s="121"/>
      <c r="I19" s="120"/>
      <c r="J19" s="111"/>
    </row>
    <row r="20" spans="1:10" ht="15" customHeight="1">
      <c r="A20" s="111"/>
      <c r="B20" s="117"/>
      <c r="C20" s="117"/>
      <c r="D20" s="121"/>
      <c r="E20" s="121"/>
      <c r="F20" s="121"/>
      <c r="G20" s="121"/>
      <c r="H20" s="121"/>
      <c r="I20" s="120"/>
      <c r="J20" s="111"/>
    </row>
    <row r="21" spans="1:10" ht="15" customHeight="1">
      <c r="A21" s="111"/>
      <c r="B21" s="117"/>
      <c r="C21" s="117"/>
      <c r="D21" s="121"/>
      <c r="E21" s="121"/>
      <c r="F21" s="121"/>
      <c r="G21" s="121"/>
      <c r="H21" s="121"/>
      <c r="I21" s="120"/>
      <c r="J21" s="111"/>
    </row>
    <row r="22" spans="1:10" ht="15" customHeight="1" thickBot="1">
      <c r="A22" s="130"/>
      <c r="B22" s="130"/>
      <c r="C22" s="130"/>
      <c r="D22" s="131"/>
      <c r="E22" s="131"/>
      <c r="F22" s="131"/>
      <c r="G22" s="131"/>
      <c r="H22" s="131"/>
      <c r="I22" s="130"/>
      <c r="J22" s="130"/>
    </row>
    <row r="23" spans="1:10" ht="12" customHeight="1">
      <c r="A23" s="111"/>
      <c r="B23" s="111"/>
      <c r="C23" s="111"/>
      <c r="D23" s="109"/>
      <c r="E23" s="109"/>
      <c r="F23" s="109"/>
      <c r="G23" s="109"/>
      <c r="H23" s="109"/>
      <c r="I23" s="111"/>
      <c r="J23" s="111"/>
    </row>
    <row r="24" spans="1:10" ht="12" customHeight="1">
      <c r="A24" s="111"/>
      <c r="B24" s="111"/>
      <c r="C24" s="111"/>
      <c r="D24" s="109"/>
      <c r="E24" s="109"/>
      <c r="F24" s="109"/>
      <c r="G24" s="109"/>
      <c r="H24" s="109"/>
      <c r="I24" s="111"/>
      <c r="J24" s="111"/>
    </row>
    <row r="25" spans="1:10" ht="12" customHeight="1">
      <c r="A25" s="111"/>
      <c r="B25" s="111"/>
      <c r="C25" s="111"/>
      <c r="D25" s="109"/>
      <c r="E25" s="109"/>
      <c r="F25" s="109"/>
      <c r="G25" s="109"/>
      <c r="H25" s="109"/>
      <c r="I25" s="111"/>
      <c r="J25" s="111"/>
    </row>
    <row r="26" spans="1:10" ht="12" customHeight="1">
      <c r="A26" s="111"/>
      <c r="B26" s="111"/>
      <c r="C26" s="111"/>
      <c r="D26" s="109"/>
      <c r="E26" s="109"/>
      <c r="F26" s="109"/>
      <c r="G26" s="109"/>
      <c r="H26" s="109"/>
      <c r="I26" s="111"/>
      <c r="J26" s="111"/>
    </row>
    <row r="27" spans="1:10" ht="12" customHeight="1">
      <c r="A27" s="111"/>
      <c r="B27" s="111"/>
      <c r="C27" s="111"/>
      <c r="D27" s="109"/>
      <c r="E27" s="109"/>
      <c r="F27" s="109"/>
      <c r="G27" s="109"/>
      <c r="H27" s="109"/>
      <c r="I27" s="111"/>
      <c r="J27" s="111"/>
    </row>
    <row r="28" spans="1:10" ht="13.5" customHeight="1">
      <c r="A28" s="49" t="s">
        <v>639</v>
      </c>
      <c r="B28" s="111"/>
      <c r="C28" s="111"/>
      <c r="D28" s="109"/>
      <c r="E28" s="109"/>
      <c r="F28" s="109"/>
      <c r="G28" s="109"/>
      <c r="H28" s="109"/>
      <c r="I28" s="111"/>
      <c r="J28" s="111"/>
    </row>
    <row r="29" spans="1:10" ht="13.5" customHeight="1">
      <c r="A29" s="6" t="s">
        <v>640</v>
      </c>
      <c r="B29" s="111"/>
      <c r="C29" s="111"/>
      <c r="D29" s="109"/>
      <c r="E29" s="109"/>
      <c r="F29" s="109"/>
      <c r="G29" s="109"/>
      <c r="H29" s="109"/>
      <c r="I29" s="111"/>
      <c r="J29" s="111"/>
    </row>
    <row r="30" spans="1:10" ht="13.5" customHeight="1">
      <c r="A30" s="111"/>
      <c r="B30" s="111"/>
      <c r="C30" s="111"/>
      <c r="D30" s="109"/>
      <c r="E30" s="109"/>
      <c r="F30" s="109"/>
      <c r="G30" s="109"/>
      <c r="H30" s="109"/>
      <c r="I30" s="111"/>
      <c r="J30" s="111"/>
    </row>
    <row r="31" spans="1:10" ht="12" customHeight="1">
      <c r="A31" s="33"/>
      <c r="B31" s="33"/>
      <c r="C31" s="33"/>
      <c r="D31" s="35"/>
      <c r="E31" s="35"/>
      <c r="F31" s="35"/>
      <c r="G31" s="35"/>
      <c r="H31" s="35"/>
      <c r="I31" s="33"/>
      <c r="J31" s="33"/>
    </row>
    <row r="32" spans="1:10" s="132" customFormat="1" ht="12" customHeight="1">
      <c r="A32" s="8"/>
      <c r="B32" s="29" t="s">
        <v>620</v>
      </c>
      <c r="C32" s="29"/>
      <c r="D32" s="39"/>
      <c r="E32" s="39" t="s">
        <v>170</v>
      </c>
      <c r="F32" s="39" t="s">
        <v>171</v>
      </c>
      <c r="G32" s="38" t="s">
        <v>621</v>
      </c>
      <c r="H32" s="8" t="s">
        <v>129</v>
      </c>
      <c r="I32" s="29"/>
      <c r="J32" s="8"/>
    </row>
    <row r="33" spans="1:10" s="132" customFormat="1" ht="12" customHeight="1">
      <c r="A33" s="8"/>
      <c r="B33" s="29"/>
      <c r="C33" s="29"/>
      <c r="D33" s="39"/>
      <c r="E33" s="39"/>
      <c r="F33" s="39"/>
      <c r="G33" s="39"/>
      <c r="H33" s="8"/>
      <c r="I33" s="8" t="s">
        <v>173</v>
      </c>
      <c r="J33" s="8"/>
    </row>
    <row r="34" spans="1:10" s="132" customFormat="1" ht="12" customHeight="1">
      <c r="A34" s="8"/>
      <c r="B34" s="29"/>
      <c r="C34" s="29"/>
      <c r="D34" s="39"/>
      <c r="E34" s="39"/>
      <c r="F34" s="39"/>
      <c r="G34" s="39"/>
      <c r="H34" s="8"/>
      <c r="I34" s="8" t="s">
        <v>130</v>
      </c>
      <c r="J34" s="8"/>
    </row>
    <row r="35" spans="1:10" s="132" customFormat="1" ht="12" customHeight="1">
      <c r="A35" s="8"/>
      <c r="B35" s="29"/>
      <c r="C35" s="29"/>
      <c r="D35" s="11"/>
      <c r="E35" s="11"/>
      <c r="F35" s="11"/>
      <c r="G35" s="11"/>
      <c r="H35" s="8"/>
      <c r="I35" s="8" t="s">
        <v>131</v>
      </c>
      <c r="J35" s="8"/>
    </row>
    <row r="36" spans="1:10" s="132" customFormat="1" ht="12" customHeight="1">
      <c r="A36" s="8"/>
      <c r="B36" s="29"/>
      <c r="C36" s="29"/>
      <c r="D36" s="11"/>
      <c r="E36" s="11"/>
      <c r="F36" s="11"/>
      <c r="G36" s="11"/>
      <c r="H36" s="8"/>
      <c r="I36" s="8"/>
      <c r="J36" s="8"/>
    </row>
    <row r="37" spans="1:10" s="133" customFormat="1" ht="12" customHeight="1">
      <c r="A37" s="38"/>
      <c r="B37" s="38"/>
      <c r="C37" s="38"/>
      <c r="D37" s="39"/>
      <c r="E37" s="39"/>
      <c r="F37" s="39"/>
      <c r="G37" s="39"/>
      <c r="H37" s="38"/>
      <c r="I37" s="27"/>
      <c r="J37" s="38"/>
    </row>
    <row r="38" spans="1:10" ht="15" customHeight="1">
      <c r="A38" s="113"/>
      <c r="B38" s="113"/>
      <c r="C38" s="113"/>
      <c r="D38" s="129"/>
      <c r="E38" s="129"/>
      <c r="F38" s="129"/>
      <c r="G38" s="129"/>
      <c r="H38" s="113"/>
      <c r="I38" s="1"/>
      <c r="J38" s="113"/>
    </row>
    <row r="39" spans="1:10" ht="15" customHeight="1">
      <c r="A39" s="111"/>
      <c r="B39" s="111" t="s">
        <v>622</v>
      </c>
      <c r="C39" s="111"/>
      <c r="D39" s="109"/>
      <c r="E39" s="122">
        <v>988.08</v>
      </c>
      <c r="F39" s="122">
        <v>1259.33</v>
      </c>
      <c r="G39" s="121">
        <v>442.94</v>
      </c>
      <c r="H39" s="122">
        <v>989.67</v>
      </c>
      <c r="I39" s="19">
        <v>14.537237665744165</v>
      </c>
      <c r="J39" s="111"/>
    </row>
    <row r="40" spans="1:10" ht="15" customHeight="1">
      <c r="A40" s="111"/>
      <c r="B40" s="111" t="s">
        <v>616</v>
      </c>
      <c r="C40" s="111"/>
      <c r="D40" s="1"/>
      <c r="E40" s="135">
        <v>475.74</v>
      </c>
      <c r="F40" s="135">
        <v>526.34</v>
      </c>
      <c r="G40" s="122">
        <v>108.88</v>
      </c>
      <c r="H40" s="122">
        <v>418.67</v>
      </c>
      <c r="I40" s="19">
        <v>15.833667878016294</v>
      </c>
      <c r="J40" s="111"/>
    </row>
    <row r="41" spans="1:10" ht="15" customHeight="1">
      <c r="A41" s="111"/>
      <c r="B41" s="111" t="s">
        <v>623</v>
      </c>
      <c r="C41" s="111"/>
      <c r="D41" s="1"/>
      <c r="E41" s="135">
        <v>12.15</v>
      </c>
      <c r="F41" s="135">
        <v>13</v>
      </c>
      <c r="G41" s="135">
        <v>1.21</v>
      </c>
      <c r="H41" s="122">
        <v>10.16</v>
      </c>
      <c r="I41" s="19">
        <v>2.945481218788447</v>
      </c>
      <c r="J41" s="111"/>
    </row>
    <row r="42" spans="1:10" ht="15" customHeight="1">
      <c r="A42" s="111"/>
      <c r="B42" s="111" t="s">
        <v>636</v>
      </c>
      <c r="C42" s="111"/>
      <c r="D42" s="1"/>
      <c r="E42" s="135">
        <v>121.97</v>
      </c>
      <c r="F42" s="135">
        <v>181.43</v>
      </c>
      <c r="G42" s="122">
        <v>35.63</v>
      </c>
      <c r="H42" s="122">
        <v>129.49</v>
      </c>
      <c r="I42" s="107" t="s">
        <v>113</v>
      </c>
      <c r="J42" s="111"/>
    </row>
    <row r="43" spans="1:10" ht="15" customHeight="1">
      <c r="A43" s="111"/>
      <c r="B43" s="111" t="s">
        <v>625</v>
      </c>
      <c r="C43" s="111"/>
      <c r="D43" s="109"/>
      <c r="E43" s="122">
        <v>1597.94</v>
      </c>
      <c r="F43" s="122">
        <v>1980.1</v>
      </c>
      <c r="G43" s="121">
        <v>588.66</v>
      </c>
      <c r="H43" s="122">
        <v>1547.99</v>
      </c>
      <c r="I43" s="19">
        <v>25.36898535725865</v>
      </c>
      <c r="J43" s="111"/>
    </row>
    <row r="44" spans="1:10" ht="15" customHeight="1">
      <c r="A44" s="111"/>
      <c r="B44" s="111"/>
      <c r="C44" s="42" t="s">
        <v>626</v>
      </c>
      <c r="D44" s="1"/>
      <c r="E44" s="123" t="s">
        <v>141</v>
      </c>
      <c r="F44" s="135">
        <v>49.65</v>
      </c>
      <c r="G44" s="135">
        <v>0.2</v>
      </c>
      <c r="H44" s="122">
        <v>33.37</v>
      </c>
      <c r="I44" s="107" t="s">
        <v>113</v>
      </c>
      <c r="J44" s="111"/>
    </row>
    <row r="45" spans="1:10" ht="15" customHeight="1">
      <c r="A45" s="111"/>
      <c r="B45" s="111"/>
      <c r="C45" s="1"/>
      <c r="D45" s="1"/>
      <c r="E45" s="17"/>
      <c r="F45" s="17"/>
      <c r="G45" s="17"/>
      <c r="H45" s="17"/>
      <c r="I45" s="19"/>
      <c r="J45" s="111"/>
    </row>
    <row r="46" spans="1:10" ht="15" customHeight="1">
      <c r="A46" s="111"/>
      <c r="B46" s="111" t="s">
        <v>627</v>
      </c>
      <c r="C46" s="1"/>
      <c r="D46" s="1"/>
      <c r="E46" s="123">
        <v>787.02</v>
      </c>
      <c r="F46" s="135">
        <v>864.83</v>
      </c>
      <c r="G46" s="122">
        <v>119.22</v>
      </c>
      <c r="H46" s="122">
        <v>676.84</v>
      </c>
      <c r="I46" s="19">
        <v>3.481594296203004</v>
      </c>
      <c r="J46" s="111"/>
    </row>
    <row r="47" spans="1:10" ht="15" customHeight="1">
      <c r="A47" s="111"/>
      <c r="B47" s="111"/>
      <c r="C47" s="1" t="s">
        <v>626</v>
      </c>
      <c r="D47" s="1"/>
      <c r="E47" s="123" t="s">
        <v>141</v>
      </c>
      <c r="F47" s="135">
        <v>80.62</v>
      </c>
      <c r="G47" s="122">
        <v>0.39</v>
      </c>
      <c r="H47" s="122">
        <v>54.2</v>
      </c>
      <c r="I47" s="107" t="s">
        <v>113</v>
      </c>
      <c r="J47" s="111"/>
    </row>
    <row r="48" spans="1:10" ht="15" customHeight="1">
      <c r="A48" s="111"/>
      <c r="B48" s="111"/>
      <c r="C48" s="109"/>
      <c r="D48" s="109"/>
      <c r="E48" s="17"/>
      <c r="F48" s="17"/>
      <c r="G48" s="17"/>
      <c r="H48" s="17"/>
      <c r="I48" s="19"/>
      <c r="J48" s="111"/>
    </row>
    <row r="49" spans="1:10" ht="15" customHeight="1">
      <c r="A49" s="111"/>
      <c r="B49" s="111" t="s">
        <v>628</v>
      </c>
      <c r="C49" s="1"/>
      <c r="D49" s="1"/>
      <c r="E49" s="123">
        <v>2384.96</v>
      </c>
      <c r="F49" s="135">
        <v>2844.93</v>
      </c>
      <c r="G49" s="135">
        <v>707.88</v>
      </c>
      <c r="H49" s="122">
        <v>2224.83</v>
      </c>
      <c r="I49" s="19">
        <v>17.78971428995861</v>
      </c>
      <c r="J49" s="111"/>
    </row>
    <row r="50" spans="1:10" ht="15" customHeight="1">
      <c r="A50" s="111"/>
      <c r="B50" s="111"/>
      <c r="C50" s="1" t="s">
        <v>626</v>
      </c>
      <c r="D50" s="1"/>
      <c r="E50" s="121" t="s">
        <v>141</v>
      </c>
      <c r="F50" s="135">
        <v>130.27</v>
      </c>
      <c r="G50" s="121">
        <v>0.59</v>
      </c>
      <c r="H50" s="122">
        <v>87.57</v>
      </c>
      <c r="I50" s="107" t="s">
        <v>113</v>
      </c>
      <c r="J50" s="111"/>
    </row>
    <row r="51" spans="1:10" ht="15" customHeight="1" thickBot="1">
      <c r="A51" s="130"/>
      <c r="B51" s="130"/>
      <c r="C51" s="130"/>
      <c r="D51" s="131"/>
      <c r="E51" s="131"/>
      <c r="F51" s="131"/>
      <c r="G51" s="131"/>
      <c r="H51" s="131"/>
      <c r="I51" s="130"/>
      <c r="J51" s="130"/>
    </row>
    <row r="52" ht="12" customHeight="1"/>
    <row r="53" spans="1:4" ht="12" customHeight="1">
      <c r="A53" s="4" t="s">
        <v>114</v>
      </c>
      <c r="B53" s="4" t="s">
        <v>641</v>
      </c>
      <c r="D53" s="134"/>
    </row>
    <row r="54" spans="1:2" ht="12" customHeight="1">
      <c r="A54" s="4" t="s">
        <v>116</v>
      </c>
      <c r="B54" s="4" t="s">
        <v>182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9">
      <selection activeCell="I28" sqref="I28"/>
    </sheetView>
  </sheetViews>
  <sheetFormatPr defaultColWidth="11.00390625" defaultRowHeight="12.75"/>
  <cols>
    <col min="1" max="2" width="1.875" style="127" customWidth="1"/>
    <col min="3" max="3" width="7.875" style="127" customWidth="1"/>
    <col min="4" max="4" width="11.875" style="127" customWidth="1"/>
    <col min="5" max="9" width="11.875" style="128" customWidth="1"/>
    <col min="10" max="10" width="11.875" style="127" customWidth="1"/>
    <col min="11" max="11" width="1.875" style="127" customWidth="1"/>
    <col min="12" max="16384" width="11.375" style="127" customWidth="1"/>
  </cols>
  <sheetData>
    <row r="1" ht="15.75" customHeight="1">
      <c r="A1" s="36" t="s">
        <v>240</v>
      </c>
    </row>
    <row r="2" ht="12.75">
      <c r="A2" s="2"/>
    </row>
    <row r="3" ht="12.75">
      <c r="A3"/>
    </row>
    <row r="5" ht="13.5" customHeight="1">
      <c r="A5" s="5" t="s">
        <v>642</v>
      </c>
    </row>
    <row r="6" ht="13.5" customHeight="1">
      <c r="A6" s="7" t="s">
        <v>643</v>
      </c>
    </row>
    <row r="7" ht="13.5" customHeight="1"/>
    <row r="8" spans="1:11" ht="12" customHeight="1">
      <c r="A8" s="33"/>
      <c r="B8" s="33"/>
      <c r="C8" s="33"/>
      <c r="D8" s="33"/>
      <c r="E8" s="35"/>
      <c r="F8" s="35"/>
      <c r="G8" s="35"/>
      <c r="H8" s="35"/>
      <c r="I8" s="35"/>
      <c r="J8" s="33"/>
      <c r="K8" s="33"/>
    </row>
    <row r="9" spans="1:11" ht="12" customHeight="1">
      <c r="A9" s="8"/>
      <c r="B9" s="29"/>
      <c r="C9" s="24" t="s">
        <v>98</v>
      </c>
      <c r="D9" s="8" t="s">
        <v>644</v>
      </c>
      <c r="E9" s="23"/>
      <c r="F9" s="11" t="s">
        <v>645</v>
      </c>
      <c r="G9" s="11"/>
      <c r="H9" s="11" t="s">
        <v>646</v>
      </c>
      <c r="I9" s="11"/>
      <c r="J9" s="8"/>
      <c r="K9" s="8"/>
    </row>
    <row r="10" spans="1:11" ht="12" customHeight="1">
      <c r="A10" s="8"/>
      <c r="B10" s="29"/>
      <c r="C10" s="24"/>
      <c r="D10" s="8" t="s">
        <v>129</v>
      </c>
      <c r="E10" s="11" t="s">
        <v>647</v>
      </c>
      <c r="F10" s="11" t="s">
        <v>129</v>
      </c>
      <c r="G10" s="11" t="s">
        <v>647</v>
      </c>
      <c r="H10" s="11" t="s">
        <v>129</v>
      </c>
      <c r="I10" s="11" t="s">
        <v>647</v>
      </c>
      <c r="J10" s="8" t="s">
        <v>648</v>
      </c>
      <c r="K10" s="8"/>
    </row>
    <row r="11" spans="1:11" ht="12" customHeight="1">
      <c r="A11" s="8"/>
      <c r="B11" s="29"/>
      <c r="C11" s="24"/>
      <c r="D11" s="29"/>
      <c r="E11" s="11" t="s">
        <v>649</v>
      </c>
      <c r="F11" s="11"/>
      <c r="G11" s="11" t="s">
        <v>649</v>
      </c>
      <c r="H11" s="11"/>
      <c r="I11" s="11" t="s">
        <v>649</v>
      </c>
      <c r="J11" s="8" t="s">
        <v>650</v>
      </c>
      <c r="K11" s="8"/>
    </row>
    <row r="12" spans="1:11" ht="12" customHeight="1">
      <c r="A12" s="8"/>
      <c r="B12" s="29"/>
      <c r="C12" s="24"/>
      <c r="D12" s="29"/>
      <c r="E12" s="11" t="s">
        <v>651</v>
      </c>
      <c r="F12" s="11"/>
      <c r="G12" s="11" t="s">
        <v>651</v>
      </c>
      <c r="H12" s="11"/>
      <c r="I12" s="11" t="s">
        <v>651</v>
      </c>
      <c r="J12" s="8"/>
      <c r="K12" s="8"/>
    </row>
    <row r="13" spans="1:11" ht="12" customHeight="1">
      <c r="A13" s="8"/>
      <c r="B13" s="29"/>
      <c r="C13" s="24"/>
      <c r="D13" s="29"/>
      <c r="E13" s="11"/>
      <c r="F13" s="11"/>
      <c r="G13" s="11"/>
      <c r="H13" s="11"/>
      <c r="I13" s="11"/>
      <c r="J13" s="8"/>
      <c r="K13" s="8"/>
    </row>
    <row r="14" spans="1:11" ht="12" customHeight="1">
      <c r="A14" s="38"/>
      <c r="B14" s="27"/>
      <c r="C14" s="24"/>
      <c r="D14" s="38"/>
      <c r="E14" s="39"/>
      <c r="F14" s="39"/>
      <c r="G14" s="39"/>
      <c r="H14" s="39"/>
      <c r="I14" s="39"/>
      <c r="J14" s="38"/>
      <c r="K14" s="38"/>
    </row>
    <row r="15" spans="1:11" ht="15" customHeight="1">
      <c r="A15" s="113"/>
      <c r="B15" s="1"/>
      <c r="C15" s="137"/>
      <c r="D15" s="113"/>
      <c r="E15" s="129"/>
      <c r="F15" s="129"/>
      <c r="G15" s="129"/>
      <c r="H15" s="129"/>
      <c r="I15" s="129"/>
      <c r="J15" s="113"/>
      <c r="K15" s="113"/>
    </row>
    <row r="16" spans="1:11" ht="15" customHeight="1">
      <c r="A16" s="111"/>
      <c r="B16" s="1"/>
      <c r="C16" s="105">
        <v>1994</v>
      </c>
      <c r="D16" s="115">
        <v>5454599</v>
      </c>
      <c r="E16" s="13">
        <v>79.6</v>
      </c>
      <c r="F16" s="115">
        <v>1155023</v>
      </c>
      <c r="G16" s="48">
        <v>16.2</v>
      </c>
      <c r="H16" s="115">
        <v>20875408</v>
      </c>
      <c r="I16" s="48">
        <v>292.7</v>
      </c>
      <c r="J16" s="48">
        <v>18.1</v>
      </c>
      <c r="K16" s="111"/>
    </row>
    <row r="17" spans="1:11" ht="15" customHeight="1">
      <c r="A17" s="111"/>
      <c r="B17" s="1"/>
      <c r="C17" s="105">
        <v>1995</v>
      </c>
      <c r="D17" s="115">
        <v>5702352</v>
      </c>
      <c r="E17" s="13">
        <v>82.7</v>
      </c>
      <c r="F17" s="115">
        <v>1201676</v>
      </c>
      <c r="G17" s="48">
        <v>16.8</v>
      </c>
      <c r="H17" s="115">
        <v>22276549</v>
      </c>
      <c r="I17" s="48">
        <v>311</v>
      </c>
      <c r="J17" s="48">
        <v>18.5</v>
      </c>
      <c r="K17" s="111"/>
    </row>
    <row r="18" spans="1:11" ht="15" customHeight="1">
      <c r="A18" s="111"/>
      <c r="B18" s="1"/>
      <c r="C18" s="105">
        <v>1996</v>
      </c>
      <c r="D18" s="115">
        <v>5599991</v>
      </c>
      <c r="E18" s="117">
        <v>77.8</v>
      </c>
      <c r="F18" s="115">
        <v>1117084</v>
      </c>
      <c r="G18" s="48">
        <v>15.5</v>
      </c>
      <c r="H18" s="115">
        <v>18812841</v>
      </c>
      <c r="I18" s="48">
        <v>261.5</v>
      </c>
      <c r="J18" s="48">
        <v>16.8</v>
      </c>
      <c r="K18" s="111"/>
    </row>
    <row r="19" spans="1:11" ht="15" customHeight="1">
      <c r="A19" s="111"/>
      <c r="B19" s="1"/>
      <c r="C19" s="105"/>
      <c r="D19" s="138"/>
      <c r="E19" s="138"/>
      <c r="F19" s="138"/>
      <c r="G19" s="138"/>
      <c r="H19" s="138"/>
      <c r="I19" s="138"/>
      <c r="J19" s="138"/>
      <c r="K19" s="111"/>
    </row>
    <row r="20" spans="1:11" ht="15" customHeight="1">
      <c r="A20" s="111"/>
      <c r="B20" s="1"/>
      <c r="C20" s="105"/>
      <c r="D20" s="117"/>
      <c r="E20" s="117"/>
      <c r="F20" s="115"/>
      <c r="G20" s="48"/>
      <c r="H20" s="115"/>
      <c r="I20" s="48"/>
      <c r="J20" s="48"/>
      <c r="K20" s="111"/>
    </row>
    <row r="21" spans="1:11" ht="15" customHeight="1">
      <c r="A21" s="111"/>
      <c r="B21" s="1"/>
      <c r="C21" s="105"/>
      <c r="D21" s="117"/>
      <c r="E21" s="117"/>
      <c r="F21" s="115"/>
      <c r="G21" s="48"/>
      <c r="H21" s="115"/>
      <c r="I21" s="48"/>
      <c r="J21" s="48"/>
      <c r="K21" s="111"/>
    </row>
    <row r="22" spans="1:11" ht="15" customHeight="1" thickBot="1">
      <c r="A22" s="130"/>
      <c r="B22" s="130"/>
      <c r="C22" s="130"/>
      <c r="D22" s="130"/>
      <c r="E22" s="131"/>
      <c r="F22" s="131"/>
      <c r="G22" s="131"/>
      <c r="H22" s="131"/>
      <c r="I22" s="131"/>
      <c r="J22" s="130"/>
      <c r="K22" s="130"/>
    </row>
    <row r="23" spans="1:11" ht="12" customHeight="1">
      <c r="A23" s="111"/>
      <c r="B23" s="111"/>
      <c r="C23" s="111"/>
      <c r="D23" s="111"/>
      <c r="E23" s="109"/>
      <c r="F23" s="109"/>
      <c r="G23" s="109"/>
      <c r="H23" s="109"/>
      <c r="I23" s="109"/>
      <c r="J23" s="111"/>
      <c r="K23" s="111"/>
    </row>
    <row r="24" spans="1:11" ht="12" customHeight="1">
      <c r="A24" s="111"/>
      <c r="B24" s="111"/>
      <c r="C24" s="111"/>
      <c r="D24" s="111"/>
      <c r="E24" s="109"/>
      <c r="F24" s="109"/>
      <c r="G24" s="109"/>
      <c r="H24" s="109"/>
      <c r="I24" s="109"/>
      <c r="J24" s="111"/>
      <c r="K24" s="111"/>
    </row>
    <row r="25" spans="1:11" ht="12" customHeight="1">
      <c r="A25" s="111"/>
      <c r="B25" s="111"/>
      <c r="C25" s="111"/>
      <c r="D25" s="111"/>
      <c r="E25" s="109"/>
      <c r="F25" s="109"/>
      <c r="G25" s="109"/>
      <c r="H25" s="109"/>
      <c r="I25" s="109"/>
      <c r="J25" s="111"/>
      <c r="K25" s="111"/>
    </row>
    <row r="26" spans="1:11" ht="12" customHeight="1">
      <c r="A26" s="111"/>
      <c r="B26" s="111"/>
      <c r="C26" s="111"/>
      <c r="D26" s="111"/>
      <c r="E26" s="109"/>
      <c r="F26" s="109"/>
      <c r="G26" s="109"/>
      <c r="H26" s="109"/>
      <c r="I26" s="109"/>
      <c r="J26" s="111"/>
      <c r="K26" s="111"/>
    </row>
    <row r="27" spans="1:11" ht="12" customHeight="1">
      <c r="A27" s="111"/>
      <c r="B27" s="111"/>
      <c r="C27" s="111"/>
      <c r="D27" s="111"/>
      <c r="E27" s="109"/>
      <c r="F27" s="109"/>
      <c r="G27" s="109"/>
      <c r="H27" s="109"/>
      <c r="I27" s="109"/>
      <c r="J27" s="111"/>
      <c r="K27" s="111"/>
    </row>
    <row r="28" spans="1:11" ht="13.5" customHeight="1">
      <c r="A28" s="49" t="s">
        <v>652</v>
      </c>
      <c r="B28" s="111"/>
      <c r="C28" s="111"/>
      <c r="D28" s="111"/>
      <c r="E28" s="109"/>
      <c r="F28" s="109"/>
      <c r="G28" s="109"/>
      <c r="H28" s="109"/>
      <c r="I28" s="109"/>
      <c r="J28" s="111"/>
      <c r="K28" s="111"/>
    </row>
    <row r="29" spans="1:11" ht="13.5" customHeight="1">
      <c r="A29" s="6" t="s">
        <v>653</v>
      </c>
      <c r="B29" s="111"/>
      <c r="C29" s="111"/>
      <c r="D29" s="111"/>
      <c r="E29" s="109"/>
      <c r="F29" s="109"/>
      <c r="G29" s="109"/>
      <c r="H29" s="109"/>
      <c r="I29" s="109"/>
      <c r="J29" s="111"/>
      <c r="K29" s="111"/>
    </row>
    <row r="30" spans="1:11" ht="13.5" customHeight="1">
      <c r="A30" s="111"/>
      <c r="B30" s="111"/>
      <c r="C30" s="111"/>
      <c r="D30" s="111"/>
      <c r="E30" s="109"/>
      <c r="F30" s="109"/>
      <c r="G30" s="109"/>
      <c r="H30" s="109"/>
      <c r="I30" s="109"/>
      <c r="J30" s="111"/>
      <c r="K30" s="111"/>
    </row>
    <row r="31" spans="1:11" ht="12" customHeight="1">
      <c r="A31" s="33"/>
      <c r="B31" s="33"/>
      <c r="C31" s="33"/>
      <c r="D31" s="33"/>
      <c r="E31" s="35"/>
      <c r="F31" s="35"/>
      <c r="G31" s="35"/>
      <c r="H31" s="35"/>
      <c r="I31" s="35"/>
      <c r="J31" s="33"/>
      <c r="K31" s="33"/>
    </row>
    <row r="32" spans="1:11" s="132" customFormat="1" ht="12" customHeight="1">
      <c r="A32" s="8"/>
      <c r="B32" s="29" t="s">
        <v>501</v>
      </c>
      <c r="C32" s="29"/>
      <c r="D32" s="29"/>
      <c r="E32" s="39"/>
      <c r="F32" s="11" t="s">
        <v>170</v>
      </c>
      <c r="G32" s="11" t="s">
        <v>171</v>
      </c>
      <c r="H32" s="8" t="s">
        <v>621</v>
      </c>
      <c r="I32" s="8" t="s">
        <v>129</v>
      </c>
      <c r="J32" s="29"/>
      <c r="K32" s="8"/>
    </row>
    <row r="33" spans="1:11" s="132" customFormat="1" ht="12" customHeight="1">
      <c r="A33" s="8"/>
      <c r="B33" s="29"/>
      <c r="C33" s="29"/>
      <c r="D33" s="29"/>
      <c r="E33" s="39"/>
      <c r="F33" s="39"/>
      <c r="G33" s="39"/>
      <c r="H33" s="39"/>
      <c r="I33" s="8"/>
      <c r="J33" s="8" t="s">
        <v>173</v>
      </c>
      <c r="K33" s="8"/>
    </row>
    <row r="34" spans="1:11" s="132" customFormat="1" ht="12" customHeight="1">
      <c r="A34" s="8"/>
      <c r="B34" s="29"/>
      <c r="C34" s="29"/>
      <c r="D34" s="29"/>
      <c r="E34" s="39"/>
      <c r="F34" s="39"/>
      <c r="G34" s="39"/>
      <c r="H34" s="39"/>
      <c r="I34" s="8"/>
      <c r="J34" s="8" t="s">
        <v>130</v>
      </c>
      <c r="K34" s="8"/>
    </row>
    <row r="35" spans="1:11" s="132" customFormat="1" ht="12" customHeight="1">
      <c r="A35" s="8"/>
      <c r="B35" s="29"/>
      <c r="C35" s="29"/>
      <c r="D35" s="29"/>
      <c r="E35" s="11"/>
      <c r="F35" s="11"/>
      <c r="G35" s="11"/>
      <c r="H35" s="11"/>
      <c r="I35" s="8"/>
      <c r="J35" s="8" t="s">
        <v>131</v>
      </c>
      <c r="K35" s="8"/>
    </row>
    <row r="36" spans="1:11" s="132" customFormat="1" ht="12" customHeight="1">
      <c r="A36" s="8"/>
      <c r="B36" s="29"/>
      <c r="C36" s="29"/>
      <c r="D36" s="29"/>
      <c r="E36" s="11"/>
      <c r="F36" s="11"/>
      <c r="G36" s="11"/>
      <c r="H36" s="11"/>
      <c r="I36" s="8"/>
      <c r="J36" s="8"/>
      <c r="K36" s="8"/>
    </row>
    <row r="37" spans="1:11" s="133" customFormat="1" ht="12" customHeight="1">
      <c r="A37" s="38"/>
      <c r="B37" s="38"/>
      <c r="C37" s="38"/>
      <c r="D37" s="38"/>
      <c r="E37" s="39"/>
      <c r="F37" s="39"/>
      <c r="G37" s="39"/>
      <c r="H37" s="39"/>
      <c r="I37" s="38"/>
      <c r="J37" s="27"/>
      <c r="K37" s="38"/>
    </row>
    <row r="38" spans="1:11" ht="15" customHeight="1">
      <c r="A38" s="113"/>
      <c r="B38" s="113"/>
      <c r="C38" s="113"/>
      <c r="D38" s="113"/>
      <c r="E38" s="129"/>
      <c r="F38" s="129"/>
      <c r="G38" s="129"/>
      <c r="H38" s="129"/>
      <c r="I38" s="113"/>
      <c r="J38" s="1"/>
      <c r="K38" s="113"/>
    </row>
    <row r="39" spans="1:11" ht="15" customHeight="1">
      <c r="A39" s="111"/>
      <c r="B39" s="111" t="s">
        <v>513</v>
      </c>
      <c r="C39" s="111"/>
      <c r="D39" s="111"/>
      <c r="E39" s="109"/>
      <c r="F39" s="109">
        <v>2760146</v>
      </c>
      <c r="G39" s="109">
        <v>2938608</v>
      </c>
      <c r="H39" s="107">
        <v>1496000</v>
      </c>
      <c r="I39" s="109">
        <v>7194754</v>
      </c>
      <c r="J39" s="19">
        <v>0.3968147097037432</v>
      </c>
      <c r="K39" s="111"/>
    </row>
    <row r="40" spans="1:11" ht="15" customHeight="1">
      <c r="A40" s="111"/>
      <c r="B40" s="111"/>
      <c r="C40" s="111"/>
      <c r="D40" s="111"/>
      <c r="E40" s="1"/>
      <c r="F40" s="17"/>
      <c r="G40" s="17"/>
      <c r="H40" s="17"/>
      <c r="I40" s="17"/>
      <c r="J40" s="19"/>
      <c r="K40" s="111"/>
    </row>
    <row r="41" spans="1:11" ht="15" customHeight="1">
      <c r="A41" s="111"/>
      <c r="B41" s="111" t="s">
        <v>654</v>
      </c>
      <c r="C41" s="111"/>
      <c r="D41" s="111"/>
      <c r="E41" s="1"/>
      <c r="F41" s="17">
        <v>1921189</v>
      </c>
      <c r="G41" s="17">
        <v>2467381</v>
      </c>
      <c r="H41" s="109">
        <v>1211421</v>
      </c>
      <c r="I41" s="109">
        <v>5599991</v>
      </c>
      <c r="J41" s="19">
        <v>-1.7950663164953689</v>
      </c>
      <c r="K41" s="111"/>
    </row>
    <row r="42" spans="1:11" ht="15" customHeight="1">
      <c r="A42" s="111"/>
      <c r="B42" s="111" t="s">
        <v>655</v>
      </c>
      <c r="C42" s="111"/>
      <c r="D42" s="111"/>
      <c r="E42" s="1"/>
      <c r="F42" s="19">
        <v>69.6</v>
      </c>
      <c r="G42" s="19">
        <v>84</v>
      </c>
      <c r="H42" s="19">
        <v>81</v>
      </c>
      <c r="I42" s="114">
        <v>77.8</v>
      </c>
      <c r="J42" s="19">
        <v>-5.925030229746077</v>
      </c>
      <c r="K42" s="111"/>
    </row>
    <row r="43" spans="1:11" ht="15" customHeight="1">
      <c r="A43" s="111"/>
      <c r="B43" s="111"/>
      <c r="C43" s="111"/>
      <c r="D43" s="111"/>
      <c r="E43" s="109"/>
      <c r="F43" s="135"/>
      <c r="G43" s="135"/>
      <c r="H43" s="135"/>
      <c r="I43" s="135"/>
      <c r="J43" s="19"/>
      <c r="K43" s="111"/>
    </row>
    <row r="44" spans="1:11" ht="15" customHeight="1">
      <c r="A44" s="111"/>
      <c r="B44" s="111" t="s">
        <v>656</v>
      </c>
      <c r="C44" s="111"/>
      <c r="D44" s="42"/>
      <c r="E44" s="1"/>
      <c r="F44" s="17">
        <v>405688</v>
      </c>
      <c r="G44" s="17">
        <v>622178</v>
      </c>
      <c r="H44" s="109">
        <v>89218</v>
      </c>
      <c r="I44" s="109">
        <v>1117084</v>
      </c>
      <c r="J44" s="19">
        <v>-7.03950149624358</v>
      </c>
      <c r="K44" s="111"/>
    </row>
    <row r="45" spans="1:11" ht="15" customHeight="1">
      <c r="A45" s="111"/>
      <c r="B45" s="111"/>
      <c r="C45" s="1" t="s">
        <v>657</v>
      </c>
      <c r="D45" s="1"/>
      <c r="E45" s="1"/>
      <c r="F45" s="107" t="s">
        <v>141</v>
      </c>
      <c r="G45" s="109">
        <v>86646</v>
      </c>
      <c r="H45" s="107">
        <v>280</v>
      </c>
      <c r="I45" s="109">
        <v>86926</v>
      </c>
      <c r="J45" s="107" t="s">
        <v>113</v>
      </c>
      <c r="K45" s="111"/>
    </row>
    <row r="46" spans="1:11" ht="15" customHeight="1">
      <c r="A46" s="111"/>
      <c r="B46" s="111" t="s">
        <v>658</v>
      </c>
      <c r="C46" s="111"/>
      <c r="D46" s="1"/>
      <c r="E46" s="1"/>
      <c r="F46" s="116">
        <v>14.7</v>
      </c>
      <c r="G46" s="19">
        <v>21.2</v>
      </c>
      <c r="H46" s="19">
        <v>6</v>
      </c>
      <c r="I46" s="114">
        <v>15.5</v>
      </c>
      <c r="J46" s="19">
        <v>-7.738095238095243</v>
      </c>
      <c r="K46" s="111"/>
    </row>
    <row r="47" spans="1:11" ht="15" customHeight="1">
      <c r="A47" s="111"/>
      <c r="B47" s="111"/>
      <c r="C47" s="111"/>
      <c r="D47" s="1"/>
      <c r="E47" s="1"/>
      <c r="F47" s="135"/>
      <c r="G47" s="135"/>
      <c r="H47" s="135"/>
      <c r="I47" s="135"/>
      <c r="J47" s="107"/>
      <c r="K47" s="111"/>
    </row>
    <row r="48" spans="1:11" ht="15" customHeight="1">
      <c r="A48" s="111"/>
      <c r="B48" s="111" t="s">
        <v>659</v>
      </c>
      <c r="C48" s="111"/>
      <c r="D48" s="109"/>
      <c r="E48" s="109"/>
      <c r="F48" s="17">
        <v>6721646</v>
      </c>
      <c r="G48" s="17">
        <v>11558749</v>
      </c>
      <c r="H48" s="17">
        <v>532446</v>
      </c>
      <c r="I48" s="17">
        <v>18812841</v>
      </c>
      <c r="J48" s="19">
        <v>-15.548674078736344</v>
      </c>
      <c r="K48" s="111"/>
    </row>
    <row r="49" spans="1:11" ht="15" customHeight="1">
      <c r="A49" s="111"/>
      <c r="B49" s="111"/>
      <c r="C49" s="1" t="s">
        <v>657</v>
      </c>
      <c r="D49" s="1"/>
      <c r="E49" s="1"/>
      <c r="F49" s="115" t="s">
        <v>141</v>
      </c>
      <c r="G49" s="17">
        <v>633552</v>
      </c>
      <c r="H49" s="109">
        <v>1700</v>
      </c>
      <c r="I49" s="109">
        <v>635252</v>
      </c>
      <c r="J49" s="107" t="s">
        <v>113</v>
      </c>
      <c r="K49" s="111"/>
    </row>
    <row r="50" spans="1:11" ht="15" customHeight="1">
      <c r="A50" s="111"/>
      <c r="B50" s="111" t="s">
        <v>660</v>
      </c>
      <c r="C50" s="111"/>
      <c r="D50" s="1"/>
      <c r="E50" s="1"/>
      <c r="F50" s="115">
        <v>243.5</v>
      </c>
      <c r="G50" s="17">
        <v>393.3</v>
      </c>
      <c r="H50" s="109">
        <v>35.6</v>
      </c>
      <c r="I50" s="114">
        <v>261.5</v>
      </c>
      <c r="J50" s="19">
        <v>-15.916398713826366</v>
      </c>
      <c r="K50" s="111"/>
    </row>
    <row r="51" spans="1:11" ht="15" customHeight="1">
      <c r="A51" s="111"/>
      <c r="B51" s="111" t="s">
        <v>661</v>
      </c>
      <c r="C51" s="111"/>
      <c r="D51" s="1"/>
      <c r="E51" s="1"/>
      <c r="F51" s="19">
        <v>16.6</v>
      </c>
      <c r="G51" s="19">
        <v>18.6</v>
      </c>
      <c r="H51" s="19">
        <v>6</v>
      </c>
      <c r="I51" s="19">
        <v>16.8</v>
      </c>
      <c r="J51" s="19">
        <v>-9.189189189189186</v>
      </c>
      <c r="K51" s="111"/>
    </row>
    <row r="52" spans="1:11" ht="15" customHeight="1" thickBot="1">
      <c r="A52" s="130"/>
      <c r="B52" s="130"/>
      <c r="C52" s="130"/>
      <c r="D52" s="130"/>
      <c r="E52" s="131"/>
      <c r="F52" s="131"/>
      <c r="G52" s="131"/>
      <c r="H52" s="131"/>
      <c r="I52" s="131"/>
      <c r="J52" s="130"/>
      <c r="K52" s="130"/>
    </row>
    <row r="53" ht="12" customHeight="1"/>
    <row r="54" spans="1:5" ht="12" customHeight="1">
      <c r="A54" s="4" t="s">
        <v>114</v>
      </c>
      <c r="B54" s="4" t="s">
        <v>662</v>
      </c>
      <c r="E54" s="134"/>
    </row>
    <row r="55" spans="1:2" ht="12" customHeight="1">
      <c r="A55" s="4"/>
      <c r="B55" s="4" t="s">
        <v>663</v>
      </c>
    </row>
    <row r="56" spans="1:2" ht="12" customHeight="1">
      <c r="A56" s="4" t="s">
        <v>116</v>
      </c>
      <c r="B56" s="4" t="s">
        <v>182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30" sqref="A30"/>
    </sheetView>
  </sheetViews>
  <sheetFormatPr defaultColWidth="11.00390625" defaultRowHeight="12.75"/>
  <cols>
    <col min="1" max="2" width="1.875" style="0" customWidth="1"/>
    <col min="3" max="3" width="11.875" style="0" customWidth="1"/>
    <col min="4" max="4" width="5.875" style="0" customWidth="1"/>
    <col min="5" max="9" width="13.125" style="0" customWidth="1"/>
    <col min="10" max="10" width="10.875" style="0" customWidth="1"/>
    <col min="11" max="11" width="1.875" style="0" customWidth="1"/>
  </cols>
  <sheetData>
    <row r="1" ht="15.75" customHeight="1">
      <c r="A1" s="36" t="s">
        <v>240</v>
      </c>
    </row>
    <row r="2" ht="12.75">
      <c r="A2" s="2"/>
    </row>
    <row r="3" ht="12.75">
      <c r="B3" s="2"/>
    </row>
    <row r="4" spans="1:2" ht="15.75">
      <c r="A4" s="6"/>
      <c r="B4" s="2"/>
    </row>
    <row r="5" spans="1:2" s="5" customFormat="1" ht="13.5" customHeight="1">
      <c r="A5" s="5" t="s">
        <v>664</v>
      </c>
      <c r="B5" s="7"/>
    </row>
    <row r="6" spans="1:2" s="5" customFormat="1" ht="13.5" customHeight="1">
      <c r="A6" s="7" t="s">
        <v>665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29"/>
      <c r="E9" s="8" t="s">
        <v>205</v>
      </c>
      <c r="F9" s="8" t="s">
        <v>206</v>
      </c>
      <c r="G9" s="8" t="s">
        <v>208</v>
      </c>
      <c r="H9" s="8"/>
      <c r="I9" s="8" t="s">
        <v>666</v>
      </c>
      <c r="J9" s="8"/>
      <c r="K9" s="8"/>
    </row>
    <row r="10" spans="1:11" ht="12" customHeight="1">
      <c r="A10" s="8"/>
      <c r="B10" s="24"/>
      <c r="C10" s="24"/>
      <c r="D10" s="29"/>
      <c r="E10" s="8" t="s">
        <v>208</v>
      </c>
      <c r="F10" s="8" t="s">
        <v>209</v>
      </c>
      <c r="G10" s="8" t="s">
        <v>667</v>
      </c>
      <c r="H10" s="8" t="s">
        <v>173</v>
      </c>
      <c r="I10" s="8"/>
      <c r="J10" s="8" t="s">
        <v>173</v>
      </c>
      <c r="K10" s="8"/>
    </row>
    <row r="11" spans="1:11" ht="12" customHeight="1">
      <c r="A11" s="8"/>
      <c r="B11" s="24"/>
      <c r="C11" s="24"/>
      <c r="D11" s="8"/>
      <c r="E11" s="8" t="s">
        <v>668</v>
      </c>
      <c r="F11" s="8" t="s">
        <v>212</v>
      </c>
      <c r="G11" s="8" t="s">
        <v>669</v>
      </c>
      <c r="H11" s="8" t="s">
        <v>130</v>
      </c>
      <c r="I11" s="8"/>
      <c r="J11" s="8" t="s">
        <v>130</v>
      </c>
      <c r="K11" s="8"/>
    </row>
    <row r="12" spans="1:11" ht="12" customHeight="1">
      <c r="A12" s="8"/>
      <c r="B12" s="24"/>
      <c r="C12" s="24"/>
      <c r="D12" s="8"/>
      <c r="E12" s="8"/>
      <c r="F12" s="8" t="s">
        <v>213</v>
      </c>
      <c r="G12" s="29"/>
      <c r="H12" s="8" t="s">
        <v>131</v>
      </c>
      <c r="I12" s="8"/>
      <c r="J12" s="8" t="s">
        <v>131</v>
      </c>
      <c r="K12" s="8"/>
    </row>
    <row r="13" spans="1:11" ht="12" customHeight="1">
      <c r="A13" s="8"/>
      <c r="B13" s="24"/>
      <c r="C13" s="24"/>
      <c r="D13" s="8"/>
      <c r="E13" s="8"/>
      <c r="F13" s="8"/>
      <c r="G13" s="29"/>
      <c r="H13" s="29"/>
      <c r="I13" s="29"/>
      <c r="J13" s="8"/>
      <c r="K13" s="8"/>
    </row>
    <row r="14" spans="1:11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</row>
    <row r="15" spans="1:11" ht="12" customHeight="1">
      <c r="A15" s="12"/>
      <c r="B15" s="42"/>
      <c r="C15" s="42"/>
      <c r="D15" s="12"/>
      <c r="E15" s="12"/>
      <c r="F15" s="12"/>
      <c r="G15" s="1"/>
      <c r="H15" s="1"/>
      <c r="I15" s="1"/>
      <c r="J15" s="1"/>
      <c r="K15" s="12"/>
    </row>
    <row r="16" spans="1:11" ht="12" customHeight="1">
      <c r="A16" s="1"/>
      <c r="B16" s="42"/>
      <c r="C16" s="42"/>
      <c r="D16" s="1"/>
      <c r="E16" s="1"/>
      <c r="F16" s="1"/>
      <c r="G16" s="1"/>
      <c r="H16" s="1"/>
      <c r="I16" s="1"/>
      <c r="J16" s="1"/>
      <c r="K16" s="1"/>
    </row>
    <row r="17" spans="1:11" ht="15" customHeight="1">
      <c r="A17" s="1"/>
      <c r="B17" s="42"/>
      <c r="C17" s="105">
        <v>1994</v>
      </c>
      <c r="D17" s="106"/>
      <c r="E17" s="107">
        <v>10674928604</v>
      </c>
      <c r="F17" s="107">
        <v>10548569000</v>
      </c>
      <c r="G17" s="107">
        <v>126359604</v>
      </c>
      <c r="H17" s="107" t="s">
        <v>113</v>
      </c>
      <c r="I17" s="107" t="s">
        <v>113</v>
      </c>
      <c r="J17" s="107" t="s">
        <v>113</v>
      </c>
      <c r="K17" s="48"/>
    </row>
    <row r="18" spans="1:11" ht="15" customHeight="1">
      <c r="A18" s="1"/>
      <c r="B18" s="42"/>
      <c r="C18" s="105">
        <v>1995</v>
      </c>
      <c r="D18" s="106"/>
      <c r="E18" s="107">
        <v>10877765100</v>
      </c>
      <c r="F18" s="107">
        <v>10959608000</v>
      </c>
      <c r="G18" s="107">
        <v>-81842900</v>
      </c>
      <c r="H18" s="120">
        <v>-164.76982944644237</v>
      </c>
      <c r="I18" s="107" t="s">
        <v>113</v>
      </c>
      <c r="J18" s="107" t="s">
        <v>113</v>
      </c>
      <c r="K18" s="48"/>
    </row>
    <row r="19" spans="1:11" ht="15" customHeight="1">
      <c r="A19" s="1"/>
      <c r="B19" s="42"/>
      <c r="C19" s="105">
        <v>1996</v>
      </c>
      <c r="D19" s="111"/>
      <c r="E19" s="107">
        <v>11438195388</v>
      </c>
      <c r="F19" s="107">
        <v>11761162275</v>
      </c>
      <c r="G19" s="107">
        <v>-319932345.5</v>
      </c>
      <c r="H19" s="120">
        <v>290.91032392547186</v>
      </c>
      <c r="I19" s="107">
        <v>2856077149.6</v>
      </c>
      <c r="J19" s="107" t="s">
        <v>113</v>
      </c>
      <c r="K19" s="1"/>
    </row>
    <row r="20" spans="1:11" ht="15" customHeight="1">
      <c r="A20" s="1"/>
      <c r="B20" s="42"/>
      <c r="C20" s="105"/>
      <c r="D20" s="111"/>
      <c r="E20" s="121"/>
      <c r="F20" s="121"/>
      <c r="G20" s="121"/>
      <c r="H20" s="107"/>
      <c r="I20" s="107"/>
      <c r="J20" s="107"/>
      <c r="K20" s="1"/>
    </row>
    <row r="21" spans="1:11" ht="15" customHeight="1">
      <c r="A21" s="1"/>
      <c r="B21" s="42"/>
      <c r="C21" s="105"/>
      <c r="D21" s="111"/>
      <c r="E21" s="1"/>
      <c r="F21" s="1"/>
      <c r="G21" s="107"/>
      <c r="H21" s="107"/>
      <c r="I21" s="107"/>
      <c r="J21" s="107"/>
      <c r="K21" s="1"/>
    </row>
    <row r="22" spans="1:11" ht="15" customHeight="1">
      <c r="A22" s="1"/>
      <c r="B22" s="42"/>
      <c r="C22" s="105"/>
      <c r="D22" s="111"/>
      <c r="E22" s="1"/>
      <c r="F22" s="1"/>
      <c r="G22" s="107"/>
      <c r="H22" s="107"/>
      <c r="I22" s="107"/>
      <c r="J22" s="107"/>
      <c r="K22" s="1"/>
    </row>
    <row r="23" spans="1:11" ht="12" customHeight="1">
      <c r="A23" s="1"/>
      <c r="B23" s="1"/>
      <c r="C23" s="111"/>
      <c r="D23" s="111"/>
      <c r="E23" s="109"/>
      <c r="F23" s="111"/>
      <c r="G23" s="111"/>
      <c r="H23" s="111"/>
      <c r="I23" s="109"/>
      <c r="J23" s="109"/>
      <c r="K23" s="1"/>
    </row>
    <row r="24" spans="1:11" ht="12" customHeight="1" thickBot="1">
      <c r="A24" s="30"/>
      <c r="B24" s="30"/>
      <c r="C24" s="30"/>
      <c r="D24" s="30"/>
      <c r="E24" s="32"/>
      <c r="F24" s="30"/>
      <c r="G24" s="30"/>
      <c r="H24" s="30"/>
      <c r="I24" s="30"/>
      <c r="J24" s="30"/>
      <c r="K24" s="30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49" t="s">
        <v>670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>
      <c r="A30" s="6" t="s">
        <v>671</v>
      </c>
      <c r="B30" s="112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>
      <c r="A31" s="6" t="s">
        <v>672</v>
      </c>
      <c r="B31" s="112"/>
      <c r="C31" s="1"/>
      <c r="D31" s="1"/>
      <c r="E31" s="1"/>
      <c r="F31" s="1"/>
      <c r="G31" s="1"/>
      <c r="H31" s="1"/>
      <c r="I31" s="1"/>
      <c r="J31" s="1"/>
      <c r="K31" s="1"/>
    </row>
    <row r="32" spans="1:1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" customHeight="1">
      <c r="A34" s="8"/>
      <c r="B34" s="24" t="s">
        <v>216</v>
      </c>
      <c r="C34" s="29"/>
      <c r="D34" s="8"/>
      <c r="E34" s="8" t="s">
        <v>557</v>
      </c>
      <c r="F34" s="8" t="s">
        <v>558</v>
      </c>
      <c r="G34" s="8" t="s">
        <v>559</v>
      </c>
      <c r="H34" s="8" t="s">
        <v>560</v>
      </c>
      <c r="I34" s="8" t="s">
        <v>129</v>
      </c>
      <c r="J34" s="29"/>
      <c r="K34" s="29"/>
    </row>
    <row r="35" spans="1:11" ht="12" customHeight="1">
      <c r="A35" s="8"/>
      <c r="B35" s="24"/>
      <c r="C35" s="29"/>
      <c r="D35" s="8"/>
      <c r="E35" s="11" t="s">
        <v>561</v>
      </c>
      <c r="F35" s="11" t="s">
        <v>562</v>
      </c>
      <c r="G35" s="11" t="s">
        <v>101</v>
      </c>
      <c r="H35" s="11" t="s">
        <v>563</v>
      </c>
      <c r="I35" s="11"/>
      <c r="J35" s="8" t="s">
        <v>173</v>
      </c>
      <c r="K35" s="29"/>
    </row>
    <row r="36" spans="1:11" ht="12" customHeight="1">
      <c r="A36" s="8"/>
      <c r="B36" s="8"/>
      <c r="C36" s="29"/>
      <c r="D36" s="8"/>
      <c r="E36" s="8" t="s">
        <v>565</v>
      </c>
      <c r="F36" s="8" t="s">
        <v>566</v>
      </c>
      <c r="G36" s="8" t="s">
        <v>567</v>
      </c>
      <c r="H36" s="8" t="s">
        <v>568</v>
      </c>
      <c r="I36" s="8"/>
      <c r="J36" s="8" t="s">
        <v>130</v>
      </c>
      <c r="K36" s="29"/>
    </row>
    <row r="37" spans="1:11" ht="12" customHeight="1">
      <c r="A37" s="8"/>
      <c r="B37" s="8"/>
      <c r="C37" s="29"/>
      <c r="D37" s="8"/>
      <c r="E37" s="8"/>
      <c r="F37" s="8"/>
      <c r="G37" s="8"/>
      <c r="H37" s="8" t="s">
        <v>570</v>
      </c>
      <c r="I37" s="8"/>
      <c r="J37" s="8" t="s">
        <v>131</v>
      </c>
      <c r="K37" s="29"/>
    </row>
    <row r="38" spans="1:11" ht="12" customHeight="1">
      <c r="A38" s="8"/>
      <c r="B38" s="8"/>
      <c r="C38" s="29"/>
      <c r="D38" s="8"/>
      <c r="E38" s="8"/>
      <c r="F38" s="8"/>
      <c r="G38" s="8"/>
      <c r="H38" s="8"/>
      <c r="I38" s="8"/>
      <c r="J38" s="29"/>
      <c r="K38" s="29"/>
    </row>
    <row r="39" spans="1:11" ht="12" customHeight="1">
      <c r="A39" s="38"/>
      <c r="B39" s="38"/>
      <c r="C39" s="38"/>
      <c r="D39" s="38"/>
      <c r="E39" s="8"/>
      <c r="F39" s="8"/>
      <c r="G39" s="8"/>
      <c r="H39" s="27"/>
      <c r="I39" s="27"/>
      <c r="J39" s="27"/>
      <c r="K39" s="27"/>
    </row>
    <row r="40" spans="1:11" ht="12" customHeight="1">
      <c r="A40" s="50"/>
      <c r="B40" s="113"/>
      <c r="C40" s="113"/>
      <c r="D40" s="113"/>
      <c r="E40" s="113"/>
      <c r="F40" s="113"/>
      <c r="G40" s="113"/>
      <c r="H40" s="111"/>
      <c r="I40" s="111"/>
      <c r="J40" s="1"/>
      <c r="K40" s="1"/>
    </row>
    <row r="41" spans="1:11" ht="15" customHeight="1">
      <c r="A41" s="1"/>
      <c r="B41" s="105" t="s">
        <v>217</v>
      </c>
      <c r="C41" s="111"/>
      <c r="D41" s="111"/>
      <c r="E41" s="109">
        <v>7328966542.4</v>
      </c>
      <c r="F41" s="109">
        <v>3671715362.1</v>
      </c>
      <c r="G41" s="109">
        <v>37691640.81</v>
      </c>
      <c r="H41" s="109">
        <v>139120526.24</v>
      </c>
      <c r="I41" s="109">
        <v>11177494072</v>
      </c>
      <c r="J41" s="19">
        <v>5.200964037580788</v>
      </c>
      <c r="K41" s="1"/>
    </row>
    <row r="42" spans="1:11" ht="15" customHeight="1">
      <c r="A42" s="1"/>
      <c r="B42" s="105"/>
      <c r="C42" s="111" t="s">
        <v>218</v>
      </c>
      <c r="D42" s="111"/>
      <c r="E42" s="109">
        <v>7196396717</v>
      </c>
      <c r="F42" s="109">
        <v>3662553895.7</v>
      </c>
      <c r="G42" s="109">
        <v>37633762.91</v>
      </c>
      <c r="H42" s="109">
        <v>138623517.03</v>
      </c>
      <c r="I42" s="109">
        <v>11035207893</v>
      </c>
      <c r="J42" s="19">
        <v>20.922733122254908</v>
      </c>
      <c r="K42" s="1"/>
    </row>
    <row r="43" spans="1:11" ht="15" customHeight="1">
      <c r="A43" s="1"/>
      <c r="B43" s="105" t="s">
        <v>673</v>
      </c>
      <c r="C43" s="111"/>
      <c r="D43" s="111"/>
      <c r="E43" s="109">
        <v>189049261.37</v>
      </c>
      <c r="F43" s="109">
        <v>68771160.46</v>
      </c>
      <c r="G43" s="109">
        <v>512824.74</v>
      </c>
      <c r="H43" s="109">
        <v>2368069.44</v>
      </c>
      <c r="I43" s="109">
        <v>260701316.01</v>
      </c>
      <c r="J43" s="115" t="s">
        <v>113</v>
      </c>
      <c r="K43" s="1"/>
    </row>
    <row r="44" spans="1:11" ht="15" customHeight="1">
      <c r="A44" s="1"/>
      <c r="B44" s="105"/>
      <c r="C44" s="111"/>
      <c r="D44" s="111"/>
      <c r="E44" s="1"/>
      <c r="F44" s="1"/>
      <c r="G44" s="1"/>
      <c r="H44" s="1"/>
      <c r="I44" s="1"/>
      <c r="J44" s="17"/>
      <c r="K44" s="1"/>
    </row>
    <row r="45" spans="1:11" ht="15" customHeight="1">
      <c r="A45" s="1"/>
      <c r="B45" s="105" t="s">
        <v>220</v>
      </c>
      <c r="C45" s="111"/>
      <c r="D45" s="111"/>
      <c r="E45" s="109">
        <v>7518015803.7</v>
      </c>
      <c r="F45" s="109">
        <v>3740486522.6</v>
      </c>
      <c r="G45" s="109">
        <v>38204465.55</v>
      </c>
      <c r="H45" s="109">
        <v>141488595.68</v>
      </c>
      <c r="I45" s="109">
        <v>11438195388</v>
      </c>
      <c r="J45" s="19">
        <v>5.152071982139052</v>
      </c>
      <c r="K45" s="1"/>
    </row>
    <row r="46" spans="1:11" ht="15" customHeight="1">
      <c r="A46" s="1"/>
      <c r="B46" s="105"/>
      <c r="C46" s="111"/>
      <c r="D46" s="111"/>
      <c r="E46" s="1"/>
      <c r="F46" s="1"/>
      <c r="G46" s="1"/>
      <c r="H46" s="1"/>
      <c r="I46" s="1"/>
      <c r="J46" s="17"/>
      <c r="K46" s="1"/>
    </row>
    <row r="47" spans="1:11" ht="15" customHeight="1">
      <c r="A47" s="1"/>
      <c r="B47" s="105" t="s">
        <v>221</v>
      </c>
      <c r="C47" s="111"/>
      <c r="D47" s="111"/>
      <c r="E47" s="109">
        <v>7860986235.2</v>
      </c>
      <c r="F47" s="109">
        <v>2779941470.1</v>
      </c>
      <c r="G47" s="109">
        <v>32333663.85</v>
      </c>
      <c r="H47" s="109">
        <v>125025569.29</v>
      </c>
      <c r="I47" s="109">
        <v>10798286938</v>
      </c>
      <c r="J47" s="19">
        <v>6.721706952431036</v>
      </c>
      <c r="K47" s="1"/>
    </row>
    <row r="48" spans="1:11" ht="15" customHeight="1">
      <c r="A48" s="1"/>
      <c r="B48" s="105"/>
      <c r="C48" s="111" t="s">
        <v>222</v>
      </c>
      <c r="D48" s="111"/>
      <c r="E48" s="109">
        <v>7943595868.4</v>
      </c>
      <c r="F48" s="109">
        <v>2786674937.2</v>
      </c>
      <c r="G48" s="109">
        <v>25238513.55</v>
      </c>
      <c r="H48" s="109">
        <v>111244555.62</v>
      </c>
      <c r="I48" s="109">
        <v>10866753875</v>
      </c>
      <c r="J48" s="19">
        <v>6.743896320027158</v>
      </c>
      <c r="K48" s="1"/>
    </row>
    <row r="49" spans="1:11" ht="15" customHeight="1">
      <c r="A49" s="1"/>
      <c r="B49" s="105" t="s">
        <v>223</v>
      </c>
      <c r="C49" s="111"/>
      <c r="D49" s="111"/>
      <c r="E49" s="109">
        <v>651673659.64</v>
      </c>
      <c r="F49" s="109">
        <v>296715779.91</v>
      </c>
      <c r="G49" s="109">
        <v>2703575.89</v>
      </c>
      <c r="H49" s="109">
        <v>11782320.73</v>
      </c>
      <c r="I49" s="109">
        <v>962875336.17</v>
      </c>
      <c r="J49" s="19">
        <v>14.435111308793743</v>
      </c>
      <c r="K49" s="1"/>
    </row>
    <row r="50" spans="1:11" ht="15" customHeight="1">
      <c r="A50" s="1"/>
      <c r="B50" s="111"/>
      <c r="C50" s="111"/>
      <c r="D50" s="111"/>
      <c r="E50" s="1"/>
      <c r="F50" s="1"/>
      <c r="G50" s="1"/>
      <c r="H50" s="1"/>
      <c r="I50" s="17"/>
      <c r="J50" s="17"/>
      <c r="K50" s="1"/>
    </row>
    <row r="51" spans="1:11" ht="15" customHeight="1">
      <c r="A51" s="1"/>
      <c r="B51" s="111" t="s">
        <v>224</v>
      </c>
      <c r="C51" s="111"/>
      <c r="D51" s="111"/>
      <c r="E51" s="109">
        <v>8512659894.9</v>
      </c>
      <c r="F51" s="109">
        <v>3076657250</v>
      </c>
      <c r="G51" s="109">
        <v>35037239.74</v>
      </c>
      <c r="H51" s="109">
        <v>136807890.02</v>
      </c>
      <c r="I51" s="109">
        <v>11761162275</v>
      </c>
      <c r="J51" s="19">
        <v>7.313712999589036</v>
      </c>
      <c r="K51" s="1"/>
    </row>
    <row r="52" spans="1:11" ht="15" customHeight="1">
      <c r="A52" s="1"/>
      <c r="B52" s="111" t="s">
        <v>223</v>
      </c>
      <c r="C52" s="111"/>
      <c r="D52" s="111"/>
      <c r="E52" s="1"/>
      <c r="F52" s="1"/>
      <c r="G52" s="1"/>
      <c r="H52" s="1"/>
      <c r="I52" s="17"/>
      <c r="J52" s="17"/>
      <c r="K52" s="1"/>
    </row>
    <row r="53" spans="1:11" ht="15" customHeight="1">
      <c r="A53" s="1"/>
      <c r="B53" s="111"/>
      <c r="C53" s="111"/>
      <c r="D53" s="111"/>
      <c r="E53" s="1"/>
      <c r="F53" s="1"/>
      <c r="G53" s="1"/>
      <c r="H53" s="1"/>
      <c r="I53" s="17"/>
      <c r="J53" s="17"/>
      <c r="K53" s="1"/>
    </row>
    <row r="54" spans="1:11" ht="15" customHeight="1">
      <c r="A54" s="1"/>
      <c r="B54" s="111" t="s">
        <v>674</v>
      </c>
      <c r="C54" s="111"/>
      <c r="D54" s="111"/>
      <c r="E54" s="109">
        <v>-991775322.4</v>
      </c>
      <c r="F54" s="109">
        <v>663779881.93</v>
      </c>
      <c r="G54" s="109">
        <v>3167199.21</v>
      </c>
      <c r="H54" s="109">
        <v>4895895.75</v>
      </c>
      <c r="I54" s="109">
        <v>-319932345.5</v>
      </c>
      <c r="J54" s="19">
        <v>290.91032392547186</v>
      </c>
      <c r="K54" s="1"/>
    </row>
    <row r="55" spans="1:11" ht="15" customHeight="1">
      <c r="A55" s="1"/>
      <c r="B55" s="111"/>
      <c r="C55" s="111"/>
      <c r="D55" s="111"/>
      <c r="E55" s="109"/>
      <c r="F55" s="109"/>
      <c r="G55" s="109"/>
      <c r="H55" s="109"/>
      <c r="I55" s="109"/>
      <c r="J55" s="115"/>
      <c r="K55" s="1"/>
    </row>
    <row r="56" spans="1:11" ht="15" customHeight="1">
      <c r="A56" s="1"/>
      <c r="B56" s="111" t="s">
        <v>666</v>
      </c>
      <c r="C56" s="111"/>
      <c r="D56" s="111"/>
      <c r="E56" s="107" t="s">
        <v>141</v>
      </c>
      <c r="F56" s="107" t="s">
        <v>141</v>
      </c>
      <c r="G56" s="107" t="s">
        <v>141</v>
      </c>
      <c r="H56" s="107" t="s">
        <v>141</v>
      </c>
      <c r="I56" s="109">
        <v>2856077149.6</v>
      </c>
      <c r="J56" s="115" t="s">
        <v>113</v>
      </c>
      <c r="K56" s="1"/>
    </row>
    <row r="57" spans="1:11" ht="15" customHeight="1">
      <c r="A57" s="1"/>
      <c r="B57" s="111" t="s">
        <v>675</v>
      </c>
      <c r="C57" s="111"/>
      <c r="D57" s="111"/>
      <c r="E57" s="107" t="s">
        <v>141</v>
      </c>
      <c r="F57" s="107" t="s">
        <v>141</v>
      </c>
      <c r="G57" s="107" t="s">
        <v>141</v>
      </c>
      <c r="H57" s="107" t="s">
        <v>141</v>
      </c>
      <c r="I57" s="114">
        <v>25.617620992812125</v>
      </c>
      <c r="J57" s="115" t="s">
        <v>113</v>
      </c>
      <c r="K57" s="1"/>
    </row>
    <row r="58" spans="1:11" ht="12" customHeight="1" thickBo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ht="12" customHeight="1">
      <c r="K59" s="1"/>
    </row>
    <row r="60" spans="1:9" ht="12" customHeight="1">
      <c r="A60" s="4" t="s">
        <v>114</v>
      </c>
      <c r="B60" s="4" t="s">
        <v>676</v>
      </c>
      <c r="C60" s="4"/>
      <c r="I60" s="115"/>
    </row>
    <row r="61" spans="1:6" ht="12" customHeight="1">
      <c r="A61" s="4" t="s">
        <v>116</v>
      </c>
      <c r="B61" s="4" t="s">
        <v>677</v>
      </c>
      <c r="F61" s="3"/>
    </row>
    <row r="62" spans="1:2" ht="12" customHeight="1">
      <c r="A62" s="4" t="s">
        <v>118</v>
      </c>
      <c r="B62" s="4" t="s">
        <v>678</v>
      </c>
    </row>
    <row r="63" spans="1:2" ht="12" customHeight="1">
      <c r="A63" s="4" t="s">
        <v>185</v>
      </c>
      <c r="B63" s="4" t="s">
        <v>679</v>
      </c>
    </row>
    <row r="64" ht="12" customHeight="1"/>
    <row r="65" ht="12" customHeight="1"/>
    <row r="66" ht="12" customHeight="1"/>
    <row r="67" ht="12" customHeight="1"/>
    <row r="68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39.875" style="0" customWidth="1"/>
    <col min="6" max="6" width="13.875" style="0" customWidth="1"/>
    <col min="7" max="7" width="13.875" style="3" customWidth="1"/>
    <col min="8" max="8" width="12.875" style="3" customWidth="1"/>
    <col min="9" max="9" width="1.875" style="0" customWidth="1"/>
    <col min="12" max="12" width="10.375" style="0" customWidth="1"/>
  </cols>
  <sheetData>
    <row r="1" ht="15.75" customHeight="1">
      <c r="A1" s="36" t="s">
        <v>240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680</v>
      </c>
      <c r="B5" s="7"/>
      <c r="C5" s="15"/>
      <c r="G5" s="16"/>
      <c r="H5" s="16"/>
    </row>
    <row r="6" spans="1:8" s="5" customFormat="1" ht="13.5" customHeight="1">
      <c r="A6" s="6" t="s">
        <v>681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8"/>
      <c r="G11" s="11"/>
      <c r="H11" s="11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61</v>
      </c>
      <c r="C14" s="1"/>
      <c r="D14" s="42"/>
      <c r="E14" s="42" t="s">
        <v>382</v>
      </c>
      <c r="F14" s="115">
        <v>10663623054</v>
      </c>
      <c r="G14" s="115">
        <v>467042671.89</v>
      </c>
      <c r="H14" s="115">
        <v>11130665726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-100059832.1</v>
      </c>
      <c r="G15" s="115">
        <v>-4537562.92</v>
      </c>
      <c r="H15" s="115">
        <v>-104597395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8839423.47</v>
      </c>
      <c r="G16" s="115">
        <v>300138.18</v>
      </c>
      <c r="H16" s="115">
        <v>9139561.65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10572402646</v>
      </c>
      <c r="G17" s="115">
        <v>462805247.15</v>
      </c>
      <c r="H17" s="115">
        <v>11035207893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-23423686.14</v>
      </c>
      <c r="G18" s="115">
        <v>-703164.85</v>
      </c>
      <c r="H18" s="115">
        <v>-24126850.99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10548978959</v>
      </c>
      <c r="G19" s="115">
        <v>462102082.3</v>
      </c>
      <c r="H19" s="115">
        <v>11011081042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731596287</v>
      </c>
      <c r="G20" s="115">
        <v>34666968.71</v>
      </c>
      <c r="H20" s="115">
        <v>766263255.71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-595372184.4</v>
      </c>
      <c r="G21" s="115">
        <v>-30494597.18</v>
      </c>
      <c r="H21" s="115">
        <v>-625866781.6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136224102.56</v>
      </c>
      <c r="G22" s="115">
        <v>4172371.53</v>
      </c>
      <c r="H22" s="115">
        <v>140396474.09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24666699.2</v>
      </c>
      <c r="G23" s="115">
        <v>1349856.56</v>
      </c>
      <c r="H23" s="115">
        <v>26016555.76</v>
      </c>
      <c r="I23" s="1"/>
    </row>
    <row r="24" spans="1:9" ht="15" customHeight="1">
      <c r="A24" s="1"/>
      <c r="B24" s="12"/>
      <c r="C24" s="1"/>
      <c r="D24" s="42"/>
      <c r="E24" s="42"/>
      <c r="F24" s="115"/>
      <c r="G24" s="115"/>
      <c r="H24" s="115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15">
        <v>10709869761</v>
      </c>
      <c r="G25" s="115">
        <v>467624310.39</v>
      </c>
      <c r="H25" s="115">
        <v>11177494072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31</v>
      </c>
      <c r="C27" s="1"/>
      <c r="D27" s="42"/>
      <c r="E27" s="42" t="s">
        <v>688</v>
      </c>
      <c r="F27" s="115">
        <v>12011385757</v>
      </c>
      <c r="G27" s="115">
        <v>447644287.58</v>
      </c>
      <c r="H27" s="115">
        <v>12459030045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>
        <v>-1622399091</v>
      </c>
      <c r="G28" s="115">
        <v>-56145444.95</v>
      </c>
      <c r="H28" s="115">
        <v>-1678544536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10388986667</v>
      </c>
      <c r="G29" s="115">
        <v>391498842.63</v>
      </c>
      <c r="H29" s="115">
        <v>10780485509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20046693.77</v>
      </c>
      <c r="G30" s="115">
        <v>495949.48</v>
      </c>
      <c r="H30" s="115">
        <v>20542643.25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65276254.27</v>
      </c>
      <c r="G31" s="115">
        <v>449467.94</v>
      </c>
      <c r="H31" s="115">
        <v>65725722.21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10474309615</v>
      </c>
      <c r="G32" s="115">
        <v>392444260.05</v>
      </c>
      <c r="H32" s="115">
        <v>10866753875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-18021029.45</v>
      </c>
      <c r="G33" s="115">
        <v>-256289.21</v>
      </c>
      <c r="H33" s="115">
        <v>-18277318.66</v>
      </c>
      <c r="I33" s="1"/>
    </row>
    <row r="34" spans="1:16" ht="15" customHeight="1">
      <c r="A34" s="1"/>
      <c r="B34" s="12">
        <v>37</v>
      </c>
      <c r="C34" s="1"/>
      <c r="D34" s="42"/>
      <c r="E34" s="42" t="s">
        <v>692</v>
      </c>
      <c r="F34" s="115">
        <v>584572861.6500001</v>
      </c>
      <c r="G34" s="115">
        <v>22258367.270000003</v>
      </c>
      <c r="H34" s="115">
        <v>606831228.92</v>
      </c>
      <c r="I34" s="1"/>
      <c r="K34" s="3"/>
      <c r="L34" s="3"/>
      <c r="M34" s="3"/>
      <c r="N34" s="3"/>
      <c r="O34" s="3"/>
      <c r="P34" s="3"/>
    </row>
    <row r="35" spans="1:16" ht="15" customHeight="1">
      <c r="A35" s="1"/>
      <c r="B35" s="12"/>
      <c r="C35" s="1"/>
      <c r="D35" s="42"/>
      <c r="E35" s="42" t="s">
        <v>693</v>
      </c>
      <c r="F35" s="115">
        <v>-636414972.65</v>
      </c>
      <c r="G35" s="115">
        <v>-20605873.78</v>
      </c>
      <c r="H35" s="115">
        <v>-657020846.5500002</v>
      </c>
      <c r="I35" s="1"/>
      <c r="K35" s="3"/>
      <c r="L35" s="3"/>
      <c r="M35" s="3"/>
      <c r="N35" s="3"/>
      <c r="O35" s="3"/>
      <c r="P35" s="3"/>
    </row>
    <row r="36" spans="1:9" ht="15" customHeight="1">
      <c r="A36" s="1"/>
      <c r="B36" s="12"/>
      <c r="C36" s="1"/>
      <c r="D36" s="42"/>
      <c r="E36" s="42"/>
      <c r="F36" s="115"/>
      <c r="G36" s="115"/>
      <c r="H36" s="115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10404446474</v>
      </c>
      <c r="G37" s="115">
        <v>393840464.33</v>
      </c>
      <c r="H37" s="115">
        <v>10798286938</v>
      </c>
      <c r="I37" s="1"/>
    </row>
    <row r="38" spans="1:9" ht="15" customHeight="1">
      <c r="A38" s="1"/>
      <c r="B38" s="12"/>
      <c r="C38" s="1"/>
      <c r="D38" s="42"/>
      <c r="E38" s="42"/>
      <c r="F38" s="115"/>
      <c r="G38" s="115"/>
      <c r="H38" s="115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15">
        <v>919959877.61</v>
      </c>
      <c r="G39" s="115">
        <v>39867701.77</v>
      </c>
      <c r="H39" s="115">
        <v>959827579.38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2641088.94</v>
      </c>
      <c r="G40" s="115">
        <v>406667.85</v>
      </c>
      <c r="H40" s="115">
        <v>3047756.79</v>
      </c>
      <c r="I40" s="1"/>
    </row>
    <row r="41" spans="1:9" ht="15" customHeight="1">
      <c r="A41" s="1"/>
      <c r="B41" s="12"/>
      <c r="C41" s="1"/>
      <c r="D41" s="42"/>
      <c r="E41" s="42"/>
      <c r="F41" s="115"/>
      <c r="G41" s="115"/>
      <c r="H41" s="115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15">
        <v>922600966.55</v>
      </c>
      <c r="G42" s="115">
        <v>40274369.62</v>
      </c>
      <c r="H42" s="115">
        <v>962875336.17</v>
      </c>
      <c r="I42" s="1"/>
    </row>
    <row r="43" spans="1:9" ht="15" customHeight="1">
      <c r="A43" s="1"/>
      <c r="B43" s="12"/>
      <c r="C43" s="1"/>
      <c r="D43" s="42"/>
      <c r="E43" s="42"/>
      <c r="F43" s="115"/>
      <c r="G43" s="115"/>
      <c r="H43" s="115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11327047441</v>
      </c>
      <c r="G44" s="115">
        <v>434114833.95</v>
      </c>
      <c r="H44" s="115">
        <v>11761162275</v>
      </c>
      <c r="I44" s="1"/>
    </row>
    <row r="45" spans="1:9" ht="15" customHeight="1">
      <c r="A45" s="1"/>
      <c r="B45" s="12"/>
      <c r="C45" s="1"/>
      <c r="D45" s="42"/>
      <c r="E45" s="42"/>
      <c r="F45" s="115"/>
      <c r="G45" s="115"/>
      <c r="H45" s="115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-614639371.6</v>
      </c>
      <c r="G46" s="115">
        <v>33294999.8</v>
      </c>
      <c r="H46" s="115">
        <v>-581344371.8</v>
      </c>
      <c r="I46" s="1"/>
    </row>
    <row r="47" spans="1:9" ht="15" customHeight="1">
      <c r="A47" s="1"/>
      <c r="B47" s="12"/>
      <c r="C47" s="1"/>
      <c r="D47" s="42"/>
      <c r="E47" s="42"/>
      <c r="F47" s="115"/>
      <c r="G47" s="115"/>
      <c r="H47" s="115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15">
        <v>250297784.47</v>
      </c>
      <c r="G48" s="115">
        <v>10403531.54</v>
      </c>
      <c r="H48" s="115">
        <v>260701316.01</v>
      </c>
      <c r="I48" s="1"/>
    </row>
    <row r="49" spans="1:9" ht="15" customHeight="1">
      <c r="A49" s="1"/>
      <c r="B49" s="12"/>
      <c r="C49" s="1"/>
      <c r="D49" s="42"/>
      <c r="E49" s="42"/>
      <c r="F49" s="115"/>
      <c r="G49" s="115"/>
      <c r="H49" s="115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-363691482.4</v>
      </c>
      <c r="G50" s="115">
        <v>43759136.94</v>
      </c>
      <c r="H50" s="115">
        <v>-319932345.5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/>
      <c r="B54" s="4"/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39.875" style="0" customWidth="1"/>
    <col min="6" max="6" width="13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240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699</v>
      </c>
      <c r="B5" s="7"/>
      <c r="C5" s="15"/>
      <c r="G5" s="16"/>
      <c r="H5" s="16"/>
    </row>
    <row r="6" spans="1:8" s="5" customFormat="1" ht="13.5" customHeight="1">
      <c r="A6" s="6" t="s">
        <v>700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8"/>
      <c r="G11" s="11"/>
      <c r="H11" s="11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61</v>
      </c>
      <c r="C14" s="1"/>
      <c r="D14" s="42"/>
      <c r="E14" s="42" t="s">
        <v>382</v>
      </c>
      <c r="F14" s="115">
        <v>6961079342.4</v>
      </c>
      <c r="G14" s="115">
        <v>302897632.11</v>
      </c>
      <c r="H14" s="115">
        <v>7263976974.5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-71227220.08</v>
      </c>
      <c r="G15" s="115">
        <v>-3373085.25</v>
      </c>
      <c r="H15" s="115">
        <v>-74600305.33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6787916.07</v>
      </c>
      <c r="G16" s="115">
        <v>232131.79</v>
      </c>
      <c r="H16" s="115">
        <v>7020047.86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6896640038.4</v>
      </c>
      <c r="G17" s="115">
        <v>299756678.65</v>
      </c>
      <c r="H17" s="115">
        <v>7196396717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-18177500.49</v>
      </c>
      <c r="G18" s="115">
        <v>-583249.91</v>
      </c>
      <c r="H18" s="115">
        <v>-18760750.4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6878462537.9</v>
      </c>
      <c r="G19" s="115">
        <v>299173428.74</v>
      </c>
      <c r="H19" s="115">
        <v>7177635966.6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509940405.19</v>
      </c>
      <c r="G20" s="115">
        <v>21869427.63</v>
      </c>
      <c r="H20" s="115">
        <v>531809832.82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-384384531.8</v>
      </c>
      <c r="G21" s="115">
        <v>-17963174.68</v>
      </c>
      <c r="H21" s="115">
        <v>-402347706.5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125555873.38</v>
      </c>
      <c r="G22" s="115">
        <v>3906252.95</v>
      </c>
      <c r="H22" s="115">
        <v>129462126.33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20812758.49</v>
      </c>
      <c r="G23" s="115">
        <v>1055690.93</v>
      </c>
      <c r="H23" s="115">
        <v>21868449.42</v>
      </c>
      <c r="I23" s="1"/>
    </row>
    <row r="24" spans="1:9" ht="15" customHeight="1">
      <c r="A24" s="1"/>
      <c r="B24" s="12"/>
      <c r="C24" s="1"/>
      <c r="D24" s="42"/>
      <c r="E24" s="42"/>
      <c r="F24" s="17"/>
      <c r="G24" s="17"/>
      <c r="H24" s="17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15">
        <v>7024831169.8</v>
      </c>
      <c r="G25" s="115">
        <v>304135372.62</v>
      </c>
      <c r="H25" s="115">
        <v>7328966542.4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31</v>
      </c>
      <c r="C27" s="1"/>
      <c r="D27" s="42"/>
      <c r="E27" s="42" t="s">
        <v>688</v>
      </c>
      <c r="F27" s="115">
        <v>8821630819.6</v>
      </c>
      <c r="G27" s="115">
        <v>336394603.26</v>
      </c>
      <c r="H27" s="115">
        <v>9158025422.9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>
        <v>-1052924351</v>
      </c>
      <c r="G28" s="115">
        <v>-36353239.68</v>
      </c>
      <c r="H28" s="115">
        <v>-1089277591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7768706468.7</v>
      </c>
      <c r="G29" s="115">
        <v>300041363.58</v>
      </c>
      <c r="H29" s="115">
        <v>8068747832.3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14052476.45</v>
      </c>
      <c r="G30" s="115">
        <v>350844.26</v>
      </c>
      <c r="H30" s="115">
        <v>14403320.71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-133959787.5</v>
      </c>
      <c r="G31" s="115">
        <v>-5595497.09</v>
      </c>
      <c r="H31" s="115">
        <v>-139555284.6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7648799157.7</v>
      </c>
      <c r="G32" s="115">
        <v>294796710.75</v>
      </c>
      <c r="H32" s="115">
        <v>7943595868.4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-14916083.38</v>
      </c>
      <c r="G33" s="115">
        <v>-203443.98</v>
      </c>
      <c r="H33" s="115">
        <v>-15119527.36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>
        <v>343802072.9</v>
      </c>
      <c r="G34" s="115">
        <v>11961952.86</v>
      </c>
      <c r="H34" s="115">
        <v>355764025.76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>
        <v>-410490210.4</v>
      </c>
      <c r="G35" s="115">
        <v>-12763921.13</v>
      </c>
      <c r="H35" s="115">
        <v>-423254131.6</v>
      </c>
      <c r="I35" s="1"/>
    </row>
    <row r="36" spans="1:9" ht="15" customHeight="1">
      <c r="A36" s="1"/>
      <c r="B36" s="12"/>
      <c r="C36" s="1"/>
      <c r="D36" s="42"/>
      <c r="E36" s="42"/>
      <c r="F36" s="17"/>
      <c r="G36" s="17"/>
      <c r="H36" s="17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7567194936.7</v>
      </c>
      <c r="G37" s="115">
        <v>293791298.5</v>
      </c>
      <c r="H37" s="115">
        <v>7860986235.2</v>
      </c>
      <c r="I37" s="1"/>
    </row>
    <row r="38" spans="1:9" ht="15" customHeight="1">
      <c r="A38" s="1"/>
      <c r="B38" s="12"/>
      <c r="C38" s="1"/>
      <c r="D38" s="42"/>
      <c r="E38" s="42"/>
      <c r="F38" s="17"/>
      <c r="G38" s="17"/>
      <c r="H38" s="17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15">
        <v>622024379.1</v>
      </c>
      <c r="G39" s="115">
        <v>27184699.01</v>
      </c>
      <c r="H39" s="115">
        <v>649209078.11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2189395.25</v>
      </c>
      <c r="G40" s="115">
        <v>275186.28</v>
      </c>
      <c r="H40" s="115">
        <v>2464581.53</v>
      </c>
      <c r="I40" s="1"/>
    </row>
    <row r="41" spans="1:9" ht="15" customHeight="1">
      <c r="A41" s="1"/>
      <c r="B41" s="12"/>
      <c r="C41" s="1"/>
      <c r="D41" s="42"/>
      <c r="E41" s="42"/>
      <c r="F41" s="17"/>
      <c r="G41" s="17"/>
      <c r="H41" s="17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15">
        <v>624213774.35</v>
      </c>
      <c r="G42" s="115">
        <v>27459885.29</v>
      </c>
      <c r="H42" s="115">
        <v>651673659.64</v>
      </c>
      <c r="I42" s="1"/>
    </row>
    <row r="43" spans="1:9" ht="15" customHeight="1">
      <c r="A43" s="1"/>
      <c r="B43" s="12"/>
      <c r="C43" s="1"/>
      <c r="D43" s="42"/>
      <c r="E43" s="42"/>
      <c r="F43" s="17"/>
      <c r="G43" s="17"/>
      <c r="H43" s="17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8191408711.1</v>
      </c>
      <c r="G44" s="115">
        <v>321251183.79</v>
      </c>
      <c r="H44" s="115">
        <v>8512659894.9</v>
      </c>
      <c r="I44" s="1"/>
    </row>
    <row r="45" spans="1:9" ht="15" customHeight="1">
      <c r="A45" s="1"/>
      <c r="B45" s="12"/>
      <c r="C45" s="1"/>
      <c r="D45" s="42"/>
      <c r="E45" s="42"/>
      <c r="F45" s="17"/>
      <c r="G45" s="17"/>
      <c r="H45" s="17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-1163865462</v>
      </c>
      <c r="G46" s="115">
        <v>-17319612.67</v>
      </c>
      <c r="H46" s="115">
        <v>-1181185075</v>
      </c>
      <c r="I46" s="1"/>
    </row>
    <row r="47" spans="1:9" ht="15" customHeight="1">
      <c r="A47" s="1"/>
      <c r="B47" s="12"/>
      <c r="C47" s="1"/>
      <c r="D47" s="42"/>
      <c r="E47" s="42"/>
      <c r="F47" s="17"/>
      <c r="G47" s="17"/>
      <c r="H47" s="17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15">
        <v>181778840.89</v>
      </c>
      <c r="G48" s="115">
        <v>7270420.48</v>
      </c>
      <c r="H48" s="115">
        <v>189049261.37</v>
      </c>
      <c r="I48" s="1"/>
    </row>
    <row r="49" spans="1:9" ht="15" customHeight="1">
      <c r="A49" s="1"/>
      <c r="B49" s="12"/>
      <c r="C49" s="1"/>
      <c r="D49" s="42"/>
      <c r="E49" s="42"/>
      <c r="F49" s="17"/>
      <c r="G49" s="17"/>
      <c r="H49" s="17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-981783839.4</v>
      </c>
      <c r="G50" s="115">
        <v>-9991482.99</v>
      </c>
      <c r="H50" s="115">
        <v>-991775322.4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/>
      <c r="B54" s="4"/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25" sqref="A25"/>
    </sheetView>
  </sheetViews>
  <sheetFormatPr defaultColWidth="11.00390625" defaultRowHeight="12.75"/>
  <cols>
    <col min="1" max="2" width="1.875" style="0" customWidth="1"/>
    <col min="3" max="3" width="9.875" style="0" customWidth="1"/>
    <col min="4" max="10" width="11.875" style="0" customWidth="1"/>
    <col min="11" max="11" width="1.87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/>
    <row r="4" spans="1:2" ht="12" customHeight="1">
      <c r="A4" s="6"/>
      <c r="B4" s="2"/>
    </row>
    <row r="5" spans="1:2" s="5" customFormat="1" ht="13.5" customHeight="1">
      <c r="A5" s="5" t="s">
        <v>122</v>
      </c>
      <c r="B5" s="7"/>
    </row>
    <row r="6" spans="1:2" s="5" customFormat="1" ht="13.5" customHeight="1">
      <c r="A6" s="7" t="s">
        <v>123</v>
      </c>
      <c r="B6" s="7"/>
    </row>
    <row r="7" ht="9.7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38" t="s">
        <v>124</v>
      </c>
      <c r="E9" s="38" t="s">
        <v>125</v>
      </c>
      <c r="F9" s="38" t="s">
        <v>126</v>
      </c>
      <c r="G9" s="38" t="s">
        <v>127</v>
      </c>
      <c r="H9" s="38" t="s">
        <v>128</v>
      </c>
      <c r="I9" s="38" t="s">
        <v>129</v>
      </c>
      <c r="J9" s="8" t="s">
        <v>130</v>
      </c>
      <c r="K9" s="8"/>
    </row>
    <row r="10" spans="1:11" ht="12" customHeight="1">
      <c r="A10" s="8"/>
      <c r="B10" s="24"/>
      <c r="C10" s="24"/>
      <c r="D10" s="38"/>
      <c r="E10" s="22">
        <v>10000</v>
      </c>
      <c r="F10" s="22">
        <v>100000</v>
      </c>
      <c r="G10" s="39">
        <v>1000000</v>
      </c>
      <c r="H10" s="22">
        <v>1000000</v>
      </c>
      <c r="I10" s="40"/>
      <c r="J10" s="9" t="s">
        <v>131</v>
      </c>
      <c r="K10" s="8"/>
    </row>
    <row r="11" spans="1:11" ht="12" customHeight="1">
      <c r="A11" s="26"/>
      <c r="B11" s="41"/>
      <c r="C11" s="41"/>
      <c r="D11" s="26"/>
      <c r="E11" s="26"/>
      <c r="F11" s="27"/>
      <c r="G11" s="27"/>
      <c r="H11" s="27"/>
      <c r="I11" s="27"/>
      <c r="J11" s="27"/>
      <c r="K11" s="26"/>
    </row>
    <row r="12" spans="1:11" ht="12" customHeight="1">
      <c r="A12" s="12"/>
      <c r="B12" s="42"/>
      <c r="C12" s="42"/>
      <c r="D12" s="12"/>
      <c r="E12" s="12"/>
      <c r="F12" s="1"/>
      <c r="G12" s="1"/>
      <c r="H12" s="1"/>
      <c r="I12" s="1"/>
      <c r="J12" s="1"/>
      <c r="K12" s="12"/>
    </row>
    <row r="13" spans="1:11" ht="12" customHeight="1">
      <c r="A13" s="1"/>
      <c r="B13" s="42"/>
      <c r="C13" s="42"/>
      <c r="D13" s="1"/>
      <c r="E13" s="1"/>
      <c r="F13" s="1"/>
      <c r="G13" s="1"/>
      <c r="H13" s="1"/>
      <c r="I13" s="1"/>
      <c r="J13" s="1"/>
      <c r="K13" s="1"/>
    </row>
    <row r="14" spans="1:11" ht="15" customHeight="1">
      <c r="A14" s="1"/>
      <c r="B14" s="42"/>
      <c r="C14" s="43">
        <v>1994</v>
      </c>
      <c r="D14" s="44">
        <v>55</v>
      </c>
      <c r="E14" s="45">
        <v>98</v>
      </c>
      <c r="F14" s="44">
        <v>30</v>
      </c>
      <c r="G14" s="44">
        <v>13</v>
      </c>
      <c r="H14" s="45">
        <v>2</v>
      </c>
      <c r="I14" s="46">
        <v>198</v>
      </c>
      <c r="J14" s="47">
        <v>-4.3</v>
      </c>
      <c r="K14" s="48"/>
    </row>
    <row r="15" spans="1:11" ht="15" customHeight="1">
      <c r="A15" s="1"/>
      <c r="B15" s="42"/>
      <c r="C15" s="43">
        <v>1995</v>
      </c>
      <c r="D15" s="44">
        <v>53</v>
      </c>
      <c r="E15" s="45">
        <v>86</v>
      </c>
      <c r="F15" s="44">
        <v>27</v>
      </c>
      <c r="G15" s="44">
        <v>16</v>
      </c>
      <c r="H15" s="45">
        <v>2</v>
      </c>
      <c r="I15" s="46">
        <v>184</v>
      </c>
      <c r="J15" s="47">
        <v>-7.07070707070707</v>
      </c>
      <c r="K15" s="48"/>
    </row>
    <row r="16" spans="1:11" ht="15" customHeight="1">
      <c r="A16" s="1"/>
      <c r="B16" s="42"/>
      <c r="C16" s="43">
        <v>1996</v>
      </c>
      <c r="D16" s="44">
        <v>42</v>
      </c>
      <c r="E16" s="44">
        <v>73</v>
      </c>
      <c r="F16" s="44">
        <v>29</v>
      </c>
      <c r="G16" s="44">
        <v>12</v>
      </c>
      <c r="H16" s="44">
        <v>3</v>
      </c>
      <c r="I16" s="46">
        <v>159</v>
      </c>
      <c r="J16" s="47">
        <v>-13.586956521739129</v>
      </c>
      <c r="K16" s="1"/>
    </row>
    <row r="17" spans="1:11" ht="15" customHeight="1">
      <c r="A17" s="1"/>
      <c r="B17" s="42"/>
      <c r="C17" s="43"/>
      <c r="D17" s="44"/>
      <c r="E17" s="44"/>
      <c r="F17" s="44"/>
      <c r="G17" s="44"/>
      <c r="H17" s="44"/>
      <c r="I17" s="44"/>
      <c r="J17" s="44"/>
      <c r="K17" s="1"/>
    </row>
    <row r="18" spans="1:11" ht="15" customHeight="1">
      <c r="A18" s="1"/>
      <c r="B18" s="42"/>
      <c r="C18" s="43"/>
      <c r="D18" s="44"/>
      <c r="E18" s="44"/>
      <c r="F18" s="44"/>
      <c r="G18" s="44"/>
      <c r="H18" s="44"/>
      <c r="I18" s="44"/>
      <c r="J18" s="44"/>
      <c r="K18" s="1"/>
    </row>
    <row r="19" spans="1:11" ht="15" customHeight="1">
      <c r="A19" s="1"/>
      <c r="B19" s="42"/>
      <c r="C19" s="43"/>
      <c r="D19" s="44"/>
      <c r="E19" s="44"/>
      <c r="F19" s="44"/>
      <c r="G19" s="44"/>
      <c r="H19" s="44"/>
      <c r="I19" s="44"/>
      <c r="J19" s="44"/>
      <c r="K19" s="1"/>
    </row>
    <row r="20" spans="1:11" ht="12" customHeight="1" thickBot="1">
      <c r="A20" s="30"/>
      <c r="B20" s="30"/>
      <c r="C20" s="30"/>
      <c r="D20" s="32"/>
      <c r="E20" s="30"/>
      <c r="F20" s="30"/>
      <c r="G20" s="30"/>
      <c r="H20" s="30"/>
      <c r="I20" s="30"/>
      <c r="J20" s="30"/>
      <c r="K20" s="30"/>
    </row>
    <row r="21" spans="1:11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 customHeight="1">
      <c r="A24" s="49" t="s">
        <v>132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 customHeight="1">
      <c r="A25" s="6" t="s">
        <v>133</v>
      </c>
      <c r="B25" s="2"/>
      <c r="K25" s="1"/>
    </row>
    <row r="26" spans="1:11" ht="9.75" customHeight="1">
      <c r="A26" s="1"/>
      <c r="K26" s="1"/>
    </row>
    <row r="27" spans="1:11" ht="12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" customHeight="1">
      <c r="A28" s="8"/>
      <c r="B28" s="24" t="s">
        <v>134</v>
      </c>
      <c r="C28" s="10"/>
      <c r="D28" s="38" t="s">
        <v>124</v>
      </c>
      <c r="E28" s="38" t="s">
        <v>125</v>
      </c>
      <c r="F28" s="38" t="s">
        <v>126</v>
      </c>
      <c r="G28" s="38" t="s">
        <v>127</v>
      </c>
      <c r="H28" s="38" t="s">
        <v>128</v>
      </c>
      <c r="I28" s="38" t="s">
        <v>129</v>
      </c>
      <c r="J28" s="38" t="s">
        <v>135</v>
      </c>
      <c r="K28" s="29"/>
    </row>
    <row r="29" spans="1:11" ht="12" customHeight="1">
      <c r="A29" s="8"/>
      <c r="B29" s="24"/>
      <c r="C29" s="10"/>
      <c r="D29" s="40"/>
      <c r="E29" s="22">
        <v>10000</v>
      </c>
      <c r="F29" s="39">
        <v>100000</v>
      </c>
      <c r="G29" s="39">
        <v>1000000</v>
      </c>
      <c r="H29" s="39">
        <v>1000000</v>
      </c>
      <c r="I29" s="11"/>
      <c r="J29" s="39" t="s">
        <v>136</v>
      </c>
      <c r="K29" s="29"/>
    </row>
    <row r="30" spans="1:11" ht="12" customHeight="1">
      <c r="A30" s="38"/>
      <c r="B30" s="38"/>
      <c r="C30" s="38"/>
      <c r="D30" s="9"/>
      <c r="E30" s="9"/>
      <c r="F30" s="9"/>
      <c r="G30" s="8"/>
      <c r="H30" s="27"/>
      <c r="I30" s="27"/>
      <c r="J30" s="27"/>
      <c r="K30" s="27"/>
    </row>
    <row r="31" spans="1:11" ht="12" customHeight="1">
      <c r="A31" s="50"/>
      <c r="B31" s="51"/>
      <c r="C31" s="51"/>
      <c r="D31" s="51"/>
      <c r="E31" s="51"/>
      <c r="F31" s="51"/>
      <c r="G31" s="51"/>
      <c r="H31" s="52"/>
      <c r="I31" s="52"/>
      <c r="J31" s="52"/>
      <c r="K31" s="1"/>
    </row>
    <row r="32" spans="1:11" ht="13.5" customHeight="1">
      <c r="A32" s="1"/>
      <c r="B32" s="43"/>
      <c r="C32" s="53" t="s">
        <v>137</v>
      </c>
      <c r="D32" s="54">
        <v>7</v>
      </c>
      <c r="E32" s="44">
        <v>11</v>
      </c>
      <c r="F32" s="44">
        <v>5</v>
      </c>
      <c r="G32" s="44">
        <v>2</v>
      </c>
      <c r="H32" s="44">
        <v>1</v>
      </c>
      <c r="I32" s="44">
        <v>26</v>
      </c>
      <c r="J32" s="47">
        <v>16.352201257861633</v>
      </c>
      <c r="K32" s="1"/>
    </row>
    <row r="33" spans="1:11" ht="13.5" customHeight="1">
      <c r="A33" s="1"/>
      <c r="B33" s="43"/>
      <c r="C33" s="53" t="s">
        <v>138</v>
      </c>
      <c r="D33" s="54">
        <v>2</v>
      </c>
      <c r="E33" s="44">
        <v>6</v>
      </c>
      <c r="F33" s="44">
        <v>4</v>
      </c>
      <c r="G33" s="44">
        <v>2</v>
      </c>
      <c r="H33" s="44">
        <v>1</v>
      </c>
      <c r="I33" s="44">
        <v>15</v>
      </c>
      <c r="J33" s="47">
        <v>9.433962264150944</v>
      </c>
      <c r="K33" s="1"/>
    </row>
    <row r="34" spans="1:11" ht="13.5" customHeight="1">
      <c r="A34" s="1"/>
      <c r="B34" s="43"/>
      <c r="C34" s="53" t="s">
        <v>139</v>
      </c>
      <c r="D34" s="54">
        <v>1</v>
      </c>
      <c r="E34" s="44">
        <v>2</v>
      </c>
      <c r="F34" s="44">
        <v>1</v>
      </c>
      <c r="G34" s="44">
        <v>1</v>
      </c>
      <c r="H34" s="44">
        <v>1</v>
      </c>
      <c r="I34" s="44">
        <v>6</v>
      </c>
      <c r="J34" s="47">
        <v>3.7735849056603774</v>
      </c>
      <c r="K34" s="1"/>
    </row>
    <row r="35" spans="1:11" ht="13.5" customHeight="1">
      <c r="A35" s="1"/>
      <c r="B35" s="43"/>
      <c r="C35" s="53" t="s">
        <v>140</v>
      </c>
      <c r="D35" s="54" t="s">
        <v>141</v>
      </c>
      <c r="E35" s="44" t="s">
        <v>141</v>
      </c>
      <c r="F35" s="44" t="s">
        <v>141</v>
      </c>
      <c r="G35" s="44" t="s">
        <v>141</v>
      </c>
      <c r="H35" s="44" t="s">
        <v>141</v>
      </c>
      <c r="I35" s="44" t="s">
        <v>141</v>
      </c>
      <c r="J35" s="47" t="s">
        <v>141</v>
      </c>
      <c r="K35" s="1"/>
    </row>
    <row r="36" spans="1:11" ht="13.5" customHeight="1">
      <c r="A36" s="1"/>
      <c r="B36" s="43"/>
      <c r="C36" s="53" t="s">
        <v>142</v>
      </c>
      <c r="D36" s="54" t="s">
        <v>141</v>
      </c>
      <c r="E36" s="44">
        <v>2</v>
      </c>
      <c r="F36" s="44">
        <v>1</v>
      </c>
      <c r="G36" s="44" t="s">
        <v>141</v>
      </c>
      <c r="H36" s="44" t="s">
        <v>141</v>
      </c>
      <c r="I36" s="44">
        <v>3</v>
      </c>
      <c r="J36" s="47">
        <v>1.8867924528301887</v>
      </c>
      <c r="K36" s="1"/>
    </row>
    <row r="37" spans="1:11" ht="19.5" customHeight="1">
      <c r="A37" s="1"/>
      <c r="B37" s="43"/>
      <c r="C37" s="53" t="s">
        <v>143</v>
      </c>
      <c r="D37" s="54" t="s">
        <v>141</v>
      </c>
      <c r="E37" s="44" t="s">
        <v>141</v>
      </c>
      <c r="F37" s="44" t="s">
        <v>141</v>
      </c>
      <c r="G37" s="44" t="s">
        <v>141</v>
      </c>
      <c r="H37" s="44" t="s">
        <v>141</v>
      </c>
      <c r="I37" s="44" t="s">
        <v>141</v>
      </c>
      <c r="J37" s="47" t="s">
        <v>141</v>
      </c>
      <c r="K37" s="1"/>
    </row>
    <row r="38" spans="1:11" ht="13.5" customHeight="1">
      <c r="A38" s="1"/>
      <c r="B38" s="43"/>
      <c r="C38" s="53" t="s">
        <v>144</v>
      </c>
      <c r="D38" s="54" t="s">
        <v>141</v>
      </c>
      <c r="E38" s="44" t="s">
        <v>141</v>
      </c>
      <c r="F38" s="44" t="s">
        <v>141</v>
      </c>
      <c r="G38" s="44" t="s">
        <v>141</v>
      </c>
      <c r="H38" s="44" t="s">
        <v>141</v>
      </c>
      <c r="I38" s="44" t="s">
        <v>141</v>
      </c>
      <c r="J38" s="47" t="s">
        <v>141</v>
      </c>
      <c r="K38" s="1"/>
    </row>
    <row r="39" spans="1:11" ht="13.5" customHeight="1">
      <c r="A39" s="1"/>
      <c r="B39" s="43"/>
      <c r="C39" s="53" t="s">
        <v>145</v>
      </c>
      <c r="D39" s="54">
        <v>2</v>
      </c>
      <c r="E39" s="44">
        <v>1</v>
      </c>
      <c r="F39" s="44" t="s">
        <v>141</v>
      </c>
      <c r="G39" s="44" t="s">
        <v>141</v>
      </c>
      <c r="H39" s="44" t="s">
        <v>141</v>
      </c>
      <c r="I39" s="44">
        <v>3</v>
      </c>
      <c r="J39" s="47">
        <v>1.8867924528301887</v>
      </c>
      <c r="K39" s="1"/>
    </row>
    <row r="40" spans="1:11" ht="13.5" customHeight="1">
      <c r="A40" s="1"/>
      <c r="B40" s="43"/>
      <c r="C40" s="53" t="s">
        <v>146</v>
      </c>
      <c r="D40" s="54" t="s">
        <v>141</v>
      </c>
      <c r="E40" s="44">
        <v>1</v>
      </c>
      <c r="F40" s="44" t="s">
        <v>141</v>
      </c>
      <c r="G40" s="44" t="s">
        <v>141</v>
      </c>
      <c r="H40" s="44" t="s">
        <v>141</v>
      </c>
      <c r="I40" s="44">
        <v>1</v>
      </c>
      <c r="J40" s="47">
        <v>0.628930817610063</v>
      </c>
      <c r="K40" s="1"/>
    </row>
    <row r="41" spans="1:11" ht="13.5" customHeight="1">
      <c r="A41" s="1"/>
      <c r="B41" s="43"/>
      <c r="C41" s="53" t="s">
        <v>147</v>
      </c>
      <c r="D41" s="54" t="s">
        <v>141</v>
      </c>
      <c r="E41" s="44">
        <v>1</v>
      </c>
      <c r="F41" s="44">
        <v>3</v>
      </c>
      <c r="G41" s="44" t="s">
        <v>141</v>
      </c>
      <c r="H41" s="44" t="s">
        <v>141</v>
      </c>
      <c r="I41" s="44">
        <v>4</v>
      </c>
      <c r="J41" s="47">
        <v>2.515723270440252</v>
      </c>
      <c r="K41" s="1"/>
    </row>
    <row r="42" spans="1:11" ht="19.5" customHeight="1">
      <c r="A42" s="1"/>
      <c r="B42" s="43"/>
      <c r="C42" s="53" t="s">
        <v>148</v>
      </c>
      <c r="D42" s="54" t="s">
        <v>141</v>
      </c>
      <c r="E42" s="44" t="s">
        <v>141</v>
      </c>
      <c r="F42" s="44">
        <v>1</v>
      </c>
      <c r="G42" s="44" t="s">
        <v>141</v>
      </c>
      <c r="H42" s="44" t="s">
        <v>141</v>
      </c>
      <c r="I42" s="44">
        <v>1</v>
      </c>
      <c r="J42" s="47">
        <v>0.628930817610063</v>
      </c>
      <c r="K42" s="1"/>
    </row>
    <row r="43" spans="1:11" ht="13.5" customHeight="1">
      <c r="A43" s="1"/>
      <c r="B43" s="43"/>
      <c r="C43" s="53" t="s">
        <v>149</v>
      </c>
      <c r="D43" s="54" t="s">
        <v>141</v>
      </c>
      <c r="E43" s="44" t="s">
        <v>141</v>
      </c>
      <c r="F43" s="44">
        <v>1</v>
      </c>
      <c r="G43" s="44">
        <v>1</v>
      </c>
      <c r="H43" s="44" t="s">
        <v>141</v>
      </c>
      <c r="I43" s="44">
        <v>2</v>
      </c>
      <c r="J43" s="47">
        <v>1.257861635220126</v>
      </c>
      <c r="K43" s="1"/>
    </row>
    <row r="44" spans="1:11" ht="13.5" customHeight="1">
      <c r="A44" s="1"/>
      <c r="B44" s="43"/>
      <c r="C44" s="53" t="s">
        <v>150</v>
      </c>
      <c r="D44" s="54" t="s">
        <v>141</v>
      </c>
      <c r="E44" s="44" t="s">
        <v>141</v>
      </c>
      <c r="F44" s="44" t="s">
        <v>141</v>
      </c>
      <c r="G44" s="44">
        <v>1</v>
      </c>
      <c r="H44" s="44" t="s">
        <v>141</v>
      </c>
      <c r="I44" s="44">
        <v>1</v>
      </c>
      <c r="J44" s="47">
        <v>0.628930817610063</v>
      </c>
      <c r="K44" s="1"/>
    </row>
    <row r="45" spans="1:11" ht="13.5" customHeight="1">
      <c r="A45" s="1"/>
      <c r="B45" s="43"/>
      <c r="C45" s="53" t="s">
        <v>151</v>
      </c>
      <c r="D45" s="54">
        <v>1</v>
      </c>
      <c r="E45" s="44" t="s">
        <v>141</v>
      </c>
      <c r="F45" s="44" t="s">
        <v>141</v>
      </c>
      <c r="G45" s="44" t="s">
        <v>141</v>
      </c>
      <c r="H45" s="44" t="s">
        <v>141</v>
      </c>
      <c r="I45" s="44">
        <v>1</v>
      </c>
      <c r="J45" s="47">
        <v>0.628930817610063</v>
      </c>
      <c r="K45" s="1"/>
    </row>
    <row r="46" spans="1:11" ht="13.5" customHeight="1">
      <c r="A46" s="1"/>
      <c r="B46" s="43"/>
      <c r="C46" s="53" t="s">
        <v>152</v>
      </c>
      <c r="D46" s="54" t="s">
        <v>141</v>
      </c>
      <c r="E46" s="44" t="s">
        <v>141</v>
      </c>
      <c r="F46" s="44" t="s">
        <v>141</v>
      </c>
      <c r="G46" s="44" t="s">
        <v>141</v>
      </c>
      <c r="H46" s="44" t="s">
        <v>141</v>
      </c>
      <c r="I46" s="44" t="s">
        <v>141</v>
      </c>
      <c r="J46" s="47" t="s">
        <v>141</v>
      </c>
      <c r="K46" s="1"/>
    </row>
    <row r="47" spans="1:11" ht="19.5" customHeight="1">
      <c r="A47" s="1"/>
      <c r="B47" s="43"/>
      <c r="C47" s="53" t="s">
        <v>153</v>
      </c>
      <c r="D47" s="54" t="s">
        <v>141</v>
      </c>
      <c r="E47" s="44" t="s">
        <v>141</v>
      </c>
      <c r="F47" s="44" t="s">
        <v>141</v>
      </c>
      <c r="G47" s="44" t="s">
        <v>141</v>
      </c>
      <c r="H47" s="44" t="s">
        <v>141</v>
      </c>
      <c r="I47" s="44" t="s">
        <v>141</v>
      </c>
      <c r="J47" s="47" t="s">
        <v>141</v>
      </c>
      <c r="K47" s="1"/>
    </row>
    <row r="48" spans="1:11" ht="13.5" customHeight="1">
      <c r="A48" s="1"/>
      <c r="B48" s="43"/>
      <c r="C48" s="53" t="s">
        <v>154</v>
      </c>
      <c r="D48" s="54">
        <v>2</v>
      </c>
      <c r="E48" s="44">
        <v>1</v>
      </c>
      <c r="F48" s="44" t="s">
        <v>141</v>
      </c>
      <c r="G48" s="44" t="s">
        <v>141</v>
      </c>
      <c r="H48" s="44" t="s">
        <v>141</v>
      </c>
      <c r="I48" s="44">
        <v>3</v>
      </c>
      <c r="J48" s="47">
        <v>1.8867924528301887</v>
      </c>
      <c r="K48" s="1"/>
    </row>
    <row r="49" spans="1:11" ht="13.5" customHeight="1">
      <c r="A49" s="1"/>
      <c r="B49" s="43"/>
      <c r="C49" s="53" t="s">
        <v>155</v>
      </c>
      <c r="D49" s="54">
        <v>12</v>
      </c>
      <c r="E49" s="44">
        <v>25</v>
      </c>
      <c r="F49" s="44">
        <v>1</v>
      </c>
      <c r="G49" s="44" t="s">
        <v>141</v>
      </c>
      <c r="H49" s="44" t="s">
        <v>141</v>
      </c>
      <c r="I49" s="44">
        <v>38</v>
      </c>
      <c r="J49" s="47">
        <v>23.89937106918239</v>
      </c>
      <c r="K49" s="1"/>
    </row>
    <row r="50" spans="1:11" ht="13.5" customHeight="1">
      <c r="A50" s="1"/>
      <c r="B50" s="43"/>
      <c r="C50" s="53" t="s">
        <v>156</v>
      </c>
      <c r="D50" s="54">
        <v>1</v>
      </c>
      <c r="E50" s="44">
        <v>2</v>
      </c>
      <c r="F50" s="44">
        <v>3</v>
      </c>
      <c r="G50" s="44" t="s">
        <v>141</v>
      </c>
      <c r="H50" s="44" t="s">
        <v>141</v>
      </c>
      <c r="I50" s="44">
        <v>6</v>
      </c>
      <c r="J50" s="47">
        <v>3.7735849056603774</v>
      </c>
      <c r="K50" s="1"/>
    </row>
    <row r="51" spans="1:11" ht="13.5" customHeight="1">
      <c r="A51" s="1"/>
      <c r="B51" s="55"/>
      <c r="C51" s="53" t="s">
        <v>157</v>
      </c>
      <c r="D51" s="54">
        <v>1</v>
      </c>
      <c r="E51" s="44">
        <v>4</v>
      </c>
      <c r="F51" s="44" t="s">
        <v>141</v>
      </c>
      <c r="G51" s="44">
        <v>1</v>
      </c>
      <c r="H51" s="44" t="s">
        <v>141</v>
      </c>
      <c r="I51" s="44">
        <v>6</v>
      </c>
      <c r="J51" s="47">
        <v>3.7735849056603774</v>
      </c>
      <c r="K51" s="1"/>
    </row>
    <row r="52" spans="1:11" ht="19.5" customHeight="1">
      <c r="A52" s="1"/>
      <c r="B52" s="43"/>
      <c r="C52" s="53" t="s">
        <v>158</v>
      </c>
      <c r="D52" s="54" t="s">
        <v>141</v>
      </c>
      <c r="E52" s="44" t="s">
        <v>141</v>
      </c>
      <c r="F52" s="44" t="s">
        <v>141</v>
      </c>
      <c r="G52" s="44" t="s">
        <v>141</v>
      </c>
      <c r="H52" s="44" t="s">
        <v>141</v>
      </c>
      <c r="I52" s="44" t="s">
        <v>141</v>
      </c>
      <c r="J52" s="47" t="s">
        <v>141</v>
      </c>
      <c r="K52" s="1"/>
    </row>
    <row r="53" spans="1:11" ht="13.5" customHeight="1">
      <c r="A53" s="1"/>
      <c r="B53" s="53"/>
      <c r="C53" s="53" t="s">
        <v>159</v>
      </c>
      <c r="D53" s="54" t="s">
        <v>141</v>
      </c>
      <c r="E53" s="44" t="s">
        <v>141</v>
      </c>
      <c r="F53" s="44">
        <v>4</v>
      </c>
      <c r="G53" s="44">
        <v>3</v>
      </c>
      <c r="H53" s="44" t="s">
        <v>141</v>
      </c>
      <c r="I53" s="44">
        <v>7</v>
      </c>
      <c r="J53" s="47">
        <v>4.40251572327044</v>
      </c>
      <c r="K53" s="1"/>
    </row>
    <row r="54" spans="1:11" ht="13.5" customHeight="1">
      <c r="A54" s="1"/>
      <c r="B54" s="53"/>
      <c r="C54" s="53" t="s">
        <v>160</v>
      </c>
      <c r="D54" s="54">
        <v>13</v>
      </c>
      <c r="E54" s="44">
        <v>16</v>
      </c>
      <c r="F54" s="44">
        <v>2</v>
      </c>
      <c r="G54" s="44" t="s">
        <v>141</v>
      </c>
      <c r="H54" s="44" t="s">
        <v>141</v>
      </c>
      <c r="I54" s="44">
        <v>31</v>
      </c>
      <c r="J54" s="47">
        <v>19.49685534591195</v>
      </c>
      <c r="K54" s="1"/>
    </row>
    <row r="55" spans="1:11" ht="13.5" customHeight="1">
      <c r="A55" s="1"/>
      <c r="B55" s="53"/>
      <c r="C55" s="53" t="s">
        <v>161</v>
      </c>
      <c r="D55" s="54" t="s">
        <v>141</v>
      </c>
      <c r="E55" s="44">
        <v>1</v>
      </c>
      <c r="F55" s="44">
        <v>1</v>
      </c>
      <c r="G55" s="44" t="s">
        <v>141</v>
      </c>
      <c r="H55" s="44" t="s">
        <v>141</v>
      </c>
      <c r="I55" s="44">
        <v>2</v>
      </c>
      <c r="J55" s="47">
        <v>1.257861635220126</v>
      </c>
      <c r="K55" s="1"/>
    </row>
    <row r="56" spans="1:11" ht="13.5" customHeight="1">
      <c r="A56" s="1"/>
      <c r="B56" s="53"/>
      <c r="C56" s="53" t="s">
        <v>162</v>
      </c>
      <c r="D56" s="54" t="s">
        <v>141</v>
      </c>
      <c r="E56" s="44" t="s">
        <v>141</v>
      </c>
      <c r="F56" s="44">
        <v>2</v>
      </c>
      <c r="G56" s="44">
        <v>1</v>
      </c>
      <c r="H56" s="44" t="s">
        <v>141</v>
      </c>
      <c r="I56" s="44">
        <v>3</v>
      </c>
      <c r="J56" s="47">
        <v>1.8867924528301887</v>
      </c>
      <c r="K56" s="1"/>
    </row>
    <row r="57" spans="1:11" ht="13.5" customHeight="1">
      <c r="A57" s="1"/>
      <c r="B57" s="53"/>
      <c r="C57" s="53" t="s">
        <v>163</v>
      </c>
      <c r="D57" s="54" t="s">
        <v>141</v>
      </c>
      <c r="E57" s="44" t="s">
        <v>141</v>
      </c>
      <c r="F57" s="44" t="s">
        <v>141</v>
      </c>
      <c r="G57" s="44" t="s">
        <v>141</v>
      </c>
      <c r="H57" s="44" t="s">
        <v>141</v>
      </c>
      <c r="I57" s="44" t="s">
        <v>141</v>
      </c>
      <c r="J57" s="47" t="s">
        <v>141</v>
      </c>
      <c r="K57" s="1"/>
    </row>
    <row r="58" spans="1:11" ht="4.5" customHeight="1">
      <c r="A58" s="1"/>
      <c r="B58" s="53"/>
      <c r="C58" s="53"/>
      <c r="D58" s="54"/>
      <c r="E58" s="44"/>
      <c r="F58" s="44"/>
      <c r="G58" s="44"/>
      <c r="H58" s="44"/>
      <c r="I58" s="44"/>
      <c r="J58" s="56"/>
      <c r="K58" s="1"/>
    </row>
    <row r="59" spans="1:11" ht="15" customHeight="1">
      <c r="A59" s="1"/>
      <c r="B59" s="53"/>
      <c r="C59" s="53" t="s">
        <v>164</v>
      </c>
      <c r="D59" s="54">
        <v>42</v>
      </c>
      <c r="E59" s="54">
        <v>73</v>
      </c>
      <c r="F59" s="54">
        <v>29</v>
      </c>
      <c r="G59" s="54">
        <v>12</v>
      </c>
      <c r="H59" s="54">
        <v>3</v>
      </c>
      <c r="I59" s="54">
        <v>159</v>
      </c>
      <c r="J59" s="47">
        <v>100</v>
      </c>
      <c r="K59" s="1"/>
    </row>
    <row r="60" spans="1:11" ht="12" customHeight="1">
      <c r="A60" s="1"/>
      <c r="B60" s="53"/>
      <c r="C60" s="53"/>
      <c r="D60" s="52"/>
      <c r="E60" s="52"/>
      <c r="F60" s="52"/>
      <c r="G60" s="52"/>
      <c r="H60" s="52"/>
      <c r="I60" s="52"/>
      <c r="J60" s="57"/>
      <c r="K60" s="1"/>
    </row>
    <row r="61" spans="1:11" ht="12" customHeight="1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>
      <c r="K62" s="1"/>
    </row>
    <row r="63" spans="1:3" ht="12" customHeight="1">
      <c r="A63" s="4" t="s">
        <v>114</v>
      </c>
      <c r="B63" s="4" t="s">
        <v>165</v>
      </c>
      <c r="C63" s="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39.875" style="0" customWidth="1"/>
    <col min="6" max="6" width="13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240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701</v>
      </c>
      <c r="B5" s="7"/>
      <c r="C5" s="15"/>
      <c r="G5" s="16"/>
      <c r="H5" s="16"/>
    </row>
    <row r="6" spans="1:8" s="5" customFormat="1" ht="13.5" customHeight="1">
      <c r="A6" s="6" t="s">
        <v>702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8"/>
      <c r="G11" s="11"/>
      <c r="H11" s="11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61</v>
      </c>
      <c r="C14" s="1"/>
      <c r="D14" s="42"/>
      <c r="E14" s="42" t="s">
        <v>382</v>
      </c>
      <c r="F14" s="115">
        <v>3540160237.6</v>
      </c>
      <c r="G14" s="115">
        <v>149488828.79</v>
      </c>
      <c r="H14" s="115">
        <v>3689649066.4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-28046126.35</v>
      </c>
      <c r="G15" s="115">
        <v>-1061777.13</v>
      </c>
      <c r="H15" s="115">
        <v>-29107903.48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1948451.06</v>
      </c>
      <c r="G16" s="115">
        <v>64281.76</v>
      </c>
      <c r="H16" s="115">
        <v>2012732.82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3514062562.3</v>
      </c>
      <c r="G17" s="115">
        <v>148491333.42</v>
      </c>
      <c r="H17" s="115">
        <v>3662553895.7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-4893066.89</v>
      </c>
      <c r="G18" s="115">
        <v>-97898.37</v>
      </c>
      <c r="H18" s="115">
        <v>-4990965.26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3509169495.4</v>
      </c>
      <c r="G19" s="115">
        <v>148393435.05</v>
      </c>
      <c r="H19" s="115">
        <v>3657562930.4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218622238.4</v>
      </c>
      <c r="G20" s="115">
        <v>11123741.76</v>
      </c>
      <c r="H20" s="115">
        <v>229745980.16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-208531823.9</v>
      </c>
      <c r="G21" s="115">
        <v>-10903845.65</v>
      </c>
      <c r="H21" s="115">
        <v>-219435669.6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10090414.48</v>
      </c>
      <c r="G22" s="115">
        <v>219896.11</v>
      </c>
      <c r="H22" s="115">
        <v>10310310.59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3580050.91</v>
      </c>
      <c r="G23" s="115">
        <v>262070.16</v>
      </c>
      <c r="H23" s="115">
        <v>3842121.07</v>
      </c>
      <c r="I23" s="1"/>
    </row>
    <row r="24" spans="1:9" ht="15" customHeight="1">
      <c r="A24" s="1"/>
      <c r="B24" s="12"/>
      <c r="C24" s="1"/>
      <c r="D24" s="42"/>
      <c r="E24" s="42"/>
      <c r="F24" s="17"/>
      <c r="G24" s="17"/>
      <c r="H24" s="17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7">
        <v>3522839960.8</v>
      </c>
      <c r="G25" s="17">
        <v>148875401.32</v>
      </c>
      <c r="H25" s="17">
        <v>3671715362.1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31</v>
      </c>
      <c r="C27" s="1"/>
      <c r="D27" s="42"/>
      <c r="E27" s="42" t="s">
        <v>688</v>
      </c>
      <c r="F27" s="115">
        <v>3055908869.6</v>
      </c>
      <c r="G27" s="115">
        <v>102990298.14</v>
      </c>
      <c r="H27" s="115">
        <v>3158899167.7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>
        <v>-561066845.5</v>
      </c>
      <c r="G28" s="115">
        <v>-19034822.76</v>
      </c>
      <c r="H28" s="115">
        <v>-580101668.2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2494842024.1</v>
      </c>
      <c r="G29" s="115">
        <v>83955475.38</v>
      </c>
      <c r="H29" s="115">
        <v>2578797499.4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5788600.61</v>
      </c>
      <c r="G30" s="115">
        <v>136615.43</v>
      </c>
      <c r="H30" s="115">
        <v>5925216.04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196017550.52</v>
      </c>
      <c r="G31" s="115">
        <v>5934671.16</v>
      </c>
      <c r="H31" s="115">
        <v>201952221.68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2696648175.2</v>
      </c>
      <c r="G32" s="115">
        <v>90026761.97</v>
      </c>
      <c r="H32" s="115">
        <v>2786674937.2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-3000192.11</v>
      </c>
      <c r="G33" s="115">
        <v>-52619.16</v>
      </c>
      <c r="H33" s="115">
        <v>-3052811.27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>
        <v>222757069.8</v>
      </c>
      <c r="G34" s="115">
        <v>5513821.21</v>
      </c>
      <c r="H34" s="115">
        <v>228270891.01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>
        <v>-224114875.6</v>
      </c>
      <c r="G35" s="115">
        <v>-7836671.15</v>
      </c>
      <c r="H35" s="115">
        <v>-231951546.8</v>
      </c>
      <c r="I35" s="1"/>
    </row>
    <row r="36" spans="1:9" ht="15" customHeight="1">
      <c r="A36" s="1"/>
      <c r="B36" s="12"/>
      <c r="C36" s="1"/>
      <c r="D36" s="42"/>
      <c r="E36" s="42"/>
      <c r="F36" s="17"/>
      <c r="G36" s="17"/>
      <c r="H36" s="17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2692290177.2</v>
      </c>
      <c r="G37" s="115">
        <v>87651292.87</v>
      </c>
      <c r="H37" s="115">
        <v>2779941470.1</v>
      </c>
      <c r="I37" s="1"/>
    </row>
    <row r="38" spans="1:9" ht="15" customHeight="1">
      <c r="A38" s="1"/>
      <c r="B38" s="12"/>
      <c r="C38" s="1"/>
      <c r="D38" s="42"/>
      <c r="E38" s="42"/>
      <c r="F38" s="17"/>
      <c r="G38" s="17"/>
      <c r="H38" s="17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7">
        <v>284597731.78</v>
      </c>
      <c r="G39" s="17">
        <v>11606960.44</v>
      </c>
      <c r="H39" s="17">
        <v>296204692.22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381549.83</v>
      </c>
      <c r="G40" s="115">
        <v>129537.86</v>
      </c>
      <c r="H40" s="115">
        <v>511087.69</v>
      </c>
      <c r="I40" s="1"/>
    </row>
    <row r="41" spans="1:9" ht="15" customHeight="1">
      <c r="A41" s="1"/>
      <c r="B41" s="12"/>
      <c r="C41" s="1"/>
      <c r="D41" s="42"/>
      <c r="E41" s="42"/>
      <c r="F41" s="17"/>
      <c r="G41" s="17"/>
      <c r="H41" s="17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7">
        <v>284979281.61</v>
      </c>
      <c r="G42" s="17">
        <v>11736498.3</v>
      </c>
      <c r="H42" s="17">
        <v>296715779.91</v>
      </c>
      <c r="I42" s="1"/>
    </row>
    <row r="43" spans="1:9" ht="15" customHeight="1">
      <c r="A43" s="1"/>
      <c r="B43" s="12"/>
      <c r="C43" s="1"/>
      <c r="D43" s="42"/>
      <c r="E43" s="42"/>
      <c r="F43" s="17"/>
      <c r="G43" s="17"/>
      <c r="H43" s="17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2977269458.9</v>
      </c>
      <c r="G44" s="115">
        <v>99387791.17</v>
      </c>
      <c r="H44" s="115">
        <v>3076657250</v>
      </c>
      <c r="I44" s="1"/>
    </row>
    <row r="45" spans="1:9" ht="15" customHeight="1">
      <c r="A45" s="1"/>
      <c r="B45" s="12"/>
      <c r="C45" s="1"/>
      <c r="D45" s="42"/>
      <c r="E45" s="42"/>
      <c r="F45" s="17"/>
      <c r="G45" s="17"/>
      <c r="H45" s="17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545505634.93</v>
      </c>
      <c r="G46" s="115">
        <v>49488631.64</v>
      </c>
      <c r="H46" s="115">
        <v>594994266.57</v>
      </c>
      <c r="I46" s="1"/>
    </row>
    <row r="47" spans="1:9" ht="15" customHeight="1">
      <c r="A47" s="1"/>
      <c r="B47" s="12"/>
      <c r="C47" s="1"/>
      <c r="D47" s="42"/>
      <c r="E47" s="42"/>
      <c r="F47" s="17"/>
      <c r="G47" s="17"/>
      <c r="H47" s="17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7">
        <v>65929060.05</v>
      </c>
      <c r="G48" s="17">
        <v>2842100.41</v>
      </c>
      <c r="H48" s="17">
        <v>68771160.46</v>
      </c>
      <c r="I48" s="1"/>
    </row>
    <row r="49" spans="1:9" ht="15" customHeight="1">
      <c r="A49" s="1"/>
      <c r="B49" s="12"/>
      <c r="C49" s="1"/>
      <c r="D49" s="42"/>
      <c r="E49" s="42"/>
      <c r="F49" s="17"/>
      <c r="G49" s="17"/>
      <c r="H49" s="17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611446059.43</v>
      </c>
      <c r="G50" s="115">
        <v>52333822.5</v>
      </c>
      <c r="H50" s="115">
        <v>663779881.93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/>
      <c r="B54" s="4"/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39.875" style="0" customWidth="1"/>
    <col min="6" max="6" width="13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240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703</v>
      </c>
      <c r="B5" s="7"/>
      <c r="C5" s="15"/>
      <c r="G5" s="16"/>
      <c r="H5" s="16"/>
    </row>
    <row r="6" spans="1:8" s="5" customFormat="1" ht="13.5" customHeight="1">
      <c r="A6" s="6" t="s">
        <v>704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8"/>
      <c r="G11" s="11"/>
      <c r="H11" s="11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61</v>
      </c>
      <c r="C14" s="1"/>
      <c r="D14" s="42"/>
      <c r="E14" s="42" t="s">
        <v>382</v>
      </c>
      <c r="F14" s="115">
        <v>36911822.23</v>
      </c>
      <c r="G14" s="115">
        <v>1108244.05</v>
      </c>
      <c r="H14" s="115">
        <v>38020066.28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-387018.88</v>
      </c>
      <c r="G15" s="115">
        <v>-13805.69</v>
      </c>
      <c r="H15" s="115">
        <v>-400824.57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13865.56</v>
      </c>
      <c r="G16" s="115">
        <v>655.64</v>
      </c>
      <c r="H16" s="115">
        <v>14521.2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36538668.91</v>
      </c>
      <c r="G17" s="115">
        <v>1095094</v>
      </c>
      <c r="H17" s="115">
        <v>37633762.91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-4394.46</v>
      </c>
      <c r="G18" s="115">
        <v>-111</v>
      </c>
      <c r="H18" s="115">
        <v>-4505.46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36534274.45</v>
      </c>
      <c r="G19" s="115">
        <v>1094983</v>
      </c>
      <c r="H19" s="115">
        <v>37629257.45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1493873.04</v>
      </c>
      <c r="G20" s="115">
        <v>46587.1</v>
      </c>
      <c r="H20" s="115">
        <v>1540460.14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-1464373.53</v>
      </c>
      <c r="G21" s="115">
        <v>-45910.97</v>
      </c>
      <c r="H21" s="115">
        <v>-1510284.5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29499.51</v>
      </c>
      <c r="G22" s="115">
        <v>676.13</v>
      </c>
      <c r="H22" s="115">
        <v>30175.64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31294.14</v>
      </c>
      <c r="G23" s="115">
        <v>913.58</v>
      </c>
      <c r="H23" s="115">
        <v>32207.72</v>
      </c>
      <c r="I23" s="1"/>
    </row>
    <row r="24" spans="1:9" ht="15" customHeight="1">
      <c r="A24" s="1"/>
      <c r="B24" s="12"/>
      <c r="C24" s="1"/>
      <c r="D24" s="42"/>
      <c r="E24" s="42"/>
      <c r="F24" s="1"/>
      <c r="G24" s="1"/>
      <c r="H24" s="1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7">
        <v>36595068.1</v>
      </c>
      <c r="G25" s="17">
        <v>1096572.71</v>
      </c>
      <c r="H25" s="17">
        <v>37691640.81</v>
      </c>
      <c r="I25" s="1"/>
    </row>
    <row r="26" spans="1:9" ht="15" customHeight="1">
      <c r="A26" s="1"/>
      <c r="B26" s="12"/>
      <c r="C26" s="1"/>
      <c r="D26" s="42"/>
      <c r="E26" s="42"/>
      <c r="F26" s="17"/>
      <c r="G26" s="17"/>
      <c r="H26" s="17"/>
      <c r="I26" s="1"/>
    </row>
    <row r="27" spans="1:9" ht="15" customHeight="1">
      <c r="A27" s="1"/>
      <c r="B27" s="12">
        <v>31</v>
      </c>
      <c r="C27" s="1"/>
      <c r="D27" s="42"/>
      <c r="E27" s="42" t="s">
        <v>688</v>
      </c>
      <c r="F27" s="115">
        <v>29186501.9</v>
      </c>
      <c r="G27" s="115">
        <v>605773.16</v>
      </c>
      <c r="H27" s="115">
        <v>29792275.06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>
        <v>-4285980.54</v>
      </c>
      <c r="G28" s="115">
        <v>-89364.77</v>
      </c>
      <c r="H28" s="115">
        <v>-4375345.31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24900521.36</v>
      </c>
      <c r="G29" s="115">
        <v>516408.39</v>
      </c>
      <c r="H29" s="115">
        <v>25416929.75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36559.21</v>
      </c>
      <c r="G30" s="115">
        <v>739.26</v>
      </c>
      <c r="H30" s="115">
        <v>37298.47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-210632.5</v>
      </c>
      <c r="G31" s="115">
        <v>-5082.17</v>
      </c>
      <c r="H31" s="115">
        <v>-215714.67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24726448.07</v>
      </c>
      <c r="G32" s="115">
        <v>512065.48</v>
      </c>
      <c r="H32" s="115">
        <v>25238513.55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3888.66</v>
      </c>
      <c r="G33" s="115">
        <v>62</v>
      </c>
      <c r="H33" s="115">
        <v>3950.66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>
        <v>6939599.59</v>
      </c>
      <c r="G34" s="115">
        <v>165649.51</v>
      </c>
      <c r="H34" s="115">
        <v>7105249.1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>
        <v>-14040.56</v>
      </c>
      <c r="G35" s="115">
        <v>-8.9</v>
      </c>
      <c r="H35" s="115">
        <v>-14049.46</v>
      </c>
      <c r="I35" s="1"/>
    </row>
    <row r="36" spans="1:9" ht="15" customHeight="1">
      <c r="A36" s="1"/>
      <c r="B36" s="12"/>
      <c r="C36" s="1"/>
      <c r="D36" s="42"/>
      <c r="E36" s="42"/>
      <c r="F36" s="1"/>
      <c r="G36" s="1"/>
      <c r="H36" s="1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31655895.76</v>
      </c>
      <c r="G37" s="115">
        <v>677768.09</v>
      </c>
      <c r="H37" s="115">
        <v>32333663.85</v>
      </c>
      <c r="I37" s="1"/>
    </row>
    <row r="38" spans="1:9" ht="15" customHeight="1">
      <c r="A38" s="1"/>
      <c r="B38" s="12"/>
      <c r="C38" s="1"/>
      <c r="D38" s="42"/>
      <c r="E38" s="42"/>
      <c r="F38" s="1"/>
      <c r="G38" s="1"/>
      <c r="H38" s="1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7">
        <v>2639339.11</v>
      </c>
      <c r="G39" s="17">
        <v>64104.53</v>
      </c>
      <c r="H39" s="17">
        <v>2703443.64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129.7</v>
      </c>
      <c r="G40" s="115">
        <v>2.55</v>
      </c>
      <c r="H40" s="115">
        <v>132.25</v>
      </c>
      <c r="I40" s="1"/>
    </row>
    <row r="41" spans="1:9" ht="15" customHeight="1">
      <c r="A41" s="1"/>
      <c r="B41" s="12"/>
      <c r="C41" s="1"/>
      <c r="D41" s="42"/>
      <c r="E41" s="42"/>
      <c r="F41" s="1"/>
      <c r="G41" s="1"/>
      <c r="H41" s="1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7">
        <v>2639468.81</v>
      </c>
      <c r="G42" s="17">
        <v>64107.08</v>
      </c>
      <c r="H42" s="17">
        <v>2703575.89</v>
      </c>
      <c r="I42" s="1"/>
    </row>
    <row r="43" spans="1:9" ht="15" customHeight="1">
      <c r="A43" s="1"/>
      <c r="B43" s="12"/>
      <c r="C43" s="1"/>
      <c r="D43" s="42"/>
      <c r="E43" s="42"/>
      <c r="F43" s="1"/>
      <c r="G43" s="1"/>
      <c r="H43" s="1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7">
        <v>34295364.57</v>
      </c>
      <c r="G44" s="17">
        <v>741875.17</v>
      </c>
      <c r="H44" s="17">
        <v>35037239.74</v>
      </c>
      <c r="I44" s="1"/>
    </row>
    <row r="45" spans="1:9" ht="15" customHeight="1">
      <c r="A45" s="1"/>
      <c r="B45" s="12"/>
      <c r="C45" s="1"/>
      <c r="D45" s="42"/>
      <c r="E45" s="42"/>
      <c r="F45" s="1"/>
      <c r="G45" s="1"/>
      <c r="H45" s="1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2299803.52</v>
      </c>
      <c r="G46" s="115">
        <v>354749.6</v>
      </c>
      <c r="H46" s="115">
        <v>2654553.12</v>
      </c>
      <c r="I46" s="1"/>
    </row>
    <row r="47" spans="1:9" ht="15" customHeight="1">
      <c r="A47" s="1"/>
      <c r="B47" s="12"/>
      <c r="C47" s="1"/>
      <c r="D47" s="42"/>
      <c r="E47" s="42"/>
      <c r="F47" s="1"/>
      <c r="G47" s="1"/>
      <c r="H47" s="1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7">
        <v>500962.58</v>
      </c>
      <c r="G48" s="17">
        <v>11862.16</v>
      </c>
      <c r="H48" s="17">
        <v>512824.74</v>
      </c>
      <c r="I48" s="1"/>
    </row>
    <row r="49" spans="1:9" ht="15" customHeight="1">
      <c r="A49" s="1"/>
      <c r="B49" s="12"/>
      <c r="C49" s="1"/>
      <c r="D49" s="42"/>
      <c r="E49" s="42"/>
      <c r="F49" s="1"/>
      <c r="G49" s="1"/>
      <c r="H49" s="1"/>
      <c r="I49" s="1"/>
    </row>
    <row r="50" spans="1:9" ht="15" customHeight="1">
      <c r="A50" s="1"/>
      <c r="B50" s="12"/>
      <c r="C50" s="1"/>
      <c r="D50" s="42" t="s">
        <v>674</v>
      </c>
      <c r="E50" s="42"/>
      <c r="F50" s="17">
        <v>2800666.1</v>
      </c>
      <c r="G50" s="17">
        <v>366533.11</v>
      </c>
      <c r="H50" s="17">
        <v>3167199.21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/>
      <c r="B54" s="4"/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39.875" style="0" customWidth="1"/>
    <col min="6" max="6" width="13.875" style="0" customWidth="1"/>
    <col min="7" max="7" width="13.875" style="3" customWidth="1"/>
    <col min="8" max="8" width="12.875" style="3" customWidth="1"/>
    <col min="9" max="9" width="1.875" style="0" customWidth="1"/>
  </cols>
  <sheetData>
    <row r="1" ht="15.75" customHeight="1">
      <c r="A1" s="36" t="s">
        <v>240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705</v>
      </c>
      <c r="B5" s="7"/>
      <c r="C5" s="15"/>
      <c r="G5" s="16"/>
      <c r="H5" s="16"/>
    </row>
    <row r="6" spans="1:8" s="5" customFormat="1" ht="13.5" customHeight="1">
      <c r="A6" s="6" t="s">
        <v>706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8"/>
      <c r="G11" s="11"/>
      <c r="H11" s="11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61</v>
      </c>
      <c r="C14" s="1"/>
      <c r="D14" s="42"/>
      <c r="E14" s="42" t="s">
        <v>382</v>
      </c>
      <c r="F14" s="115">
        <v>125471651.98</v>
      </c>
      <c r="G14" s="115">
        <v>13547966.94</v>
      </c>
      <c r="H14" s="115">
        <v>139019618.92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-399466.81</v>
      </c>
      <c r="G15" s="115">
        <v>-88894.85</v>
      </c>
      <c r="H15" s="115">
        <v>-488361.66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89190.78</v>
      </c>
      <c r="G16" s="115">
        <v>3068.99</v>
      </c>
      <c r="H16" s="115">
        <v>92259.77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125161375.95</v>
      </c>
      <c r="G17" s="115">
        <v>13462141.08</v>
      </c>
      <c r="H17" s="115">
        <v>138623517.03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-348724.3</v>
      </c>
      <c r="G18" s="115">
        <v>-21905.57</v>
      </c>
      <c r="H18" s="115">
        <v>-370629.87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124812651.65</v>
      </c>
      <c r="G19" s="115">
        <v>13440235.51</v>
      </c>
      <c r="H19" s="115">
        <v>138252887.16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1539770.37</v>
      </c>
      <c r="G20" s="115">
        <v>1627212.22</v>
      </c>
      <c r="H20" s="115">
        <v>3166982.59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-991455.18</v>
      </c>
      <c r="G21" s="115">
        <v>-1581665.88</v>
      </c>
      <c r="H21" s="115">
        <v>-2573121.06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548315.19</v>
      </c>
      <c r="G22" s="115">
        <v>45546.34</v>
      </c>
      <c r="H22" s="115">
        <v>593861.53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242595.66</v>
      </c>
      <c r="G23" s="115">
        <v>31181.89</v>
      </c>
      <c r="H23" s="115">
        <v>273777.55</v>
      </c>
      <c r="I23" s="1"/>
    </row>
    <row r="24" spans="1:9" ht="15" customHeight="1">
      <c r="A24" s="1"/>
      <c r="B24" s="12"/>
      <c r="C24" s="1"/>
      <c r="D24" s="42"/>
      <c r="E24" s="42"/>
      <c r="F24" s="1"/>
      <c r="G24" s="1"/>
      <c r="H24" s="1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7">
        <v>125603562.5</v>
      </c>
      <c r="G25" s="17">
        <v>13516963.74</v>
      </c>
      <c r="H25" s="17">
        <v>139120526.24</v>
      </c>
      <c r="I25" s="1"/>
    </row>
    <row r="26" spans="1:9" ht="15" customHeight="1">
      <c r="A26" s="1"/>
      <c r="B26" s="12"/>
      <c r="C26" s="1"/>
      <c r="D26" s="42"/>
      <c r="E26" s="42"/>
      <c r="F26" s="17"/>
      <c r="G26" s="17"/>
      <c r="H26" s="17"/>
      <c r="I26" s="1"/>
    </row>
    <row r="27" spans="1:9" ht="15" customHeight="1">
      <c r="A27" s="1"/>
      <c r="B27" s="12">
        <v>31</v>
      </c>
      <c r="C27" s="1"/>
      <c r="D27" s="42"/>
      <c r="E27" s="42" t="s">
        <v>688</v>
      </c>
      <c r="F27" s="17">
        <v>104659566.16</v>
      </c>
      <c r="G27" s="17">
        <v>7653613.02</v>
      </c>
      <c r="H27" s="17">
        <v>112313179.18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>
        <v>-4121913.63</v>
      </c>
      <c r="G28" s="115">
        <v>-668017.74</v>
      </c>
      <c r="H28" s="115">
        <v>-4789931.37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100537652.53</v>
      </c>
      <c r="G29" s="115">
        <v>6985595.28</v>
      </c>
      <c r="H29" s="115">
        <v>107523247.81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169057.5</v>
      </c>
      <c r="G30" s="115">
        <v>7750.53</v>
      </c>
      <c r="H30" s="115">
        <v>176808.03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3429123.74</v>
      </c>
      <c r="G31" s="115">
        <v>115376.04</v>
      </c>
      <c r="H31" s="115">
        <v>3544499.78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104135833.77</v>
      </c>
      <c r="G32" s="115">
        <v>7108721.85</v>
      </c>
      <c r="H32" s="115">
        <v>111244555.62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-108642.62</v>
      </c>
      <c r="G33" s="115">
        <v>-288.07</v>
      </c>
      <c r="H33" s="115">
        <v>-108930.69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7">
        <v>11074119.36</v>
      </c>
      <c r="G34" s="17">
        <v>4616943.69</v>
      </c>
      <c r="H34" s="17">
        <v>15691063.05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7">
        <v>-1795846.09</v>
      </c>
      <c r="G35" s="17">
        <v>-5272.6</v>
      </c>
      <c r="H35" s="17">
        <v>-1801118.69</v>
      </c>
      <c r="I35" s="1"/>
    </row>
    <row r="36" spans="1:9" ht="15" customHeight="1">
      <c r="A36" s="1"/>
      <c r="B36" s="12"/>
      <c r="C36" s="1"/>
      <c r="D36" s="42"/>
      <c r="E36" s="42"/>
      <c r="F36" s="17"/>
      <c r="G36" s="17"/>
      <c r="H36" s="17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113305464.42</v>
      </c>
      <c r="G37" s="115">
        <v>11720104.87</v>
      </c>
      <c r="H37" s="115">
        <v>125025569.29</v>
      </c>
      <c r="I37" s="1"/>
    </row>
    <row r="38" spans="1:9" ht="15" customHeight="1">
      <c r="A38" s="1"/>
      <c r="B38" s="12"/>
      <c r="C38" s="1"/>
      <c r="D38" s="42"/>
      <c r="E38" s="42"/>
      <c r="F38" s="1"/>
      <c r="G38" s="1"/>
      <c r="H38" s="1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7">
        <v>10698427.62</v>
      </c>
      <c r="G39" s="17">
        <v>1011937.79</v>
      </c>
      <c r="H39" s="17">
        <v>11710365.41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70014.16</v>
      </c>
      <c r="G40" s="115">
        <v>1941.16</v>
      </c>
      <c r="H40" s="115">
        <v>71955.32</v>
      </c>
      <c r="I40" s="1"/>
    </row>
    <row r="41" spans="1:9" ht="15" customHeight="1">
      <c r="A41" s="1"/>
      <c r="B41" s="12"/>
      <c r="C41" s="1"/>
      <c r="D41" s="42"/>
      <c r="E41" s="42"/>
      <c r="F41" s="1"/>
      <c r="G41" s="1"/>
      <c r="H41" s="1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7">
        <v>10768441.78</v>
      </c>
      <c r="G42" s="17">
        <v>1013878.95</v>
      </c>
      <c r="H42" s="17">
        <v>11782320.73</v>
      </c>
      <c r="I42" s="1"/>
    </row>
    <row r="43" spans="1:9" ht="15" customHeight="1">
      <c r="A43" s="1"/>
      <c r="B43" s="12"/>
      <c r="C43" s="1"/>
      <c r="D43" s="42"/>
      <c r="E43" s="42"/>
      <c r="F43" s="1"/>
      <c r="G43" s="1"/>
      <c r="H43" s="1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7">
        <v>124073906.2</v>
      </c>
      <c r="G44" s="17">
        <v>12733983.82</v>
      </c>
      <c r="H44" s="17">
        <v>136807890.02</v>
      </c>
      <c r="I44" s="1"/>
    </row>
    <row r="45" spans="1:9" ht="15" customHeight="1">
      <c r="A45" s="1"/>
      <c r="B45" s="12"/>
      <c r="C45" s="1"/>
      <c r="D45" s="42"/>
      <c r="E45" s="42"/>
      <c r="F45" s="1"/>
      <c r="G45" s="1"/>
      <c r="H45" s="1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1420652.08</v>
      </c>
      <c r="G46" s="115">
        <v>771231.23</v>
      </c>
      <c r="H46" s="115">
        <v>2191883.31</v>
      </c>
      <c r="I46" s="1"/>
    </row>
    <row r="47" spans="1:9" ht="15" customHeight="1">
      <c r="A47" s="1"/>
      <c r="B47" s="12"/>
      <c r="C47" s="1"/>
      <c r="D47" s="42"/>
      <c r="E47" s="42"/>
      <c r="F47" s="1"/>
      <c r="G47" s="1"/>
      <c r="H47" s="1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7">
        <v>2088920.95</v>
      </c>
      <c r="G48" s="17">
        <v>279148.49</v>
      </c>
      <c r="H48" s="17">
        <v>2368069.44</v>
      </c>
      <c r="I48" s="1"/>
    </row>
    <row r="49" spans="1:9" ht="15" customHeight="1">
      <c r="A49" s="1"/>
      <c r="B49" s="12"/>
      <c r="C49" s="1"/>
      <c r="D49" s="42"/>
      <c r="E49" s="42"/>
      <c r="F49" s="1"/>
      <c r="G49" s="1"/>
      <c r="H49" s="1"/>
      <c r="I49" s="1"/>
    </row>
    <row r="50" spans="1:9" ht="15" customHeight="1">
      <c r="A50" s="1"/>
      <c r="B50" s="12"/>
      <c r="C50" s="1"/>
      <c r="D50" s="42" t="s">
        <v>674</v>
      </c>
      <c r="E50" s="42"/>
      <c r="F50" s="17">
        <v>3845631.43</v>
      </c>
      <c r="G50" s="17">
        <v>1050264.32</v>
      </c>
      <c r="H50" s="17">
        <v>4895895.75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/>
      <c r="B54" s="4"/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00390625" defaultRowHeight="12.75"/>
  <cols>
    <col min="1" max="2" width="1.875" style="0" customWidth="1"/>
    <col min="3" max="3" width="11.875" style="0" customWidth="1"/>
    <col min="4" max="4" width="5.875" style="0" customWidth="1"/>
    <col min="5" max="9" width="13.125" style="0" customWidth="1"/>
    <col min="10" max="10" width="10.875" style="0" customWidth="1"/>
    <col min="11" max="11" width="1.875" style="0" customWidth="1"/>
  </cols>
  <sheetData>
    <row r="1" ht="15.75" customHeight="1">
      <c r="A1" s="139" t="s">
        <v>180</v>
      </c>
    </row>
    <row r="2" ht="12.75">
      <c r="A2" s="2"/>
    </row>
    <row r="3" ht="12.75">
      <c r="B3" s="2"/>
    </row>
    <row r="4" spans="1:2" ht="15.75">
      <c r="A4" s="6"/>
      <c r="B4" s="2"/>
    </row>
    <row r="5" spans="1:2" s="5" customFormat="1" ht="13.5" customHeight="1">
      <c r="A5" s="5" t="s">
        <v>707</v>
      </c>
      <c r="B5" s="7"/>
    </row>
    <row r="6" spans="1:2" s="5" customFormat="1" ht="13.5" customHeight="1">
      <c r="A6" s="7" t="s">
        <v>708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29"/>
      <c r="E9" s="8" t="s">
        <v>709</v>
      </c>
      <c r="F9" s="8" t="s">
        <v>709</v>
      </c>
      <c r="G9" s="8" t="s">
        <v>688</v>
      </c>
      <c r="H9" s="8" t="s">
        <v>688</v>
      </c>
      <c r="I9" s="8" t="s">
        <v>339</v>
      </c>
      <c r="J9" s="8" t="s">
        <v>173</v>
      </c>
      <c r="K9" s="8"/>
    </row>
    <row r="10" spans="1:11" ht="12" customHeight="1">
      <c r="A10" s="8"/>
      <c r="B10" s="24"/>
      <c r="C10" s="24"/>
      <c r="D10" s="29"/>
      <c r="E10" s="8" t="s">
        <v>710</v>
      </c>
      <c r="F10" s="8" t="s">
        <v>710</v>
      </c>
      <c r="G10" s="8" t="s">
        <v>210</v>
      </c>
      <c r="H10" s="8" t="s">
        <v>210</v>
      </c>
      <c r="I10" s="8" t="s">
        <v>711</v>
      </c>
      <c r="J10" s="8" t="s">
        <v>130</v>
      </c>
      <c r="K10" s="8"/>
    </row>
    <row r="11" spans="1:11" ht="12" customHeight="1">
      <c r="A11" s="8"/>
      <c r="B11" s="24"/>
      <c r="C11" s="24"/>
      <c r="D11" s="29"/>
      <c r="E11" s="8"/>
      <c r="F11" s="8" t="s">
        <v>712</v>
      </c>
      <c r="G11" s="8"/>
      <c r="H11" s="8" t="s">
        <v>712</v>
      </c>
      <c r="I11" s="8" t="s">
        <v>713</v>
      </c>
      <c r="J11" s="8" t="s">
        <v>131</v>
      </c>
      <c r="K11" s="8"/>
    </row>
    <row r="12" spans="1:11" ht="12" customHeight="1">
      <c r="A12" s="8"/>
      <c r="B12" s="24"/>
      <c r="C12" s="24"/>
      <c r="D12" s="29"/>
      <c r="E12" s="8"/>
      <c r="F12" s="8" t="s">
        <v>714</v>
      </c>
      <c r="G12" s="8"/>
      <c r="H12" s="8" t="s">
        <v>714</v>
      </c>
      <c r="I12" s="8"/>
      <c r="J12" s="8"/>
      <c r="K12" s="8"/>
    </row>
    <row r="13" spans="1:11" ht="12" customHeight="1">
      <c r="A13" s="26"/>
      <c r="B13" s="41"/>
      <c r="C13" s="41"/>
      <c r="D13" s="27"/>
      <c r="E13" s="26"/>
      <c r="F13" s="27"/>
      <c r="G13" s="27"/>
      <c r="H13" s="27"/>
      <c r="I13" s="26"/>
      <c r="J13" s="27"/>
      <c r="K13" s="26"/>
    </row>
    <row r="14" spans="1:11" ht="12" customHeight="1">
      <c r="A14" s="12"/>
      <c r="B14" s="42"/>
      <c r="C14" s="42"/>
      <c r="D14" s="1"/>
      <c r="E14" s="12"/>
      <c r="F14" s="1"/>
      <c r="G14" s="1"/>
      <c r="H14" s="1"/>
      <c r="I14" s="12"/>
      <c r="J14" s="1"/>
      <c r="K14" s="12"/>
    </row>
    <row r="15" spans="1:11" ht="15" customHeight="1">
      <c r="A15" s="1"/>
      <c r="B15" s="42"/>
      <c r="C15" s="105">
        <v>1994</v>
      </c>
      <c r="D15" s="1"/>
      <c r="E15" s="107">
        <v>1057650000</v>
      </c>
      <c r="F15" s="121">
        <v>318.09835740161776</v>
      </c>
      <c r="G15" s="107">
        <v>983235000</v>
      </c>
      <c r="H15" s="121">
        <v>295.7173341273386</v>
      </c>
      <c r="I15" s="107">
        <v>3324915</v>
      </c>
      <c r="J15" s="19">
        <v>6.852866429538294</v>
      </c>
      <c r="K15" s="48"/>
    </row>
    <row r="16" spans="1:11" ht="15" customHeight="1">
      <c r="A16" s="1"/>
      <c r="B16" s="42"/>
      <c r="C16" s="105">
        <v>1995</v>
      </c>
      <c r="D16" s="1"/>
      <c r="E16" s="107">
        <v>1078822000</v>
      </c>
      <c r="F16" s="121">
        <v>329.7118136683359</v>
      </c>
      <c r="G16" s="107">
        <v>1017388000</v>
      </c>
      <c r="H16" s="121">
        <v>310.9362273705958</v>
      </c>
      <c r="I16" s="107">
        <v>3272015</v>
      </c>
      <c r="J16" s="19">
        <v>-1.591018116252596</v>
      </c>
      <c r="K16" s="48"/>
    </row>
    <row r="17" spans="1:11" ht="15" customHeight="1">
      <c r="A17" s="1"/>
      <c r="B17" s="42"/>
      <c r="C17" s="105">
        <v>1996</v>
      </c>
      <c r="D17" s="1"/>
      <c r="E17" s="107">
        <v>834293460.31</v>
      </c>
      <c r="F17" s="121">
        <v>376.2967117236987</v>
      </c>
      <c r="G17" s="107">
        <v>872501911.05</v>
      </c>
      <c r="H17" s="121">
        <v>393.53011346722496</v>
      </c>
      <c r="I17" s="107">
        <v>2217116</v>
      </c>
      <c r="J17" s="19">
        <v>-32.240041686850454</v>
      </c>
      <c r="K17" s="1"/>
    </row>
    <row r="18" spans="1:11" ht="15" customHeight="1">
      <c r="A18" s="1"/>
      <c r="B18" s="42"/>
      <c r="C18" s="105"/>
      <c r="D18" s="111"/>
      <c r="E18" s="107"/>
      <c r="F18" s="121"/>
      <c r="G18" s="107"/>
      <c r="H18" s="121"/>
      <c r="I18" s="107"/>
      <c r="J18" s="120"/>
      <c r="K18" s="1"/>
    </row>
    <row r="19" spans="1:11" ht="15" customHeight="1">
      <c r="A19" s="1"/>
      <c r="B19" s="42"/>
      <c r="C19" s="105"/>
      <c r="D19" s="111"/>
      <c r="E19" s="107"/>
      <c r="F19" s="121"/>
      <c r="G19" s="107"/>
      <c r="H19" s="121"/>
      <c r="I19" s="107"/>
      <c r="J19" s="120"/>
      <c r="K19" s="1"/>
    </row>
    <row r="20" spans="1:11" ht="15" customHeight="1">
      <c r="A20" s="1"/>
      <c r="B20" s="42"/>
      <c r="C20" s="105"/>
      <c r="D20" s="111"/>
      <c r="E20" s="107"/>
      <c r="F20" s="121"/>
      <c r="G20" s="107"/>
      <c r="H20" s="121"/>
      <c r="I20" s="107"/>
      <c r="J20" s="120"/>
      <c r="K20" s="1"/>
    </row>
    <row r="21" spans="1:11" ht="12" customHeight="1">
      <c r="A21" s="1"/>
      <c r="B21" s="1"/>
      <c r="C21" s="111"/>
      <c r="D21" s="111"/>
      <c r="E21" s="109"/>
      <c r="F21" s="111"/>
      <c r="G21" s="111"/>
      <c r="H21" s="111"/>
      <c r="I21" s="109"/>
      <c r="J21" s="109"/>
      <c r="K21" s="1"/>
    </row>
    <row r="22" spans="1:11" ht="12" customHeight="1" thickBot="1">
      <c r="A22" s="30"/>
      <c r="B22" s="30"/>
      <c r="C22" s="30"/>
      <c r="D22" s="30"/>
      <c r="E22" s="32"/>
      <c r="F22" s="30"/>
      <c r="G22" s="30"/>
      <c r="H22" s="30"/>
      <c r="I22" s="30"/>
      <c r="J22" s="30"/>
      <c r="K22" s="30"/>
    </row>
    <row r="23" spans="1:1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 customHeight="1">
      <c r="A27" s="49" t="s">
        <v>715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customHeight="1">
      <c r="A28" s="6" t="s">
        <v>716</v>
      </c>
      <c r="B28" s="112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" customHeight="1">
      <c r="A31" s="8"/>
      <c r="B31" s="24" t="s">
        <v>717</v>
      </c>
      <c r="C31" s="29"/>
      <c r="D31" s="8"/>
      <c r="E31" s="8"/>
      <c r="F31" s="8"/>
      <c r="G31" s="8" t="s">
        <v>718</v>
      </c>
      <c r="H31" s="8" t="s">
        <v>719</v>
      </c>
      <c r="I31" s="8" t="s">
        <v>129</v>
      </c>
      <c r="J31" s="8" t="s">
        <v>173</v>
      </c>
      <c r="K31" s="29"/>
    </row>
    <row r="32" spans="1:11" ht="12" customHeight="1">
      <c r="A32" s="8"/>
      <c r="B32" s="24"/>
      <c r="C32" s="29"/>
      <c r="D32" s="8"/>
      <c r="E32" s="11"/>
      <c r="F32" s="11"/>
      <c r="G32" s="11" t="s">
        <v>720</v>
      </c>
      <c r="H32" s="11" t="s">
        <v>720</v>
      </c>
      <c r="I32" s="8"/>
      <c r="J32" s="8" t="s">
        <v>130</v>
      </c>
      <c r="K32" s="29"/>
    </row>
    <row r="33" spans="1:11" ht="12" customHeight="1">
      <c r="A33" s="8"/>
      <c r="B33" s="8"/>
      <c r="C33" s="29"/>
      <c r="D33" s="8"/>
      <c r="E33" s="8"/>
      <c r="F33" s="8"/>
      <c r="G33" s="8"/>
      <c r="H33" s="8"/>
      <c r="I33" s="8"/>
      <c r="J33" s="8" t="s">
        <v>131</v>
      </c>
      <c r="K33" s="29"/>
    </row>
    <row r="34" spans="1:11" ht="12" customHeight="1">
      <c r="A34" s="38"/>
      <c r="B34" s="38"/>
      <c r="C34" s="38"/>
      <c r="D34" s="38"/>
      <c r="E34" s="8"/>
      <c r="F34" s="8"/>
      <c r="G34" s="8"/>
      <c r="H34" s="27"/>
      <c r="I34" s="27"/>
      <c r="J34" s="27"/>
      <c r="K34" s="27"/>
    </row>
    <row r="35" spans="1:11" ht="12" customHeight="1">
      <c r="A35" s="50"/>
      <c r="B35" s="113"/>
      <c r="C35" s="113"/>
      <c r="D35" s="113"/>
      <c r="E35" s="113"/>
      <c r="F35" s="113"/>
      <c r="G35" s="113"/>
      <c r="H35" s="111"/>
      <c r="I35" s="111"/>
      <c r="J35" s="1"/>
      <c r="K35" s="1"/>
    </row>
    <row r="36" spans="1:11" ht="15" customHeight="1">
      <c r="A36" s="1"/>
      <c r="B36" s="105" t="s">
        <v>721</v>
      </c>
      <c r="C36" s="111"/>
      <c r="D36" s="111"/>
      <c r="E36" s="109"/>
      <c r="F36" s="109"/>
      <c r="G36" s="109">
        <v>145</v>
      </c>
      <c r="H36" s="109">
        <v>92</v>
      </c>
      <c r="I36" s="109">
        <v>150</v>
      </c>
      <c r="J36" s="19">
        <v>-13.793103448275861</v>
      </c>
      <c r="K36" s="1"/>
    </row>
    <row r="37" spans="1:11" ht="4.5" customHeight="1">
      <c r="A37" s="1"/>
      <c r="B37" s="105"/>
      <c r="C37" s="111"/>
      <c r="D37" s="111"/>
      <c r="E37" s="109"/>
      <c r="F37" s="109"/>
      <c r="G37" s="109"/>
      <c r="H37" s="109"/>
      <c r="I37" s="109"/>
      <c r="J37" s="19"/>
      <c r="K37" s="1"/>
    </row>
    <row r="38" spans="1:11" ht="15" customHeight="1">
      <c r="A38" s="1"/>
      <c r="B38" s="105" t="s">
        <v>100</v>
      </c>
      <c r="C38" s="111"/>
      <c r="D38" s="111"/>
      <c r="E38" s="109"/>
      <c r="F38" s="109"/>
      <c r="G38" s="109"/>
      <c r="H38" s="109"/>
      <c r="I38" s="109"/>
      <c r="J38" s="115"/>
      <c r="K38" s="1"/>
    </row>
    <row r="39" spans="1:11" ht="15" customHeight="1">
      <c r="A39" s="1"/>
      <c r="B39" s="105"/>
      <c r="C39" s="111" t="s">
        <v>170</v>
      </c>
      <c r="D39" s="111"/>
      <c r="E39" s="1"/>
      <c r="F39" s="1"/>
      <c r="G39" s="17">
        <v>668812</v>
      </c>
      <c r="H39" s="17">
        <v>483320</v>
      </c>
      <c r="I39" s="17">
        <v>1152132</v>
      </c>
      <c r="J39" s="19">
        <v>-30.92775223170125</v>
      </c>
      <c r="K39" s="1"/>
    </row>
    <row r="40" spans="1:11" ht="15" customHeight="1">
      <c r="A40" s="1"/>
      <c r="B40" s="105"/>
      <c r="C40" s="111" t="s">
        <v>171</v>
      </c>
      <c r="D40" s="111"/>
      <c r="E40" s="1"/>
      <c r="F40" s="1"/>
      <c r="G40" s="17">
        <v>828999</v>
      </c>
      <c r="H40" s="17">
        <v>235985</v>
      </c>
      <c r="I40" s="17">
        <v>1064984</v>
      </c>
      <c r="J40" s="19">
        <v>-33.604695745960896</v>
      </c>
      <c r="K40" s="1"/>
    </row>
    <row r="41" spans="1:11" ht="15" customHeight="1">
      <c r="A41" s="1"/>
      <c r="B41" s="105"/>
      <c r="C41" s="111" t="s">
        <v>129</v>
      </c>
      <c r="D41" s="111"/>
      <c r="E41" s="1"/>
      <c r="F41" s="1"/>
      <c r="G41" s="17">
        <v>1497811</v>
      </c>
      <c r="H41" s="17">
        <v>719305</v>
      </c>
      <c r="I41" s="17">
        <v>2217116</v>
      </c>
      <c r="J41" s="19">
        <v>-32.240041686850454</v>
      </c>
      <c r="K41" s="1"/>
    </row>
    <row r="42" spans="1:11" ht="4.5" customHeight="1">
      <c r="A42" s="1"/>
      <c r="B42" s="105"/>
      <c r="C42" s="111"/>
      <c r="D42" s="111"/>
      <c r="E42" s="1"/>
      <c r="F42" s="1"/>
      <c r="G42" s="1"/>
      <c r="H42" s="1"/>
      <c r="I42" s="1"/>
      <c r="J42" s="17"/>
      <c r="K42" s="1"/>
    </row>
    <row r="43" spans="1:11" ht="15" customHeight="1">
      <c r="A43" s="1"/>
      <c r="B43" s="105" t="s">
        <v>722</v>
      </c>
      <c r="C43" s="111"/>
      <c r="D43" s="111"/>
      <c r="E43" s="1"/>
      <c r="F43" s="1"/>
      <c r="G43" s="1"/>
      <c r="H43" s="1"/>
      <c r="I43" s="1"/>
      <c r="J43" s="17"/>
      <c r="K43" s="1"/>
    </row>
    <row r="44" spans="1:11" ht="15" customHeight="1">
      <c r="A44" s="1"/>
      <c r="B44" s="105"/>
      <c r="C44" s="111" t="s">
        <v>170</v>
      </c>
      <c r="D44" s="111"/>
      <c r="E44" s="1"/>
      <c r="F44" s="1"/>
      <c r="G44" s="17">
        <v>139224770.65</v>
      </c>
      <c r="H44" s="17">
        <v>479137212.9</v>
      </c>
      <c r="I44" s="17">
        <v>618361983.55</v>
      </c>
      <c r="J44" s="19">
        <v>-21.179878276353918</v>
      </c>
      <c r="K44" s="1"/>
    </row>
    <row r="45" spans="1:11" ht="15" customHeight="1">
      <c r="A45" s="1"/>
      <c r="B45" s="105"/>
      <c r="C45" s="111" t="s">
        <v>171</v>
      </c>
      <c r="D45" s="111"/>
      <c r="E45" s="1"/>
      <c r="F45" s="1"/>
      <c r="G45" s="17">
        <v>81441825.75</v>
      </c>
      <c r="H45" s="17">
        <v>134489651.01</v>
      </c>
      <c r="I45" s="17">
        <v>215931476.76</v>
      </c>
      <c r="J45" s="19">
        <v>-26.623302876871534</v>
      </c>
      <c r="K45" s="1"/>
    </row>
    <row r="46" spans="1:11" ht="15" customHeight="1">
      <c r="A46" s="1"/>
      <c r="B46" s="105"/>
      <c r="C46" s="111" t="s">
        <v>129</v>
      </c>
      <c r="D46" s="111"/>
      <c r="E46" s="1"/>
      <c r="F46" s="1"/>
      <c r="G46" s="17">
        <v>220666596.4</v>
      </c>
      <c r="H46" s="17">
        <v>613626863.91</v>
      </c>
      <c r="I46" s="17">
        <v>834293460.31</v>
      </c>
      <c r="J46" s="19">
        <v>-22.666254459957255</v>
      </c>
      <c r="K46" s="1"/>
    </row>
    <row r="47" spans="1:11" ht="4.5" customHeight="1">
      <c r="A47" s="1"/>
      <c r="B47" s="105"/>
      <c r="C47" s="111"/>
      <c r="D47" s="111"/>
      <c r="E47" s="1"/>
      <c r="F47" s="1"/>
      <c r="G47" s="1"/>
      <c r="H47" s="1"/>
      <c r="I47" s="1"/>
      <c r="J47" s="17"/>
      <c r="K47" s="1"/>
    </row>
    <row r="48" spans="1:11" ht="15" customHeight="1">
      <c r="A48" s="1"/>
      <c r="B48" s="105" t="s">
        <v>723</v>
      </c>
      <c r="C48" s="111"/>
      <c r="D48" s="111"/>
      <c r="E48" s="1"/>
      <c r="F48" s="1"/>
      <c r="G48" s="1"/>
      <c r="H48" s="1"/>
      <c r="I48" s="1"/>
      <c r="J48" s="17"/>
      <c r="K48" s="1"/>
    </row>
    <row r="49" spans="1:11" ht="15" customHeight="1">
      <c r="A49" s="1"/>
      <c r="B49" s="105"/>
      <c r="C49" s="111" t="s">
        <v>170</v>
      </c>
      <c r="D49" s="111"/>
      <c r="E49" s="1"/>
      <c r="F49" s="1"/>
      <c r="G49" s="135">
        <v>208.17</v>
      </c>
      <c r="H49" s="135">
        <v>991.35</v>
      </c>
      <c r="I49" s="135">
        <v>536.71</v>
      </c>
      <c r="J49" s="19">
        <v>14.11349478026068</v>
      </c>
      <c r="K49" s="1"/>
    </row>
    <row r="50" spans="1:11" ht="15" customHeight="1">
      <c r="A50" s="1"/>
      <c r="B50" s="105"/>
      <c r="C50" s="111" t="s">
        <v>171</v>
      </c>
      <c r="D50" s="111"/>
      <c r="E50" s="1"/>
      <c r="F50" s="1"/>
      <c r="G50" s="135">
        <v>98.24</v>
      </c>
      <c r="H50" s="135">
        <v>569.91</v>
      </c>
      <c r="I50" s="135">
        <v>202.76</v>
      </c>
      <c r="J50" s="19">
        <v>10.52000436062356</v>
      </c>
      <c r="K50" s="1"/>
    </row>
    <row r="51" spans="1:11" ht="15" customHeight="1">
      <c r="A51" s="1"/>
      <c r="B51" s="105"/>
      <c r="C51" s="111" t="s">
        <v>129</v>
      </c>
      <c r="D51" s="111"/>
      <c r="E51" s="1"/>
      <c r="F51" s="1"/>
      <c r="G51" s="135">
        <v>147.33</v>
      </c>
      <c r="H51" s="135">
        <v>853.08</v>
      </c>
      <c r="I51" s="135">
        <v>376.3</v>
      </c>
      <c r="J51" s="19">
        <v>14.130599617845995</v>
      </c>
      <c r="K51" s="1"/>
    </row>
    <row r="52" spans="1:11" ht="4.5" customHeight="1">
      <c r="A52" s="1"/>
      <c r="B52" s="105"/>
      <c r="C52" s="111"/>
      <c r="D52" s="111"/>
      <c r="E52" s="109"/>
      <c r="F52" s="109"/>
      <c r="G52" s="109"/>
      <c r="H52" s="109"/>
      <c r="I52" s="109"/>
      <c r="J52" s="115"/>
      <c r="K52" s="1"/>
    </row>
    <row r="53" spans="1:11" ht="15" customHeight="1">
      <c r="A53" s="1"/>
      <c r="B53" s="105" t="s">
        <v>724</v>
      </c>
      <c r="C53" s="111"/>
      <c r="D53" s="111"/>
      <c r="E53" s="1"/>
      <c r="F53" s="1"/>
      <c r="G53" s="1"/>
      <c r="H53" s="1"/>
      <c r="I53" s="1"/>
      <c r="J53" s="17"/>
      <c r="K53" s="1"/>
    </row>
    <row r="54" spans="1:11" ht="15" customHeight="1">
      <c r="A54" s="1"/>
      <c r="B54" s="105"/>
      <c r="C54" s="111" t="s">
        <v>170</v>
      </c>
      <c r="D54" s="111"/>
      <c r="E54" s="109"/>
      <c r="F54" s="109"/>
      <c r="G54" s="109">
        <v>180788903.15</v>
      </c>
      <c r="H54" s="109">
        <v>443453628.1</v>
      </c>
      <c r="I54" s="109">
        <v>624242531.25</v>
      </c>
      <c r="J54" s="19">
        <v>-14.213748605140777</v>
      </c>
      <c r="K54" s="1"/>
    </row>
    <row r="55" spans="1:11" ht="15" customHeight="1">
      <c r="A55" s="1"/>
      <c r="B55" s="105"/>
      <c r="C55" s="111" t="s">
        <v>171</v>
      </c>
      <c r="D55" s="111"/>
      <c r="E55" s="109"/>
      <c r="F55" s="109"/>
      <c r="G55" s="109">
        <v>79860656.3</v>
      </c>
      <c r="H55" s="109">
        <v>168398723.5</v>
      </c>
      <c r="I55" s="109">
        <v>248259379.8</v>
      </c>
      <c r="J55" s="19">
        <v>-14.30407534743077</v>
      </c>
      <c r="K55" s="1"/>
    </row>
    <row r="56" spans="1:11" ht="15" customHeight="1">
      <c r="A56" s="1"/>
      <c r="B56" s="105"/>
      <c r="C56" s="111" t="s">
        <v>129</v>
      </c>
      <c r="D56" s="111"/>
      <c r="E56" s="109"/>
      <c r="F56" s="109"/>
      <c r="G56" s="109">
        <v>260649559.45</v>
      </c>
      <c r="H56" s="109">
        <v>611852351.6</v>
      </c>
      <c r="I56" s="109">
        <v>872501911.05</v>
      </c>
      <c r="J56" s="19">
        <v>-14.240986619657402</v>
      </c>
      <c r="K56" s="1"/>
    </row>
    <row r="57" spans="1:11" ht="15" customHeight="1">
      <c r="A57" s="1"/>
      <c r="B57" s="105"/>
      <c r="C57" s="111" t="s">
        <v>725</v>
      </c>
      <c r="D57" s="111"/>
      <c r="E57" s="109"/>
      <c r="F57" s="109"/>
      <c r="G57" s="109">
        <v>7597833.1</v>
      </c>
      <c r="H57" s="109">
        <v>36942912.25</v>
      </c>
      <c r="I57" s="109">
        <v>44540745.35</v>
      </c>
      <c r="J57" s="115" t="s">
        <v>113</v>
      </c>
      <c r="K57" s="1"/>
    </row>
    <row r="58" spans="1:11" ht="4.5" customHeight="1">
      <c r="A58" s="1"/>
      <c r="B58" s="111"/>
      <c r="C58" s="111"/>
      <c r="D58" s="111"/>
      <c r="E58" s="109"/>
      <c r="F58" s="109"/>
      <c r="G58" s="1"/>
      <c r="H58" s="1"/>
      <c r="I58" s="1"/>
      <c r="J58" s="115"/>
      <c r="K58" s="1"/>
    </row>
    <row r="59" spans="1:11" ht="15" customHeight="1">
      <c r="A59" s="1"/>
      <c r="B59" s="111" t="s">
        <v>726</v>
      </c>
      <c r="C59" s="111"/>
      <c r="D59" s="111"/>
      <c r="E59" s="1"/>
      <c r="F59" s="1"/>
      <c r="G59" s="1"/>
      <c r="H59" s="1"/>
      <c r="I59" s="17"/>
      <c r="J59" s="17"/>
      <c r="K59" s="1"/>
    </row>
    <row r="60" spans="1:11" ht="15" customHeight="1">
      <c r="A60" s="1"/>
      <c r="B60" s="111"/>
      <c r="C60" s="111" t="s">
        <v>170</v>
      </c>
      <c r="D60" s="111"/>
      <c r="E60" s="109"/>
      <c r="F60" s="109"/>
      <c r="G60" s="122">
        <v>270.31</v>
      </c>
      <c r="H60" s="122">
        <v>917.52</v>
      </c>
      <c r="I60" s="122">
        <v>541.82</v>
      </c>
      <c r="J60" s="19">
        <v>24.19942693409743</v>
      </c>
      <c r="K60" s="1"/>
    </row>
    <row r="61" spans="1:11" ht="15" customHeight="1">
      <c r="A61" s="1"/>
      <c r="B61" s="111"/>
      <c r="C61" s="111" t="s">
        <v>171</v>
      </c>
      <c r="D61" s="111"/>
      <c r="E61" s="109"/>
      <c r="F61" s="109"/>
      <c r="G61" s="135">
        <v>96.33</v>
      </c>
      <c r="H61" s="135">
        <v>713.6</v>
      </c>
      <c r="I61" s="135">
        <v>233.11</v>
      </c>
      <c r="J61" s="19">
        <v>29.068157909307345</v>
      </c>
      <c r="K61" s="1"/>
    </row>
    <row r="62" spans="1:11" ht="15" customHeight="1">
      <c r="A62" s="1"/>
      <c r="B62" s="111"/>
      <c r="C62" s="111" t="s">
        <v>129</v>
      </c>
      <c r="D62" s="111"/>
      <c r="E62" s="1"/>
      <c r="F62" s="1"/>
      <c r="G62" s="135">
        <v>174.02</v>
      </c>
      <c r="H62" s="135">
        <v>850.62</v>
      </c>
      <c r="I62" s="135">
        <v>393.53</v>
      </c>
      <c r="J62" s="19">
        <v>26.56546489563566</v>
      </c>
      <c r="K62" s="1"/>
    </row>
    <row r="63" spans="1:11" ht="12" customHeight="1" thickBo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ht="6" customHeight="1">
      <c r="K64" s="1"/>
    </row>
    <row r="65" spans="1:9" ht="12" customHeight="1">
      <c r="A65" s="4" t="s">
        <v>114</v>
      </c>
      <c r="B65" s="4" t="s">
        <v>727</v>
      </c>
      <c r="C65" s="4"/>
      <c r="I65" s="18"/>
    </row>
    <row r="66" spans="1:2" ht="12" customHeight="1">
      <c r="A66" s="4" t="s">
        <v>116</v>
      </c>
      <c r="B66" s="4" t="s">
        <v>728</v>
      </c>
    </row>
    <row r="67" ht="12" customHeight="1"/>
    <row r="68" ht="12" customHeight="1"/>
    <row r="69" ht="12" customHeight="1"/>
    <row r="70" ht="12" customHeight="1"/>
    <row r="71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1" width="1.875" style="0" customWidth="1"/>
  </cols>
  <sheetData>
    <row r="1" ht="15.75" customHeight="1">
      <c r="A1" s="36" t="s">
        <v>180</v>
      </c>
    </row>
    <row r="2" ht="12.75">
      <c r="A2" s="2"/>
    </row>
    <row r="4" spans="1:2" ht="15.75">
      <c r="A4" s="6"/>
      <c r="B4" s="2"/>
    </row>
    <row r="5" spans="1:2" s="5" customFormat="1" ht="13.5" customHeight="1">
      <c r="A5" s="5" t="s">
        <v>729</v>
      </c>
      <c r="B5" s="7"/>
    </row>
    <row r="6" spans="1:2" s="5" customFormat="1" ht="13.5" customHeight="1">
      <c r="A6" s="7" t="s">
        <v>730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29"/>
      <c r="E9" s="8" t="s">
        <v>205</v>
      </c>
      <c r="F9" s="8"/>
      <c r="G9" s="8" t="s">
        <v>206</v>
      </c>
      <c r="H9" s="8"/>
      <c r="I9" s="8" t="s">
        <v>208</v>
      </c>
      <c r="J9" s="8"/>
      <c r="K9" s="8"/>
    </row>
    <row r="10" spans="1:11" ht="12" customHeight="1">
      <c r="A10" s="8"/>
      <c r="B10" s="24"/>
      <c r="C10" s="24"/>
      <c r="D10" s="29"/>
      <c r="E10" s="8" t="s">
        <v>208</v>
      </c>
      <c r="F10" s="8" t="s">
        <v>173</v>
      </c>
      <c r="G10" s="8" t="s">
        <v>209</v>
      </c>
      <c r="H10" s="8" t="s">
        <v>173</v>
      </c>
      <c r="I10" s="8" t="s">
        <v>667</v>
      </c>
      <c r="J10" s="8" t="s">
        <v>173</v>
      </c>
      <c r="K10" s="8"/>
    </row>
    <row r="11" spans="1:11" ht="12" customHeight="1">
      <c r="A11" s="8"/>
      <c r="B11" s="24"/>
      <c r="C11" s="24"/>
      <c r="D11" s="8"/>
      <c r="E11" s="8" t="s">
        <v>668</v>
      </c>
      <c r="F11" s="8" t="s">
        <v>130</v>
      </c>
      <c r="G11" s="8" t="s">
        <v>212</v>
      </c>
      <c r="H11" s="8" t="s">
        <v>130</v>
      </c>
      <c r="I11" s="8" t="s">
        <v>669</v>
      </c>
      <c r="J11" s="8" t="s">
        <v>130</v>
      </c>
      <c r="K11" s="8"/>
    </row>
    <row r="12" spans="1:11" ht="12" customHeight="1">
      <c r="A12" s="8"/>
      <c r="B12" s="24"/>
      <c r="C12" s="24"/>
      <c r="D12" s="8"/>
      <c r="E12" s="8"/>
      <c r="F12" s="8" t="s">
        <v>131</v>
      </c>
      <c r="G12" s="8" t="s">
        <v>213</v>
      </c>
      <c r="H12" s="8" t="s">
        <v>131</v>
      </c>
      <c r="I12" s="8"/>
      <c r="J12" s="8" t="s">
        <v>131</v>
      </c>
      <c r="K12" s="8"/>
    </row>
    <row r="13" spans="1:11" ht="12" customHeight="1">
      <c r="A13" s="8"/>
      <c r="B13" s="24"/>
      <c r="C13" s="24"/>
      <c r="D13" s="8"/>
      <c r="E13" s="8"/>
      <c r="F13" s="8"/>
      <c r="G13" s="29"/>
      <c r="H13" s="29"/>
      <c r="I13" s="29"/>
      <c r="J13" s="8"/>
      <c r="K13" s="8"/>
    </row>
    <row r="14" spans="1:11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</row>
    <row r="15" spans="1:11" ht="12" customHeight="1">
      <c r="A15" s="12"/>
      <c r="B15" s="42"/>
      <c r="C15" s="42"/>
      <c r="D15" s="12"/>
      <c r="E15" s="12"/>
      <c r="F15" s="12"/>
      <c r="G15" s="1"/>
      <c r="H15" s="1"/>
      <c r="I15" s="1"/>
      <c r="J15" s="1"/>
      <c r="K15" s="12"/>
    </row>
    <row r="16" spans="1:11" ht="12" customHeight="1">
      <c r="A16" s="1"/>
      <c r="B16" s="42"/>
      <c r="C16" s="42"/>
      <c r="D16" s="1"/>
      <c r="E16" s="1"/>
      <c r="F16" s="1"/>
      <c r="G16" s="1"/>
      <c r="H16" s="1"/>
      <c r="I16" s="1"/>
      <c r="J16" s="1"/>
      <c r="K16" s="1"/>
    </row>
    <row r="17" spans="1:11" ht="15" customHeight="1">
      <c r="A17" s="1"/>
      <c r="B17" s="42"/>
      <c r="C17" s="105">
        <v>1994</v>
      </c>
      <c r="D17" s="106"/>
      <c r="E17" s="107">
        <v>1062816459</v>
      </c>
      <c r="F17" s="107" t="s">
        <v>113</v>
      </c>
      <c r="G17" s="107">
        <v>1094518000</v>
      </c>
      <c r="H17" s="107" t="s">
        <v>113</v>
      </c>
      <c r="I17" s="107">
        <v>-31701541</v>
      </c>
      <c r="J17" s="107" t="s">
        <v>113</v>
      </c>
      <c r="K17" s="48"/>
    </row>
    <row r="18" spans="1:11" ht="15" customHeight="1">
      <c r="A18" s="1"/>
      <c r="B18" s="42"/>
      <c r="C18" s="105">
        <v>1995</v>
      </c>
      <c r="D18" s="106"/>
      <c r="E18" s="115">
        <v>1085790660</v>
      </c>
      <c r="F18" s="120">
        <v>2.1616339119942065</v>
      </c>
      <c r="G18" s="107">
        <v>1112474000</v>
      </c>
      <c r="H18" s="120">
        <v>1.64053948861508</v>
      </c>
      <c r="I18" s="107">
        <v>-26683340</v>
      </c>
      <c r="J18" s="120">
        <v>-15.829517561938077</v>
      </c>
      <c r="K18" s="48"/>
    </row>
    <row r="19" spans="1:11" ht="15" customHeight="1">
      <c r="A19" s="1"/>
      <c r="B19" s="42"/>
      <c r="C19" s="105">
        <v>1996</v>
      </c>
      <c r="D19" s="111"/>
      <c r="E19" s="107">
        <v>842626041.5999999</v>
      </c>
      <c r="F19" s="120">
        <v>-22.395165786377284</v>
      </c>
      <c r="G19" s="107">
        <v>918792074.1</v>
      </c>
      <c r="H19" s="120">
        <v>-17.4100182026726</v>
      </c>
      <c r="I19" s="107">
        <v>-76164233.30999999</v>
      </c>
      <c r="J19" s="120">
        <v>185.43740517491435</v>
      </c>
      <c r="K19" s="1"/>
    </row>
    <row r="20" spans="1:11" ht="15" customHeight="1">
      <c r="A20" s="1"/>
      <c r="B20" s="42"/>
      <c r="C20" s="105"/>
      <c r="D20" s="111"/>
      <c r="E20" s="107"/>
      <c r="F20" s="107"/>
      <c r="G20" s="107"/>
      <c r="H20" s="107"/>
      <c r="I20" s="107"/>
      <c r="J20" s="107"/>
      <c r="K20" s="1"/>
    </row>
    <row r="21" spans="1:11" ht="15" customHeight="1">
      <c r="A21" s="1"/>
      <c r="B21" s="42"/>
      <c r="C21" s="105"/>
      <c r="D21" s="111"/>
      <c r="E21" s="107"/>
      <c r="F21" s="107"/>
      <c r="G21" s="107"/>
      <c r="H21" s="120"/>
      <c r="I21" s="107"/>
      <c r="J21" s="107"/>
      <c r="K21" s="1"/>
    </row>
    <row r="22" spans="1:11" ht="15" customHeight="1">
      <c r="A22" s="1"/>
      <c r="B22" s="42"/>
      <c r="C22" s="105"/>
      <c r="D22" s="111"/>
      <c r="E22" s="107"/>
      <c r="F22" s="107"/>
      <c r="G22" s="107"/>
      <c r="H22" s="120"/>
      <c r="I22" s="107"/>
      <c r="J22" s="107"/>
      <c r="K22" s="1"/>
    </row>
    <row r="23" spans="1:11" ht="12" customHeight="1">
      <c r="A23" s="1"/>
      <c r="B23" s="1"/>
      <c r="C23" s="111"/>
      <c r="D23" s="111"/>
      <c r="E23" s="109"/>
      <c r="F23" s="111"/>
      <c r="G23" s="111"/>
      <c r="H23" s="111"/>
      <c r="I23" s="109"/>
      <c r="J23" s="109"/>
      <c r="K23" s="1"/>
    </row>
    <row r="24" spans="1:11" ht="12" customHeight="1" thickBot="1">
      <c r="A24" s="30"/>
      <c r="B24" s="30"/>
      <c r="C24" s="30"/>
      <c r="D24" s="30"/>
      <c r="E24" s="32"/>
      <c r="F24" s="30"/>
      <c r="G24" s="30"/>
      <c r="H24" s="30"/>
      <c r="I24" s="30"/>
      <c r="J24" s="30"/>
      <c r="K24" s="30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49" t="s">
        <v>731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>
      <c r="A30" s="6" t="s">
        <v>732</v>
      </c>
      <c r="B30" s="112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" customHeight="1">
      <c r="A33" s="8"/>
      <c r="B33" s="24" t="s">
        <v>216</v>
      </c>
      <c r="C33" s="29"/>
      <c r="D33" s="8"/>
      <c r="E33" s="29" t="s">
        <v>733</v>
      </c>
      <c r="F33" s="8"/>
      <c r="G33" s="24" t="s">
        <v>734</v>
      </c>
      <c r="H33" s="8"/>
      <c r="I33" s="8" t="s">
        <v>129</v>
      </c>
      <c r="J33" s="29"/>
      <c r="K33" s="29"/>
    </row>
    <row r="34" spans="1:11" ht="12" customHeight="1">
      <c r="A34" s="8"/>
      <c r="B34" s="24"/>
      <c r="C34" s="29"/>
      <c r="D34" s="8"/>
      <c r="E34" s="29"/>
      <c r="F34" s="8"/>
      <c r="G34" s="11"/>
      <c r="H34" s="11"/>
      <c r="I34" s="11" t="s">
        <v>210</v>
      </c>
      <c r="J34" s="8" t="s">
        <v>173</v>
      </c>
      <c r="K34" s="29"/>
    </row>
    <row r="35" spans="1:11" ht="12" customHeight="1">
      <c r="A35" s="8"/>
      <c r="B35" s="8"/>
      <c r="C35" s="29"/>
      <c r="D35" s="8"/>
      <c r="E35" s="8" t="s">
        <v>682</v>
      </c>
      <c r="F35" s="8" t="s">
        <v>683</v>
      </c>
      <c r="G35" s="8" t="s">
        <v>682</v>
      </c>
      <c r="H35" s="8" t="s">
        <v>683</v>
      </c>
      <c r="I35" s="29"/>
      <c r="J35" s="8" t="s">
        <v>130</v>
      </c>
      <c r="K35" s="29"/>
    </row>
    <row r="36" spans="1:11" ht="12" customHeight="1">
      <c r="A36" s="8"/>
      <c r="B36" s="8"/>
      <c r="C36" s="29"/>
      <c r="D36" s="8"/>
      <c r="E36" s="11" t="s">
        <v>210</v>
      </c>
      <c r="F36" s="11" t="s">
        <v>210</v>
      </c>
      <c r="G36" s="11" t="s">
        <v>210</v>
      </c>
      <c r="H36" s="11" t="s">
        <v>210</v>
      </c>
      <c r="I36" s="29"/>
      <c r="J36" s="8" t="s">
        <v>131</v>
      </c>
      <c r="K36" s="29"/>
    </row>
    <row r="37" spans="1:11" ht="12" customHeight="1">
      <c r="A37" s="8"/>
      <c r="B37" s="8"/>
      <c r="C37" s="29"/>
      <c r="D37" s="8"/>
      <c r="E37" s="29"/>
      <c r="F37" s="8"/>
      <c r="G37" s="8"/>
      <c r="H37" s="8"/>
      <c r="I37" s="29"/>
      <c r="J37" s="8"/>
      <c r="K37" s="29"/>
    </row>
    <row r="38" spans="1:11" ht="12" customHeight="1">
      <c r="A38" s="38"/>
      <c r="B38" s="38"/>
      <c r="C38" s="38"/>
      <c r="D38" s="38"/>
      <c r="E38" s="8"/>
      <c r="F38" s="8"/>
      <c r="G38" s="8"/>
      <c r="H38" s="8"/>
      <c r="I38" s="27"/>
      <c r="J38" s="27"/>
      <c r="K38" s="27"/>
    </row>
    <row r="39" spans="1:11" ht="12" customHeight="1">
      <c r="A39" s="50"/>
      <c r="B39" s="113"/>
      <c r="C39" s="113"/>
      <c r="D39" s="113"/>
      <c r="E39" s="113"/>
      <c r="F39" s="113"/>
      <c r="G39" s="113"/>
      <c r="H39" s="113"/>
      <c r="I39" s="111"/>
      <c r="J39" s="111"/>
      <c r="K39" s="1"/>
    </row>
    <row r="40" spans="1:11" ht="15" customHeight="1">
      <c r="A40" s="1"/>
      <c r="B40" s="105" t="s">
        <v>217</v>
      </c>
      <c r="C40" s="111"/>
      <c r="D40" s="111"/>
      <c r="E40" s="109">
        <v>203534262</v>
      </c>
      <c r="F40" s="109">
        <v>16561199.7</v>
      </c>
      <c r="G40" s="109">
        <v>570220867.48</v>
      </c>
      <c r="H40" s="109">
        <v>33143975.62</v>
      </c>
      <c r="I40" s="109">
        <v>823460304.8000001</v>
      </c>
      <c r="J40" s="114">
        <v>-22.837658462169884</v>
      </c>
      <c r="K40" s="1"/>
    </row>
    <row r="41" spans="1:11" ht="15" customHeight="1">
      <c r="A41" s="1"/>
      <c r="B41" s="105"/>
      <c r="C41" s="111" t="s">
        <v>218</v>
      </c>
      <c r="D41" s="111"/>
      <c r="E41" s="109">
        <v>203558100.17</v>
      </c>
      <c r="F41" s="109">
        <v>16750522.03</v>
      </c>
      <c r="G41" s="109">
        <v>578519191.21</v>
      </c>
      <c r="H41" s="109">
        <v>33131374.89</v>
      </c>
      <c r="I41" s="109">
        <v>831959188.3000001</v>
      </c>
      <c r="J41" s="114">
        <v>-22.472865262039655</v>
      </c>
      <c r="K41" s="1"/>
    </row>
    <row r="42" spans="1:11" ht="15" customHeight="1">
      <c r="A42" s="1"/>
      <c r="B42" s="105" t="s">
        <v>673</v>
      </c>
      <c r="C42" s="111"/>
      <c r="D42" s="111"/>
      <c r="E42" s="109">
        <v>6360506.29</v>
      </c>
      <c r="F42" s="109">
        <v>398549.05</v>
      </c>
      <c r="G42" s="109">
        <v>11805305.65</v>
      </c>
      <c r="H42" s="109">
        <v>601375.81</v>
      </c>
      <c r="I42" s="109">
        <v>19165736.8</v>
      </c>
      <c r="J42" s="114">
        <v>2.977041274126009</v>
      </c>
      <c r="K42" s="1"/>
    </row>
    <row r="43" spans="1:11" ht="15" customHeight="1">
      <c r="A43" s="1"/>
      <c r="B43" s="105"/>
      <c r="C43" s="111"/>
      <c r="D43" s="111"/>
      <c r="E43" s="109"/>
      <c r="F43" s="109"/>
      <c r="G43" s="109"/>
      <c r="H43" s="109"/>
      <c r="I43" s="109"/>
      <c r="J43" s="109"/>
      <c r="K43" s="1"/>
    </row>
    <row r="44" spans="1:11" ht="15" customHeight="1">
      <c r="A44" s="1"/>
      <c r="B44" s="105" t="s">
        <v>220</v>
      </c>
      <c r="C44" s="111"/>
      <c r="D44" s="111"/>
      <c r="E44" s="109">
        <v>209894768.29</v>
      </c>
      <c r="F44" s="109">
        <v>16959748.75</v>
      </c>
      <c r="G44" s="109">
        <v>582026173.13</v>
      </c>
      <c r="H44" s="109">
        <v>33745351.43</v>
      </c>
      <c r="I44" s="109">
        <v>842626041.5999999</v>
      </c>
      <c r="J44" s="114">
        <v>-22.395165786377284</v>
      </c>
      <c r="K44" s="1"/>
    </row>
    <row r="45" spans="1:11" ht="15" customHeight="1">
      <c r="A45" s="1"/>
      <c r="B45" s="105"/>
      <c r="C45" s="111"/>
      <c r="D45" s="111"/>
      <c r="E45" s="109"/>
      <c r="F45" s="109"/>
      <c r="G45" s="109"/>
      <c r="H45" s="109"/>
      <c r="I45" s="109"/>
      <c r="J45" s="109"/>
      <c r="K45" s="1"/>
    </row>
    <row r="46" spans="1:11" ht="15" customHeight="1">
      <c r="A46" s="1"/>
      <c r="B46" s="105" t="s">
        <v>221</v>
      </c>
      <c r="C46" s="111"/>
      <c r="D46" s="111"/>
      <c r="E46" s="109">
        <v>234648319.87</v>
      </c>
      <c r="F46" s="109">
        <v>13404600.69</v>
      </c>
      <c r="G46" s="109">
        <v>571103443.87</v>
      </c>
      <c r="H46" s="109">
        <v>19671068.33</v>
      </c>
      <c r="I46" s="109">
        <v>838827432.7600001</v>
      </c>
      <c r="J46" s="114">
        <v>-17.095857225312404</v>
      </c>
      <c r="K46" s="1"/>
    </row>
    <row r="47" spans="1:11" ht="15" customHeight="1">
      <c r="A47" s="1"/>
      <c r="B47" s="105"/>
      <c r="C47" s="111" t="s">
        <v>222</v>
      </c>
      <c r="D47" s="111"/>
      <c r="E47" s="109">
        <v>237718589.96</v>
      </c>
      <c r="F47" s="109">
        <v>13468596.24</v>
      </c>
      <c r="G47" s="109">
        <v>579949442.67</v>
      </c>
      <c r="H47" s="109">
        <v>19702139.33</v>
      </c>
      <c r="I47" s="109">
        <v>850838768.2</v>
      </c>
      <c r="J47" s="114">
        <v>-16.619258211766454</v>
      </c>
      <c r="K47" s="1"/>
    </row>
    <row r="48" spans="1:11" ht="15" customHeight="1">
      <c r="A48" s="1"/>
      <c r="B48" s="105" t="s">
        <v>223</v>
      </c>
      <c r="C48" s="111"/>
      <c r="D48" s="111"/>
      <c r="E48" s="109">
        <v>22854639.39</v>
      </c>
      <c r="F48" s="17">
        <v>1714584.78</v>
      </c>
      <c r="G48" s="17">
        <v>52927834.64</v>
      </c>
      <c r="H48" s="17">
        <v>2467582.53</v>
      </c>
      <c r="I48" s="109">
        <v>79964641.34</v>
      </c>
      <c r="J48" s="114">
        <v>-20.556507967731676</v>
      </c>
      <c r="K48" s="1"/>
    </row>
    <row r="49" spans="1:11" ht="15" customHeight="1">
      <c r="A49" s="1"/>
      <c r="B49" s="111"/>
      <c r="C49" s="111"/>
      <c r="D49" s="111"/>
      <c r="E49" s="109"/>
      <c r="F49" s="109"/>
      <c r="G49" s="109"/>
      <c r="H49" s="109"/>
      <c r="I49" s="109"/>
      <c r="J49" s="109"/>
      <c r="K49" s="1"/>
    </row>
    <row r="50" spans="1:11" ht="15" customHeight="1">
      <c r="A50" s="1"/>
      <c r="B50" s="111" t="s">
        <v>224</v>
      </c>
      <c r="C50" s="111"/>
      <c r="D50" s="111"/>
      <c r="E50" s="109">
        <v>257502959.26</v>
      </c>
      <c r="F50" s="109">
        <v>15119185.469999999</v>
      </c>
      <c r="G50" s="109">
        <v>624031278.51</v>
      </c>
      <c r="H50" s="109">
        <v>22138650.86</v>
      </c>
      <c r="I50" s="109">
        <v>918792074.1</v>
      </c>
      <c r="J50" s="114">
        <v>-17.4100182026726</v>
      </c>
      <c r="K50" s="1"/>
    </row>
    <row r="51" spans="1:11" ht="15" customHeight="1">
      <c r="A51" s="1"/>
      <c r="B51" s="111" t="s">
        <v>223</v>
      </c>
      <c r="C51" s="111"/>
      <c r="D51" s="111"/>
      <c r="E51" s="17"/>
      <c r="F51" s="17"/>
      <c r="G51" s="17"/>
      <c r="H51" s="17"/>
      <c r="I51" s="109"/>
      <c r="J51" s="109"/>
      <c r="K51" s="1"/>
    </row>
    <row r="52" spans="1:11" ht="15" customHeight="1">
      <c r="A52" s="1"/>
      <c r="B52" s="111"/>
      <c r="C52" s="111"/>
      <c r="D52" s="111"/>
      <c r="E52" s="109"/>
      <c r="F52" s="109"/>
      <c r="G52" s="109"/>
      <c r="H52" s="109"/>
      <c r="I52" s="109"/>
      <c r="J52" s="109"/>
      <c r="K52" s="1"/>
    </row>
    <row r="53" spans="1:11" ht="15" customHeight="1">
      <c r="A53" s="1"/>
      <c r="B53" s="111" t="s">
        <v>674</v>
      </c>
      <c r="C53" s="111"/>
      <c r="D53" s="111"/>
      <c r="E53" s="115">
        <v>-47606391.48</v>
      </c>
      <c r="F53" s="115">
        <v>1840563.09</v>
      </c>
      <c r="G53" s="115">
        <v>-42005105.4</v>
      </c>
      <c r="H53" s="115">
        <v>11606700.48</v>
      </c>
      <c r="I53" s="109">
        <v>-76164233.30999999</v>
      </c>
      <c r="J53" s="114">
        <v>185.43740517491435</v>
      </c>
      <c r="K53" s="1"/>
    </row>
    <row r="54" spans="1:11" ht="12" customHeight="1">
      <c r="A54" s="1"/>
      <c r="B54" s="111"/>
      <c r="C54" s="111"/>
      <c r="D54" s="105"/>
      <c r="E54" s="111"/>
      <c r="F54" s="1"/>
      <c r="G54" s="1"/>
      <c r="H54" s="1"/>
      <c r="I54" s="109"/>
      <c r="J54" s="111"/>
      <c r="K54" s="1"/>
    </row>
    <row r="55" spans="1:11" ht="12" customHeight="1" thickBo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ht="12" customHeight="1">
      <c r="K56" s="1"/>
    </row>
    <row r="57" spans="1:3" ht="12" customHeight="1">
      <c r="A57" s="4" t="s">
        <v>114</v>
      </c>
      <c r="B57" s="4" t="s">
        <v>735</v>
      </c>
      <c r="C57" s="4"/>
    </row>
    <row r="58" spans="1:2" ht="12" customHeight="1">
      <c r="A58" s="4" t="s">
        <v>116</v>
      </c>
      <c r="B58" s="4" t="s">
        <v>677</v>
      </c>
    </row>
    <row r="59" spans="1:2" ht="12" customHeight="1">
      <c r="A59" s="4" t="s">
        <v>118</v>
      </c>
      <c r="B59" s="4" t="s">
        <v>728</v>
      </c>
    </row>
    <row r="60" spans="1:2" ht="12" customHeight="1">
      <c r="A60" s="4"/>
      <c r="B60" s="4"/>
    </row>
    <row r="61" ht="12" customHeight="1"/>
    <row r="62" ht="12" customHeight="1"/>
    <row r="63" ht="12" customHeight="1"/>
    <row r="64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G15" sqref="G15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40.875" style="0" customWidth="1"/>
    <col min="6" max="6" width="13.875" style="0" customWidth="1"/>
    <col min="7" max="8" width="13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180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736</v>
      </c>
      <c r="B5" s="7"/>
      <c r="C5" s="15"/>
      <c r="G5" s="16"/>
      <c r="H5" s="16"/>
    </row>
    <row r="6" spans="1:8" s="5" customFormat="1" ht="13.5" customHeight="1">
      <c r="A6" s="6" t="s">
        <v>737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8"/>
      <c r="G11" s="11"/>
      <c r="H11" s="11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60</v>
      </c>
      <c r="C14" s="1"/>
      <c r="D14" s="42"/>
      <c r="E14" s="42" t="s">
        <v>382</v>
      </c>
      <c r="F14" s="115">
        <v>784398485.44</v>
      </c>
      <c r="G14" s="115">
        <v>49895077.15</v>
      </c>
      <c r="H14" s="115">
        <v>834293562.59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-2926596.44</v>
      </c>
      <c r="G15" s="115">
        <v>-111107.94</v>
      </c>
      <c r="H15" s="115">
        <v>-3037704.38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605402.38</v>
      </c>
      <c r="G16" s="115">
        <v>97927.71</v>
      </c>
      <c r="H16" s="115">
        <v>703330.09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782077291.38</v>
      </c>
      <c r="G17" s="115">
        <v>49881896.92</v>
      </c>
      <c r="H17" s="115">
        <v>831959188.3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-12031040.97</v>
      </c>
      <c r="G18" s="115">
        <v>-323668.89</v>
      </c>
      <c r="H18" s="115">
        <v>-12354709.86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770046250.41</v>
      </c>
      <c r="G19" s="115">
        <v>49558228.03</v>
      </c>
      <c r="H19" s="115">
        <v>819604478.44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28400672.35</v>
      </c>
      <c r="G20" s="115">
        <v>47999.75</v>
      </c>
      <c r="H20" s="115">
        <v>28448672.1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-25988987.35</v>
      </c>
      <c r="G21" s="115">
        <v>-5199.75</v>
      </c>
      <c r="H21" s="115">
        <v>-25994187.1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2411685</v>
      </c>
      <c r="G22" s="115">
        <v>42800</v>
      </c>
      <c r="H22" s="115">
        <v>2454485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1297194.07</v>
      </c>
      <c r="G23" s="115">
        <v>104147.29</v>
      </c>
      <c r="H23" s="115">
        <v>1401341.36</v>
      </c>
      <c r="I23" s="1"/>
    </row>
    <row r="24" spans="1:9" ht="15" customHeight="1">
      <c r="A24" s="1"/>
      <c r="B24" s="12"/>
      <c r="C24" s="1"/>
      <c r="D24" s="42"/>
      <c r="E24" s="42"/>
      <c r="F24" s="115"/>
      <c r="G24" s="115"/>
      <c r="H24" s="115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15">
        <v>773755129.48</v>
      </c>
      <c r="G25" s="115">
        <v>49705175.32</v>
      </c>
      <c r="H25" s="115">
        <v>823460304.8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30</v>
      </c>
      <c r="C27" s="1"/>
      <c r="D27" s="42"/>
      <c r="E27" s="42" t="s">
        <v>688</v>
      </c>
      <c r="F27" s="115">
        <v>837693634.95</v>
      </c>
      <c r="G27" s="115">
        <v>34808299.19</v>
      </c>
      <c r="H27" s="115">
        <v>872501934.14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 t="s">
        <v>113</v>
      </c>
      <c r="G28" s="115" t="s">
        <v>113</v>
      </c>
      <c r="H28" s="115" t="s">
        <v>113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833520246.1</v>
      </c>
      <c r="G29" s="115">
        <v>34699211.24</v>
      </c>
      <c r="H29" s="115">
        <v>868219457.34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1525888.72</v>
      </c>
      <c r="G30" s="115">
        <v>47011.45</v>
      </c>
      <c r="H30" s="115">
        <v>1572900.17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-17378102.19</v>
      </c>
      <c r="G31" s="115">
        <v>-1575487.12</v>
      </c>
      <c r="H31" s="115">
        <v>-18953589.31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817668032.63</v>
      </c>
      <c r="G32" s="115">
        <v>33170735.57</v>
      </c>
      <c r="H32" s="115">
        <v>850838768.2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-11916268.89</v>
      </c>
      <c r="G33" s="115">
        <v>-95066.55</v>
      </c>
      <c r="H33" s="115">
        <v>-12011335.44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 t="s">
        <v>113</v>
      </c>
      <c r="G34" s="115" t="s">
        <v>113</v>
      </c>
      <c r="H34" s="115" t="s">
        <v>113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 t="s">
        <v>113</v>
      </c>
      <c r="G35" s="115" t="s">
        <v>113</v>
      </c>
      <c r="H35" s="115" t="s">
        <v>113</v>
      </c>
      <c r="I35" s="1"/>
    </row>
    <row r="36" spans="1:9" ht="15" customHeight="1">
      <c r="A36" s="1"/>
      <c r="B36" s="12"/>
      <c r="C36" s="1"/>
      <c r="D36" s="42"/>
      <c r="E36" s="42"/>
      <c r="F36" s="115"/>
      <c r="G36" s="115"/>
      <c r="H36" s="115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805751763.74</v>
      </c>
      <c r="G37" s="115">
        <v>33075669.02</v>
      </c>
      <c r="H37" s="115">
        <v>838827432.76</v>
      </c>
      <c r="I37" s="1"/>
    </row>
    <row r="38" spans="1:9" ht="15" customHeight="1">
      <c r="A38" s="1"/>
      <c r="B38" s="12"/>
      <c r="C38" s="1"/>
      <c r="D38" s="42"/>
      <c r="E38" s="42"/>
      <c r="F38" s="115"/>
      <c r="G38" s="115"/>
      <c r="H38" s="115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15">
        <v>75558645.16</v>
      </c>
      <c r="G39" s="115">
        <v>4176476.13</v>
      </c>
      <c r="H39" s="115">
        <v>79735121.29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223828.87</v>
      </c>
      <c r="G40" s="115">
        <v>5691.18</v>
      </c>
      <c r="H40" s="115">
        <v>229520.05</v>
      </c>
      <c r="I40" s="1"/>
    </row>
    <row r="41" spans="1:9" ht="15" customHeight="1">
      <c r="A41" s="1"/>
      <c r="B41" s="12"/>
      <c r="C41" s="1"/>
      <c r="D41" s="42"/>
      <c r="E41" s="42"/>
      <c r="F41" s="115"/>
      <c r="G41" s="115"/>
      <c r="H41" s="115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15">
        <v>75782474.03</v>
      </c>
      <c r="G42" s="115">
        <v>4182167.31</v>
      </c>
      <c r="H42" s="115">
        <v>79964641.34</v>
      </c>
      <c r="I42" s="1"/>
    </row>
    <row r="43" spans="1:9" ht="15" customHeight="1">
      <c r="A43" s="1"/>
      <c r="B43" s="12"/>
      <c r="C43" s="1"/>
      <c r="D43" s="42"/>
      <c r="E43" s="42"/>
      <c r="F43" s="115"/>
      <c r="G43" s="115"/>
      <c r="H43" s="115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881534237.77</v>
      </c>
      <c r="G44" s="115">
        <v>37257836.33</v>
      </c>
      <c r="H44" s="115">
        <v>918792074.1</v>
      </c>
      <c r="I44" s="1"/>
    </row>
    <row r="45" spans="1:9" ht="15" customHeight="1">
      <c r="A45" s="1"/>
      <c r="B45" s="12"/>
      <c r="C45" s="1"/>
      <c r="D45" s="42"/>
      <c r="E45" s="42"/>
      <c r="F45" s="115"/>
      <c r="G45" s="115"/>
      <c r="H45" s="115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-107776434.7</v>
      </c>
      <c r="G46" s="115">
        <v>12447339.01</v>
      </c>
      <c r="H46" s="115">
        <v>-95329095.71</v>
      </c>
      <c r="I46" s="1"/>
    </row>
    <row r="47" spans="1:9" ht="15" customHeight="1">
      <c r="A47" s="1"/>
      <c r="B47" s="12"/>
      <c r="C47" s="1"/>
      <c r="D47" s="42"/>
      <c r="E47" s="42"/>
      <c r="F47" s="115"/>
      <c r="G47" s="115"/>
      <c r="H47" s="115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15">
        <v>18165811.94</v>
      </c>
      <c r="G48" s="115">
        <v>999924.86</v>
      </c>
      <c r="H48" s="115">
        <v>19165736.8</v>
      </c>
      <c r="I48" s="1"/>
    </row>
    <row r="49" spans="1:9" ht="15" customHeight="1">
      <c r="A49" s="1"/>
      <c r="B49" s="12"/>
      <c r="C49" s="1"/>
      <c r="D49" s="42"/>
      <c r="E49" s="42"/>
      <c r="F49" s="115"/>
      <c r="G49" s="115"/>
      <c r="H49" s="115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-89611496.88</v>
      </c>
      <c r="G50" s="115">
        <v>13447263.57</v>
      </c>
      <c r="H50" s="115">
        <v>-76164233.31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 t="s">
        <v>114</v>
      </c>
      <c r="B54" s="4" t="s">
        <v>728</v>
      </c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40.875" style="0" customWidth="1"/>
    <col min="6" max="6" width="13.875" style="0" customWidth="1"/>
    <col min="7" max="8" width="13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180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738</v>
      </c>
      <c r="B5" s="7"/>
      <c r="C5" s="15"/>
      <c r="G5" s="16"/>
      <c r="H5" s="16"/>
    </row>
    <row r="6" spans="1:8" s="5" customFormat="1" ht="13.5" customHeight="1">
      <c r="A6" s="6" t="s">
        <v>739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8"/>
      <c r="G11" s="11"/>
      <c r="H11" s="11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60</v>
      </c>
      <c r="C14" s="1"/>
      <c r="D14" s="42"/>
      <c r="E14" s="42" t="s">
        <v>382</v>
      </c>
      <c r="F14" s="115">
        <v>203898047.08</v>
      </c>
      <c r="G14" s="115">
        <v>16768637.4</v>
      </c>
      <c r="H14" s="115">
        <v>220666684.48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-499646.42</v>
      </c>
      <c r="G15" s="115">
        <v>-42669</v>
      </c>
      <c r="H15" s="115">
        <v>-542315.42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159699.51</v>
      </c>
      <c r="G16" s="115">
        <v>24553.63</v>
      </c>
      <c r="H16" s="115">
        <v>184253.14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203558100.17</v>
      </c>
      <c r="G17" s="115">
        <v>16750522.03</v>
      </c>
      <c r="H17" s="115">
        <v>220308622.2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-2830313.47</v>
      </c>
      <c r="G18" s="115">
        <v>-269029.99</v>
      </c>
      <c r="H18" s="115">
        <v>-3099343.46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200727786.7</v>
      </c>
      <c r="G19" s="115">
        <v>16481492.04</v>
      </c>
      <c r="H19" s="115">
        <v>217209278.74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2435845.5</v>
      </c>
      <c r="G20" s="115">
        <v>42584.4</v>
      </c>
      <c r="H20" s="115">
        <v>2478429.9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-59669.85</v>
      </c>
      <c r="G21" s="115">
        <v>-4634.4</v>
      </c>
      <c r="H21" s="115">
        <v>-64304.25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2376175.65</v>
      </c>
      <c r="G22" s="115">
        <v>37950</v>
      </c>
      <c r="H22" s="115">
        <v>2414125.65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430299.65</v>
      </c>
      <c r="G23" s="115">
        <v>41757.66</v>
      </c>
      <c r="H23" s="115">
        <v>472057.31</v>
      </c>
      <c r="I23" s="1"/>
    </row>
    <row r="24" spans="1:9" ht="15" customHeight="1">
      <c r="A24" s="1"/>
      <c r="B24" s="12"/>
      <c r="C24" s="1"/>
      <c r="D24" s="42"/>
      <c r="E24" s="42"/>
      <c r="F24" s="1"/>
      <c r="G24" s="1"/>
      <c r="H24" s="1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15">
        <v>203534262</v>
      </c>
      <c r="G25" s="115">
        <v>16561199.7</v>
      </c>
      <c r="H25" s="115">
        <v>220095461.7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30</v>
      </c>
      <c r="C27" s="1"/>
      <c r="D27" s="42"/>
      <c r="E27" s="42" t="s">
        <v>688</v>
      </c>
      <c r="F27" s="115">
        <v>246398812.23</v>
      </c>
      <c r="G27" s="115">
        <v>14250762.81</v>
      </c>
      <c r="H27" s="115">
        <v>260649575.04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 t="s">
        <v>113</v>
      </c>
      <c r="G28" s="115" t="s">
        <v>113</v>
      </c>
      <c r="H28" s="115" t="s">
        <v>113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245424264.63</v>
      </c>
      <c r="G29" s="115">
        <v>14189289.06</v>
      </c>
      <c r="H29" s="115">
        <v>259613553.69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341186.93</v>
      </c>
      <c r="G30" s="115">
        <v>17392.12</v>
      </c>
      <c r="H30" s="115">
        <v>358579.05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-8046861.6</v>
      </c>
      <c r="G31" s="115">
        <v>-738084.94</v>
      </c>
      <c r="H31" s="115">
        <v>-8784946.54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237718589.96</v>
      </c>
      <c r="G32" s="115">
        <v>13468596.24</v>
      </c>
      <c r="H32" s="115">
        <v>251187186.2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-3070270.09</v>
      </c>
      <c r="G33" s="115">
        <v>-63995.55</v>
      </c>
      <c r="H33" s="115">
        <v>-3134265.64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 t="s">
        <v>113</v>
      </c>
      <c r="G34" s="115" t="s">
        <v>113</v>
      </c>
      <c r="H34" s="115" t="s">
        <v>113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 t="s">
        <v>113</v>
      </c>
      <c r="G35" s="115" t="s">
        <v>113</v>
      </c>
      <c r="H35" s="115" t="s">
        <v>113</v>
      </c>
      <c r="I35" s="1"/>
    </row>
    <row r="36" spans="1:9" ht="15" customHeight="1">
      <c r="A36" s="1"/>
      <c r="B36" s="12"/>
      <c r="C36" s="1"/>
      <c r="D36" s="42"/>
      <c r="E36" s="42"/>
      <c r="F36" s="115"/>
      <c r="G36" s="115"/>
      <c r="H36" s="115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234648319.87</v>
      </c>
      <c r="G37" s="115">
        <v>13404600.69</v>
      </c>
      <c r="H37" s="115">
        <v>248052920.56</v>
      </c>
      <c r="I37" s="1"/>
    </row>
    <row r="38" spans="1:9" ht="15" customHeight="1">
      <c r="A38" s="1"/>
      <c r="B38" s="12"/>
      <c r="C38" s="1"/>
      <c r="D38" s="42"/>
      <c r="E38" s="42"/>
      <c r="F38" s="1"/>
      <c r="G38" s="1"/>
      <c r="H38" s="1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15">
        <v>22742810.49</v>
      </c>
      <c r="G39" s="115">
        <v>1711378.45</v>
      </c>
      <c r="H39" s="115">
        <v>24454188.94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111828.9</v>
      </c>
      <c r="G40" s="115">
        <v>3206.33</v>
      </c>
      <c r="H40" s="115">
        <v>115035.23</v>
      </c>
      <c r="I40" s="1"/>
    </row>
    <row r="41" spans="1:9" ht="15" customHeight="1">
      <c r="A41" s="1"/>
      <c r="B41" s="12"/>
      <c r="C41" s="1"/>
      <c r="D41" s="42"/>
      <c r="E41" s="42"/>
      <c r="F41" s="1"/>
      <c r="G41" s="1"/>
      <c r="H41" s="1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15">
        <v>22854639.39</v>
      </c>
      <c r="G42" s="115">
        <v>1714584.78</v>
      </c>
      <c r="H42" s="115">
        <v>24569224.17</v>
      </c>
      <c r="I42" s="1"/>
    </row>
    <row r="43" spans="1:9" ht="15" customHeight="1">
      <c r="A43" s="1"/>
      <c r="B43" s="12"/>
      <c r="C43" s="1"/>
      <c r="D43" s="42"/>
      <c r="E43" s="42"/>
      <c r="F43" s="1"/>
      <c r="G43" s="1"/>
      <c r="H43" s="1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257502959.26</v>
      </c>
      <c r="G44" s="115">
        <v>15119185.47</v>
      </c>
      <c r="H44" s="115">
        <v>272622144.73</v>
      </c>
      <c r="I44" s="1"/>
    </row>
    <row r="45" spans="1:9" ht="15" customHeight="1">
      <c r="A45" s="1"/>
      <c r="B45" s="12"/>
      <c r="C45" s="1"/>
      <c r="D45" s="42"/>
      <c r="E45" s="42"/>
      <c r="F45" s="1"/>
      <c r="G45" s="1"/>
      <c r="H45" s="1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-53966023.67</v>
      </c>
      <c r="G46" s="115">
        <v>1442014.24</v>
      </c>
      <c r="H46" s="115">
        <v>-52524009.43</v>
      </c>
      <c r="I46" s="1"/>
    </row>
    <row r="47" spans="1:9" ht="15" customHeight="1">
      <c r="A47" s="1"/>
      <c r="B47" s="12"/>
      <c r="C47" s="1"/>
      <c r="D47" s="42"/>
      <c r="E47" s="42"/>
      <c r="F47" s="1"/>
      <c r="G47" s="1"/>
      <c r="H47" s="1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15">
        <v>6360506.29</v>
      </c>
      <c r="G48" s="115">
        <v>398549.05</v>
      </c>
      <c r="H48" s="115">
        <v>6759055.34</v>
      </c>
      <c r="I48" s="1"/>
    </row>
    <row r="49" spans="1:9" ht="15" customHeight="1">
      <c r="A49" s="1"/>
      <c r="B49" s="12"/>
      <c r="C49" s="1"/>
      <c r="D49" s="42"/>
      <c r="E49" s="42"/>
      <c r="F49" s="1"/>
      <c r="G49" s="1"/>
      <c r="H49" s="1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-47606391.48</v>
      </c>
      <c r="G50" s="115">
        <v>1840563.09</v>
      </c>
      <c r="H50" s="115">
        <v>-45765828.39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 t="s">
        <v>114</v>
      </c>
      <c r="B54" s="4" t="s">
        <v>728</v>
      </c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40.875" style="0" customWidth="1"/>
    <col min="6" max="6" width="13.875" style="0" customWidth="1"/>
    <col min="7" max="8" width="13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180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740</v>
      </c>
      <c r="B5" s="7"/>
      <c r="C5" s="15"/>
      <c r="G5" s="16"/>
      <c r="H5" s="16"/>
    </row>
    <row r="6" spans="1:8" s="5" customFormat="1" ht="13.5" customHeight="1">
      <c r="A6" s="6" t="s">
        <v>741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8"/>
      <c r="G11" s="11"/>
      <c r="H11" s="11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60</v>
      </c>
      <c r="C14" s="1"/>
      <c r="D14" s="42"/>
      <c r="E14" s="42" t="s">
        <v>382</v>
      </c>
      <c r="F14" s="115">
        <v>580500438.36</v>
      </c>
      <c r="G14" s="115">
        <v>33126439.75</v>
      </c>
      <c r="H14" s="115">
        <v>613626878.11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-2426950.02</v>
      </c>
      <c r="G15" s="115">
        <v>-68438.94</v>
      </c>
      <c r="H15" s="115">
        <v>-2495388.96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445702.87</v>
      </c>
      <c r="G16" s="115">
        <v>73374.08</v>
      </c>
      <c r="H16" s="115">
        <v>519076.95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578519191.21</v>
      </c>
      <c r="G17" s="115">
        <v>33131374.89</v>
      </c>
      <c r="H17" s="115">
        <v>611650566.1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-9200727.5</v>
      </c>
      <c r="G18" s="115">
        <v>-54638.9</v>
      </c>
      <c r="H18" s="115">
        <v>-9255366.4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569318463.71</v>
      </c>
      <c r="G19" s="115">
        <v>33076735.99</v>
      </c>
      <c r="H19" s="115">
        <v>602395199.7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25964826.85</v>
      </c>
      <c r="G20" s="115">
        <v>5415.35</v>
      </c>
      <c r="H20" s="115">
        <v>25970242.2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-25929317.5</v>
      </c>
      <c r="G21" s="115">
        <v>-565.35</v>
      </c>
      <c r="H21" s="115">
        <v>-25929882.85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35509.35</v>
      </c>
      <c r="G22" s="115">
        <v>4850</v>
      </c>
      <c r="H22" s="115">
        <v>40359.35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866894.42</v>
      </c>
      <c r="G23" s="115">
        <v>62389.63</v>
      </c>
      <c r="H23" s="115">
        <v>929284.05</v>
      </c>
      <c r="I23" s="1"/>
    </row>
    <row r="24" spans="1:9" ht="15" customHeight="1">
      <c r="A24" s="1"/>
      <c r="B24" s="12"/>
      <c r="C24" s="1"/>
      <c r="D24" s="42"/>
      <c r="E24" s="42"/>
      <c r="F24" s="1"/>
      <c r="G24" s="1"/>
      <c r="H24" s="1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15">
        <v>570220867.48</v>
      </c>
      <c r="G25" s="115">
        <v>33143975.62</v>
      </c>
      <c r="H25" s="115">
        <v>603364843.1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30</v>
      </c>
      <c r="C27" s="1"/>
      <c r="D27" s="42"/>
      <c r="E27" s="42" t="s">
        <v>688</v>
      </c>
      <c r="F27" s="115">
        <v>591294822.72</v>
      </c>
      <c r="G27" s="115">
        <v>20557536.38</v>
      </c>
      <c r="H27" s="115">
        <v>611852359.1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 t="s">
        <v>113</v>
      </c>
      <c r="G28" s="115" t="s">
        <v>113</v>
      </c>
      <c r="H28" s="115" t="s">
        <v>113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588095981.47</v>
      </c>
      <c r="G29" s="115">
        <v>20509922.18</v>
      </c>
      <c r="H29" s="115">
        <v>608605903.65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1184701.79</v>
      </c>
      <c r="G30" s="115">
        <v>29619.33</v>
      </c>
      <c r="H30" s="115">
        <v>1214321.12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-9331240.59</v>
      </c>
      <c r="G31" s="115">
        <v>-837402.18</v>
      </c>
      <c r="H31" s="115">
        <v>-10168642.77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579949442.67</v>
      </c>
      <c r="G32" s="115">
        <v>19702139.33</v>
      </c>
      <c r="H32" s="115">
        <v>599651582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-8845998.8</v>
      </c>
      <c r="G33" s="115">
        <v>-31071</v>
      </c>
      <c r="H33" s="115">
        <v>-8877069.8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 t="s">
        <v>113</v>
      </c>
      <c r="G34" s="115" t="s">
        <v>113</v>
      </c>
      <c r="H34" s="115" t="s">
        <v>113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 t="s">
        <v>113</v>
      </c>
      <c r="G35" s="115" t="s">
        <v>113</v>
      </c>
      <c r="H35" s="115" t="s">
        <v>113</v>
      </c>
      <c r="I35" s="1"/>
    </row>
    <row r="36" spans="1:9" ht="15" customHeight="1">
      <c r="A36" s="1"/>
      <c r="B36" s="12"/>
      <c r="C36" s="1"/>
      <c r="D36" s="42"/>
      <c r="E36" s="42"/>
      <c r="F36" s="115"/>
      <c r="G36" s="115"/>
      <c r="H36" s="115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571103443.87</v>
      </c>
      <c r="G37" s="115">
        <v>19671068.33</v>
      </c>
      <c r="H37" s="115">
        <v>590774512.2</v>
      </c>
      <c r="I37" s="1"/>
    </row>
    <row r="38" spans="1:9" ht="15" customHeight="1">
      <c r="A38" s="1"/>
      <c r="B38" s="12"/>
      <c r="C38" s="1"/>
      <c r="D38" s="42"/>
      <c r="E38" s="42"/>
      <c r="F38" s="1"/>
      <c r="G38" s="1"/>
      <c r="H38" s="1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15">
        <v>52815834.67</v>
      </c>
      <c r="G39" s="115">
        <v>2465097.68</v>
      </c>
      <c r="H39" s="115">
        <v>55280932.35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111999.97</v>
      </c>
      <c r="G40" s="115">
        <v>2484.85</v>
      </c>
      <c r="H40" s="115">
        <v>114484.82</v>
      </c>
      <c r="I40" s="1"/>
    </row>
    <row r="41" spans="1:9" ht="15" customHeight="1">
      <c r="A41" s="1"/>
      <c r="B41" s="12"/>
      <c r="C41" s="1"/>
      <c r="D41" s="42"/>
      <c r="E41" s="42"/>
      <c r="F41" s="1"/>
      <c r="G41" s="1"/>
      <c r="H41" s="1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15">
        <v>52927834.64</v>
      </c>
      <c r="G42" s="115">
        <v>2467582.53</v>
      </c>
      <c r="H42" s="115">
        <v>55395417.17</v>
      </c>
      <c r="I42" s="1"/>
    </row>
    <row r="43" spans="1:9" ht="15" customHeight="1">
      <c r="A43" s="1"/>
      <c r="B43" s="12"/>
      <c r="C43" s="1"/>
      <c r="D43" s="42"/>
      <c r="E43" s="42"/>
      <c r="F43" s="1"/>
      <c r="G43" s="1"/>
      <c r="H43" s="1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624031278.51</v>
      </c>
      <c r="G44" s="115">
        <v>22138650.86</v>
      </c>
      <c r="H44" s="115">
        <v>646169929.37</v>
      </c>
      <c r="I44" s="1"/>
    </row>
    <row r="45" spans="1:9" ht="15" customHeight="1">
      <c r="A45" s="1"/>
      <c r="B45" s="12"/>
      <c r="C45" s="1"/>
      <c r="D45" s="42"/>
      <c r="E45" s="42"/>
      <c r="F45" s="1"/>
      <c r="G45" s="1"/>
      <c r="H45" s="1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-53810411.05</v>
      </c>
      <c r="G46" s="115">
        <v>11005324.77</v>
      </c>
      <c r="H46" s="115">
        <v>-42805086.28</v>
      </c>
      <c r="I46" s="1"/>
    </row>
    <row r="47" spans="1:9" ht="15" customHeight="1">
      <c r="A47" s="1"/>
      <c r="B47" s="12"/>
      <c r="C47" s="1"/>
      <c r="D47" s="42"/>
      <c r="E47" s="42"/>
      <c r="F47" s="1"/>
      <c r="G47" s="1"/>
      <c r="H47" s="1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15">
        <v>11805305.65</v>
      </c>
      <c r="G48" s="115">
        <v>601375.81</v>
      </c>
      <c r="H48" s="115">
        <v>12406681.46</v>
      </c>
      <c r="I48" s="1"/>
    </row>
    <row r="49" spans="1:9" ht="15" customHeight="1">
      <c r="A49" s="1"/>
      <c r="B49" s="12"/>
      <c r="C49" s="1"/>
      <c r="D49" s="42"/>
      <c r="E49" s="42"/>
      <c r="F49" s="1"/>
      <c r="G49" s="1"/>
      <c r="H49" s="1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-42005105.4</v>
      </c>
      <c r="G50" s="115">
        <v>11606700.48</v>
      </c>
      <c r="H50" s="115">
        <v>-30398404.92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 t="s">
        <v>114</v>
      </c>
      <c r="B54" s="4" t="s">
        <v>728</v>
      </c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2" width="1.875" style="0" customWidth="1"/>
  </cols>
  <sheetData>
    <row r="1" ht="15.75" customHeight="1">
      <c r="A1" s="36" t="s">
        <v>460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2" s="5" customFormat="1" ht="13.5" customHeight="1">
      <c r="A5" s="5" t="s">
        <v>742</v>
      </c>
      <c r="B5" s="7"/>
    </row>
    <row r="6" spans="1:2" s="5" customFormat="1" ht="13.5" customHeight="1">
      <c r="A6" s="7" t="s">
        <v>743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29"/>
      <c r="E9" s="8" t="s">
        <v>205</v>
      </c>
      <c r="F9" s="8"/>
      <c r="G9" s="8" t="s">
        <v>206</v>
      </c>
      <c r="H9" s="8"/>
      <c r="I9" s="8" t="s">
        <v>208</v>
      </c>
      <c r="J9" s="8"/>
      <c r="K9" s="8"/>
    </row>
    <row r="10" spans="1:11" ht="12" customHeight="1">
      <c r="A10" s="8"/>
      <c r="B10" s="24"/>
      <c r="C10" s="24"/>
      <c r="D10" s="29"/>
      <c r="E10" s="8" t="s">
        <v>208</v>
      </c>
      <c r="F10" s="8" t="s">
        <v>173</v>
      </c>
      <c r="G10" s="8" t="s">
        <v>209</v>
      </c>
      <c r="H10" s="8" t="s">
        <v>173</v>
      </c>
      <c r="I10" s="8" t="s">
        <v>667</v>
      </c>
      <c r="J10" s="8" t="s">
        <v>173</v>
      </c>
      <c r="K10" s="8"/>
    </row>
    <row r="11" spans="1:11" ht="12" customHeight="1">
      <c r="A11" s="8"/>
      <c r="B11" s="24"/>
      <c r="C11" s="24"/>
      <c r="D11" s="8"/>
      <c r="E11" s="8" t="s">
        <v>668</v>
      </c>
      <c r="F11" s="8" t="s">
        <v>130</v>
      </c>
      <c r="G11" s="8" t="s">
        <v>212</v>
      </c>
      <c r="H11" s="8" t="s">
        <v>130</v>
      </c>
      <c r="I11" s="8" t="s">
        <v>669</v>
      </c>
      <c r="J11" s="8" t="s">
        <v>130</v>
      </c>
      <c r="K11" s="8"/>
    </row>
    <row r="12" spans="1:11" ht="12" customHeight="1">
      <c r="A12" s="8"/>
      <c r="B12" s="24"/>
      <c r="C12" s="24"/>
      <c r="D12" s="8"/>
      <c r="E12" s="8"/>
      <c r="F12" s="8" t="s">
        <v>131</v>
      </c>
      <c r="G12" s="8" t="s">
        <v>213</v>
      </c>
      <c r="H12" s="8" t="s">
        <v>131</v>
      </c>
      <c r="I12" s="8"/>
      <c r="J12" s="8" t="s">
        <v>131</v>
      </c>
      <c r="K12" s="8"/>
    </row>
    <row r="13" spans="1:11" ht="12" customHeight="1">
      <c r="A13" s="8"/>
      <c r="B13" s="24"/>
      <c r="C13" s="24"/>
      <c r="D13" s="8"/>
      <c r="E13" s="8"/>
      <c r="F13" s="8"/>
      <c r="G13" s="29"/>
      <c r="H13" s="29"/>
      <c r="I13" s="29"/>
      <c r="J13" s="8"/>
      <c r="K13" s="8"/>
    </row>
    <row r="14" spans="1:11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</row>
    <row r="15" spans="1:11" ht="12" customHeight="1">
      <c r="A15" s="12"/>
      <c r="B15" s="42"/>
      <c r="C15" s="42"/>
      <c r="D15" s="12"/>
      <c r="E15" s="12"/>
      <c r="F15" s="12"/>
      <c r="G15" s="1"/>
      <c r="H15" s="1"/>
      <c r="I15" s="1"/>
      <c r="J15" s="1"/>
      <c r="K15" s="12"/>
    </row>
    <row r="16" spans="1:11" ht="12" customHeight="1">
      <c r="A16" s="1"/>
      <c r="B16" s="42"/>
      <c r="C16" s="42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42"/>
      <c r="C17" s="105">
        <v>1994</v>
      </c>
      <c r="D17" s="106"/>
      <c r="E17" s="107">
        <v>4198316767</v>
      </c>
      <c r="F17" s="107" t="s">
        <v>113</v>
      </c>
      <c r="G17" s="107">
        <v>3818641000</v>
      </c>
      <c r="H17" s="107" t="s">
        <v>113</v>
      </c>
      <c r="I17" s="107">
        <v>379675767</v>
      </c>
      <c r="J17" s="107" t="s">
        <v>113</v>
      </c>
      <c r="K17" s="48"/>
      <c r="L17" s="3"/>
    </row>
    <row r="18" spans="1:12" ht="15" customHeight="1">
      <c r="A18" s="1"/>
      <c r="B18" s="42"/>
      <c r="C18" s="105">
        <v>1995</v>
      </c>
      <c r="D18" s="106"/>
      <c r="E18" s="115">
        <v>4392004810</v>
      </c>
      <c r="F18" s="120">
        <v>4.613469010305386</v>
      </c>
      <c r="G18" s="107">
        <v>4165379000</v>
      </c>
      <c r="H18" s="120">
        <v>9.08014133824049</v>
      </c>
      <c r="I18" s="107">
        <v>226625810</v>
      </c>
      <c r="J18" s="120">
        <v>-40.31069936575647</v>
      </c>
      <c r="K18" s="48"/>
      <c r="L18" s="3"/>
    </row>
    <row r="19" spans="1:11" ht="15" customHeight="1">
      <c r="A19" s="1"/>
      <c r="B19" s="42"/>
      <c r="C19" s="105">
        <v>1996</v>
      </c>
      <c r="D19" s="111"/>
      <c r="E19" s="107">
        <v>4599022226.49</v>
      </c>
      <c r="F19" s="120">
        <v>4.713506142312257</v>
      </c>
      <c r="G19" s="107">
        <v>4507461189</v>
      </c>
      <c r="H19" s="120">
        <v>8.21251053025427</v>
      </c>
      <c r="I19" s="107">
        <v>91699445.47</v>
      </c>
      <c r="J19" s="120">
        <v>-59.537068849307154</v>
      </c>
      <c r="K19" s="1"/>
    </row>
    <row r="20" spans="1:11" ht="15" customHeight="1">
      <c r="A20" s="1"/>
      <c r="B20" s="42"/>
      <c r="C20" s="105"/>
      <c r="D20" s="111"/>
      <c r="E20" s="107"/>
      <c r="F20" s="107"/>
      <c r="G20" s="107"/>
      <c r="H20" s="107"/>
      <c r="I20" s="107"/>
      <c r="J20" s="107"/>
      <c r="K20" s="1"/>
    </row>
    <row r="21" spans="1:11" ht="15" customHeight="1">
      <c r="A21" s="1"/>
      <c r="B21" s="42"/>
      <c r="C21" s="105"/>
      <c r="D21" s="111"/>
      <c r="E21" s="107"/>
      <c r="F21" s="107"/>
      <c r="G21" s="107"/>
      <c r="H21" s="120"/>
      <c r="I21" s="107"/>
      <c r="J21" s="107"/>
      <c r="K21" s="1"/>
    </row>
    <row r="22" spans="1:11" ht="15" customHeight="1">
      <c r="A22" s="1"/>
      <c r="B22" s="42"/>
      <c r="C22" s="105"/>
      <c r="D22" s="111"/>
      <c r="E22" s="107"/>
      <c r="F22" s="107"/>
      <c r="G22" s="107"/>
      <c r="H22" s="120"/>
      <c r="I22" s="107"/>
      <c r="J22" s="107"/>
      <c r="K22" s="1"/>
    </row>
    <row r="23" spans="1:11" ht="12" customHeight="1">
      <c r="A23" s="1"/>
      <c r="B23" s="1"/>
      <c r="C23" s="111"/>
      <c r="D23" s="111"/>
      <c r="E23" s="109"/>
      <c r="F23" s="111"/>
      <c r="G23" s="111"/>
      <c r="H23" s="111"/>
      <c r="I23" s="109"/>
      <c r="J23" s="109"/>
      <c r="K23" s="1"/>
    </row>
    <row r="24" spans="1:11" ht="12" customHeight="1" thickBot="1">
      <c r="A24" s="30"/>
      <c r="B24" s="30"/>
      <c r="C24" s="30"/>
      <c r="D24" s="30"/>
      <c r="E24" s="32"/>
      <c r="F24" s="30"/>
      <c r="G24" s="30"/>
      <c r="H24" s="30"/>
      <c r="I24" s="30"/>
      <c r="J24" s="30"/>
      <c r="K24" s="30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49" t="s">
        <v>744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>
      <c r="A30" s="6" t="s">
        <v>745</v>
      </c>
      <c r="B30" s="112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" customHeight="1">
      <c r="A33" s="8"/>
      <c r="B33" s="24" t="s">
        <v>216</v>
      </c>
      <c r="C33" s="29"/>
      <c r="D33" s="8"/>
      <c r="E33" s="29"/>
      <c r="F33" s="8" t="s">
        <v>746</v>
      </c>
      <c r="G33" s="8" t="s">
        <v>747</v>
      </c>
      <c r="H33" s="8" t="s">
        <v>747</v>
      </c>
      <c r="I33" s="8" t="s">
        <v>129</v>
      </c>
      <c r="J33" s="29"/>
      <c r="K33" s="29"/>
    </row>
    <row r="34" spans="1:11" ht="12" customHeight="1">
      <c r="A34" s="8"/>
      <c r="B34" s="24"/>
      <c r="C34" s="29"/>
      <c r="D34" s="8"/>
      <c r="E34" s="29"/>
      <c r="F34" s="8" t="s">
        <v>748</v>
      </c>
      <c r="G34" s="11" t="s">
        <v>749</v>
      </c>
      <c r="H34" s="11" t="s">
        <v>749</v>
      </c>
      <c r="I34" s="11" t="s">
        <v>210</v>
      </c>
      <c r="J34" s="8" t="s">
        <v>173</v>
      </c>
      <c r="K34" s="29"/>
    </row>
    <row r="35" spans="1:11" ht="12" customHeight="1">
      <c r="A35" s="8"/>
      <c r="B35" s="8"/>
      <c r="C35" s="29"/>
      <c r="D35" s="8"/>
      <c r="E35" s="29"/>
      <c r="F35" s="8" t="s">
        <v>750</v>
      </c>
      <c r="G35" s="8" t="s">
        <v>751</v>
      </c>
      <c r="H35" s="8" t="s">
        <v>513</v>
      </c>
      <c r="I35" s="29"/>
      <c r="J35" s="8" t="s">
        <v>130</v>
      </c>
      <c r="K35" s="29"/>
    </row>
    <row r="36" spans="1:11" ht="12" customHeight="1">
      <c r="A36" s="8"/>
      <c r="B36" s="8"/>
      <c r="C36" s="29"/>
      <c r="D36" s="8"/>
      <c r="E36" s="29"/>
      <c r="F36" s="8" t="s">
        <v>339</v>
      </c>
      <c r="G36" s="8"/>
      <c r="H36" s="8" t="s">
        <v>752</v>
      </c>
      <c r="I36" s="29"/>
      <c r="J36" s="8" t="s">
        <v>131</v>
      </c>
      <c r="K36" s="29"/>
    </row>
    <row r="37" spans="1:11" ht="12" customHeight="1">
      <c r="A37" s="8"/>
      <c r="B37" s="8"/>
      <c r="C37" s="29"/>
      <c r="D37" s="8"/>
      <c r="E37" s="29"/>
      <c r="F37" s="8" t="s">
        <v>753</v>
      </c>
      <c r="G37" s="8"/>
      <c r="H37" s="8" t="s">
        <v>754</v>
      </c>
      <c r="I37" s="29"/>
      <c r="J37" s="8"/>
      <c r="K37" s="29"/>
    </row>
    <row r="38" spans="1:11" ht="12" customHeight="1">
      <c r="A38" s="38"/>
      <c r="B38" s="38"/>
      <c r="C38" s="38"/>
      <c r="D38" s="38"/>
      <c r="E38" s="8"/>
      <c r="F38" s="8"/>
      <c r="G38" s="8"/>
      <c r="H38" s="8"/>
      <c r="I38" s="27"/>
      <c r="J38" s="27"/>
      <c r="K38" s="27"/>
    </row>
    <row r="39" spans="1:11" ht="12" customHeight="1">
      <c r="A39" s="50"/>
      <c r="B39" s="113"/>
      <c r="C39" s="113"/>
      <c r="D39" s="113"/>
      <c r="E39" s="113"/>
      <c r="F39" s="113"/>
      <c r="G39" s="113"/>
      <c r="H39" s="113"/>
      <c r="I39" s="111"/>
      <c r="J39" s="111"/>
      <c r="K39" s="1"/>
    </row>
    <row r="40" spans="1:11" ht="15" customHeight="1">
      <c r="A40" s="1"/>
      <c r="B40" s="105" t="s">
        <v>217</v>
      </c>
      <c r="C40" s="111"/>
      <c r="D40" s="111"/>
      <c r="E40" s="109"/>
      <c r="F40" s="109">
        <v>4456983898</v>
      </c>
      <c r="G40" s="109">
        <v>37567447.66</v>
      </c>
      <c r="H40" s="109">
        <v>6629742.02</v>
      </c>
      <c r="I40" s="109">
        <v>4501181087.7</v>
      </c>
      <c r="J40" s="114">
        <v>4.752736417251456</v>
      </c>
      <c r="K40" s="1"/>
    </row>
    <row r="41" spans="1:11" ht="15" customHeight="1">
      <c r="A41" s="1"/>
      <c r="B41" s="105"/>
      <c r="C41" s="111" t="s">
        <v>218</v>
      </c>
      <c r="D41" s="111"/>
      <c r="E41" s="109"/>
      <c r="F41" s="109">
        <v>4518363318.9</v>
      </c>
      <c r="G41" s="109">
        <v>27607457.77</v>
      </c>
      <c r="H41" s="109">
        <v>6620611.3</v>
      </c>
      <c r="I41" s="109">
        <v>4552591388</v>
      </c>
      <c r="J41" s="114">
        <v>5.112931805761205</v>
      </c>
      <c r="K41" s="1"/>
    </row>
    <row r="42" spans="1:11" ht="15" customHeight="1">
      <c r="A42" s="1"/>
      <c r="B42" s="105" t="s">
        <v>673</v>
      </c>
      <c r="C42" s="111"/>
      <c r="D42" s="111"/>
      <c r="E42" s="109"/>
      <c r="F42" s="109">
        <v>96593141.83</v>
      </c>
      <c r="G42" s="109">
        <v>981507.95</v>
      </c>
      <c r="H42" s="109">
        <v>266489.01</v>
      </c>
      <c r="I42" s="109">
        <v>97841138.79</v>
      </c>
      <c r="J42" s="114">
        <v>2.939950104585316</v>
      </c>
      <c r="K42" s="1"/>
    </row>
    <row r="43" spans="1:11" ht="15" customHeight="1">
      <c r="A43" s="1"/>
      <c r="B43" s="105"/>
      <c r="C43" s="111"/>
      <c r="D43" s="111"/>
      <c r="E43" s="109"/>
      <c r="F43" s="109"/>
      <c r="G43" s="109"/>
      <c r="H43" s="109"/>
      <c r="I43" s="109"/>
      <c r="J43" s="109"/>
      <c r="K43" s="1"/>
    </row>
    <row r="44" spans="1:11" ht="15" customHeight="1">
      <c r="A44" s="1"/>
      <c r="B44" s="105" t="s">
        <v>220</v>
      </c>
      <c r="C44" s="111"/>
      <c r="D44" s="111"/>
      <c r="E44" s="109"/>
      <c r="F44" s="109">
        <v>4553577039.9</v>
      </c>
      <c r="G44" s="109">
        <v>38548955.61</v>
      </c>
      <c r="H44" s="109">
        <v>6896231.03</v>
      </c>
      <c r="I44" s="109">
        <v>4599022226.49</v>
      </c>
      <c r="J44" s="114">
        <v>4.713506142312257</v>
      </c>
      <c r="K44" s="1"/>
    </row>
    <row r="45" spans="1:11" ht="15" customHeight="1">
      <c r="A45" s="1"/>
      <c r="B45" s="105"/>
      <c r="C45" s="111"/>
      <c r="D45" s="111"/>
      <c r="E45" s="109"/>
      <c r="F45" s="109"/>
      <c r="G45" s="109"/>
      <c r="H45" s="109"/>
      <c r="I45" s="109"/>
      <c r="J45" s="109"/>
      <c r="K45" s="1"/>
    </row>
    <row r="46" spans="1:11" ht="15" customHeight="1">
      <c r="A46" s="1"/>
      <c r="B46" s="105" t="s">
        <v>221</v>
      </c>
      <c r="C46" s="111"/>
      <c r="D46" s="111"/>
      <c r="E46" s="109"/>
      <c r="F46" s="109">
        <v>3939657149.4</v>
      </c>
      <c r="G46" s="109">
        <v>46605987.81</v>
      </c>
      <c r="H46" s="109">
        <v>5480316.87</v>
      </c>
      <c r="I46" s="109">
        <v>3991743454.1</v>
      </c>
      <c r="J46" s="114">
        <v>5.404505331428957</v>
      </c>
      <c r="K46" s="1"/>
    </row>
    <row r="47" spans="1:11" ht="15" customHeight="1">
      <c r="A47" s="1"/>
      <c r="B47" s="105"/>
      <c r="C47" s="111" t="s">
        <v>222</v>
      </c>
      <c r="D47" s="111"/>
      <c r="E47" s="109"/>
      <c r="F47" s="109">
        <v>3968178526.1</v>
      </c>
      <c r="G47" s="109">
        <v>46606061.01</v>
      </c>
      <c r="H47" s="109">
        <v>5480316.87</v>
      </c>
      <c r="I47" s="109">
        <v>4020264903.9</v>
      </c>
      <c r="J47" s="114">
        <v>5.494646864194566</v>
      </c>
      <c r="K47" s="1"/>
    </row>
    <row r="48" spans="1:11" ht="15" customHeight="1">
      <c r="A48" s="1"/>
      <c r="B48" s="105" t="s">
        <v>223</v>
      </c>
      <c r="C48" s="111"/>
      <c r="D48" s="111"/>
      <c r="E48" s="109"/>
      <c r="F48" s="109">
        <v>512083983.04</v>
      </c>
      <c r="G48" s="109">
        <v>2890225.01</v>
      </c>
      <c r="H48" s="109">
        <v>743526.79</v>
      </c>
      <c r="I48" s="109">
        <v>515717734.84</v>
      </c>
      <c r="J48" s="114">
        <v>36.329032787101916</v>
      </c>
      <c r="K48" s="1"/>
    </row>
    <row r="49" spans="1:11" ht="15" customHeight="1">
      <c r="A49" s="1"/>
      <c r="B49" s="111"/>
      <c r="C49" s="111"/>
      <c r="D49" s="111"/>
      <c r="E49" s="109"/>
      <c r="F49" s="109"/>
      <c r="G49" s="109"/>
      <c r="H49" s="109"/>
      <c r="I49" s="109"/>
      <c r="J49" s="109"/>
      <c r="K49" s="1"/>
    </row>
    <row r="50" spans="1:11" ht="15" customHeight="1">
      <c r="A50" s="1"/>
      <c r="B50" s="111" t="s">
        <v>224</v>
      </c>
      <c r="C50" s="111"/>
      <c r="D50" s="111"/>
      <c r="E50" s="109"/>
      <c r="F50" s="17">
        <v>4451741132.1</v>
      </c>
      <c r="G50" s="17">
        <v>49496212.82</v>
      </c>
      <c r="H50" s="17">
        <v>6223843.66</v>
      </c>
      <c r="I50" s="109">
        <v>4507461188.6</v>
      </c>
      <c r="J50" s="114">
        <v>8.21300412449345</v>
      </c>
      <c r="K50" s="1"/>
    </row>
    <row r="51" spans="1:11" ht="15" customHeight="1">
      <c r="A51" s="1"/>
      <c r="B51" s="111" t="s">
        <v>223</v>
      </c>
      <c r="C51" s="111"/>
      <c r="D51" s="111"/>
      <c r="E51" s="109"/>
      <c r="F51" s="17"/>
      <c r="G51" s="17"/>
      <c r="H51" s="17"/>
      <c r="I51" s="109"/>
      <c r="J51" s="109"/>
      <c r="K51" s="1"/>
    </row>
    <row r="52" spans="1:11" ht="15" customHeight="1">
      <c r="A52" s="1"/>
      <c r="B52" s="111"/>
      <c r="C52" s="111"/>
      <c r="D52" s="111"/>
      <c r="E52" s="109"/>
      <c r="F52" s="17"/>
      <c r="G52" s="17"/>
      <c r="H52" s="17"/>
      <c r="I52" s="109"/>
      <c r="J52" s="109"/>
      <c r="K52" s="1"/>
    </row>
    <row r="53" spans="1:11" ht="15" customHeight="1">
      <c r="A53" s="1"/>
      <c r="B53" s="111" t="s">
        <v>674</v>
      </c>
      <c r="C53" s="111"/>
      <c r="D53" s="111"/>
      <c r="E53" s="109"/>
      <c r="F53" s="17">
        <v>101975709.01</v>
      </c>
      <c r="G53" s="17">
        <v>-10948650.91</v>
      </c>
      <c r="H53" s="17">
        <v>672387.37</v>
      </c>
      <c r="I53" s="109">
        <v>91699445.47</v>
      </c>
      <c r="J53" s="114">
        <v>-59.537068849307154</v>
      </c>
      <c r="K53" s="1"/>
    </row>
    <row r="54" spans="1:11" ht="12" customHeight="1">
      <c r="A54" s="1"/>
      <c r="B54" s="111"/>
      <c r="C54" s="111"/>
      <c r="D54" s="105"/>
      <c r="E54" s="111"/>
      <c r="F54" s="1"/>
      <c r="G54" s="1"/>
      <c r="H54" s="1"/>
      <c r="I54" s="109"/>
      <c r="J54" s="111"/>
      <c r="K54" s="1"/>
    </row>
    <row r="55" spans="1:11" ht="12" customHeight="1" thickBo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ht="12" customHeight="1">
      <c r="K56" s="1"/>
    </row>
    <row r="57" spans="1:3" ht="12" customHeight="1">
      <c r="A57" s="4" t="s">
        <v>114</v>
      </c>
      <c r="B57" s="4" t="s">
        <v>755</v>
      </c>
      <c r="C57" s="4"/>
    </row>
    <row r="58" ht="12" customHeight="1">
      <c r="B58" s="4" t="s">
        <v>756</v>
      </c>
    </row>
    <row r="59" spans="1:2" ht="12" customHeight="1">
      <c r="A59" s="4" t="s">
        <v>116</v>
      </c>
      <c r="B59" s="4" t="s">
        <v>677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39.875" style="0" customWidth="1"/>
    <col min="6" max="6" width="13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460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8" s="5" customFormat="1" ht="13.5" customHeight="1">
      <c r="A5" s="5" t="s">
        <v>757</v>
      </c>
      <c r="B5" s="7"/>
      <c r="C5" s="15"/>
      <c r="G5" s="16"/>
      <c r="H5" s="16"/>
    </row>
    <row r="6" spans="1:8" s="5" customFormat="1" ht="13.5" customHeight="1">
      <c r="A6" s="6" t="s">
        <v>758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38"/>
      <c r="G11" s="39"/>
      <c r="H11" s="39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63</v>
      </c>
      <c r="C14" s="1"/>
      <c r="D14" s="42"/>
      <c r="E14" s="42" t="s">
        <v>382</v>
      </c>
      <c r="F14" s="115">
        <v>4450139289.6</v>
      </c>
      <c r="G14" s="115">
        <v>113921984.27</v>
      </c>
      <c r="H14" s="115">
        <v>4564061273.9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-48524053.3</v>
      </c>
      <c r="G15" s="115">
        <v>-547374.1</v>
      </c>
      <c r="H15" s="115">
        <v>-49071427.4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3354583.32</v>
      </c>
      <c r="G16" s="115">
        <v>18889.1</v>
      </c>
      <c r="H16" s="115">
        <v>3373472.42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4404969819.6</v>
      </c>
      <c r="G17" s="115">
        <v>113393499.27</v>
      </c>
      <c r="H17" s="115">
        <v>4518363318.9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-78556091.98</v>
      </c>
      <c r="G18" s="115">
        <v>-2173595.92</v>
      </c>
      <c r="H18" s="115">
        <v>-80729687.9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4326413727.6</v>
      </c>
      <c r="G19" s="115">
        <v>111219903.35</v>
      </c>
      <c r="H19" s="115">
        <v>4437633631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37358349.82</v>
      </c>
      <c r="G20" s="115">
        <v>2878940.56</v>
      </c>
      <c r="H20" s="115">
        <v>40237290.38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-30986696.15</v>
      </c>
      <c r="G21" s="115">
        <v>-1560264.1</v>
      </c>
      <c r="H21" s="115">
        <v>-32546960.25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6371653.67</v>
      </c>
      <c r="G22" s="115">
        <v>1318676.46</v>
      </c>
      <c r="H22" s="115">
        <v>7690330.13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11392863.79</v>
      </c>
      <c r="G23" s="115">
        <v>267073.13</v>
      </c>
      <c r="H23" s="115">
        <v>11659936.92</v>
      </c>
      <c r="I23" s="1"/>
    </row>
    <row r="24" spans="1:9" ht="15" customHeight="1">
      <c r="A24" s="1"/>
      <c r="B24" s="12"/>
      <c r="C24" s="1"/>
      <c r="D24" s="42"/>
      <c r="E24" s="42"/>
      <c r="F24" s="17"/>
      <c r="G24" s="17"/>
      <c r="H24" s="17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15">
        <v>4344178245.1</v>
      </c>
      <c r="G25" s="115">
        <v>112805652.94</v>
      </c>
      <c r="H25" s="115">
        <v>4456983898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33</v>
      </c>
      <c r="C27" s="1"/>
      <c r="D27" s="42"/>
      <c r="E27" s="42" t="s">
        <v>688</v>
      </c>
      <c r="F27" s="115">
        <v>3920491964.2</v>
      </c>
      <c r="G27" s="115">
        <v>98093316.63</v>
      </c>
      <c r="H27" s="115">
        <v>4018585280.8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>
        <v>-91984010.56</v>
      </c>
      <c r="G28" s="115">
        <v>-289146.3</v>
      </c>
      <c r="H28" s="115">
        <v>-92273156.86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3828507953.6</v>
      </c>
      <c r="G29" s="115">
        <v>97804170.33</v>
      </c>
      <c r="H29" s="115">
        <v>3926312124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17348476.84</v>
      </c>
      <c r="G30" s="115">
        <v>115995.11</v>
      </c>
      <c r="H30" s="115">
        <v>17464471.95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22915747.1</v>
      </c>
      <c r="G31" s="115">
        <v>1486183.03</v>
      </c>
      <c r="H31" s="115">
        <v>24401930.13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3868772177.6</v>
      </c>
      <c r="G32" s="115">
        <v>99406348.47</v>
      </c>
      <c r="H32" s="115">
        <v>3968178526.1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-28364049.02</v>
      </c>
      <c r="G33" s="115">
        <v>-157327.65</v>
      </c>
      <c r="H33" s="115">
        <v>-28521376.67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 t="s">
        <v>113</v>
      </c>
      <c r="G34" s="115" t="s">
        <v>113</v>
      </c>
      <c r="H34" s="115" t="s">
        <v>113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 t="s">
        <v>113</v>
      </c>
      <c r="G35" s="115" t="s">
        <v>113</v>
      </c>
      <c r="H35" s="115" t="s">
        <v>113</v>
      </c>
      <c r="I35" s="1"/>
    </row>
    <row r="36" spans="1:9" ht="15" customHeight="1">
      <c r="A36" s="1"/>
      <c r="B36" s="12"/>
      <c r="C36" s="1"/>
      <c r="D36" s="42"/>
      <c r="E36" s="42"/>
      <c r="F36" s="115"/>
      <c r="G36" s="115"/>
      <c r="H36" s="115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3840408128.6</v>
      </c>
      <c r="G37" s="115">
        <v>99249020.82</v>
      </c>
      <c r="H37" s="115">
        <v>3939657149.4</v>
      </c>
      <c r="I37" s="1"/>
    </row>
    <row r="38" spans="1:9" ht="15" customHeight="1">
      <c r="A38" s="1"/>
      <c r="B38" s="12"/>
      <c r="C38" s="1"/>
      <c r="D38" s="42"/>
      <c r="E38" s="42"/>
      <c r="F38" s="17"/>
      <c r="G38" s="17"/>
      <c r="H38" s="17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15">
        <v>500085193.79</v>
      </c>
      <c r="G39" s="115">
        <v>11507185.52</v>
      </c>
      <c r="H39" s="115">
        <v>511592379.31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469729.22</v>
      </c>
      <c r="G40" s="115">
        <v>21874.21</v>
      </c>
      <c r="H40" s="115">
        <v>491603.43</v>
      </c>
      <c r="I40" s="1"/>
    </row>
    <row r="41" spans="1:9" ht="15" customHeight="1">
      <c r="A41" s="1"/>
      <c r="B41" s="12"/>
      <c r="C41" s="1"/>
      <c r="D41" s="42"/>
      <c r="E41" s="42"/>
      <c r="F41" s="17"/>
      <c r="G41" s="17"/>
      <c r="H41" s="17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15">
        <v>500554923.31</v>
      </c>
      <c r="G42" s="115">
        <v>11529059.73</v>
      </c>
      <c r="H42" s="115">
        <v>512083983.04</v>
      </c>
      <c r="I42" s="1"/>
    </row>
    <row r="43" spans="1:9" ht="15" customHeight="1">
      <c r="A43" s="1"/>
      <c r="B43" s="12"/>
      <c r="C43" s="1"/>
      <c r="D43" s="42"/>
      <c r="E43" s="42"/>
      <c r="F43" s="17"/>
      <c r="G43" s="17"/>
      <c r="H43" s="17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4340963051.6</v>
      </c>
      <c r="G44" s="115">
        <v>110778080.55</v>
      </c>
      <c r="H44" s="115">
        <v>4451741132.1</v>
      </c>
      <c r="I44" s="1"/>
    </row>
    <row r="45" spans="1:9" ht="15" customHeight="1">
      <c r="A45" s="1"/>
      <c r="B45" s="12"/>
      <c r="C45" s="1"/>
      <c r="D45" s="42"/>
      <c r="E45" s="42"/>
      <c r="F45" s="17"/>
      <c r="G45" s="17"/>
      <c r="H45" s="17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3139161.97</v>
      </c>
      <c r="G46" s="115">
        <v>2028111.71</v>
      </c>
      <c r="H46" s="115">
        <v>5167273.68</v>
      </c>
      <c r="I46" s="1"/>
    </row>
    <row r="47" spans="1:9" ht="15" customHeight="1">
      <c r="A47" s="1"/>
      <c r="B47" s="12"/>
      <c r="C47" s="1"/>
      <c r="D47" s="42"/>
      <c r="E47" s="42"/>
      <c r="F47" s="17"/>
      <c r="G47" s="17"/>
      <c r="H47" s="17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15">
        <v>94223863.64</v>
      </c>
      <c r="G48" s="115">
        <v>2369278.19</v>
      </c>
      <c r="H48" s="115">
        <v>96593141.83</v>
      </c>
      <c r="I48" s="1"/>
    </row>
    <row r="49" spans="1:9" ht="15" customHeight="1">
      <c r="A49" s="1"/>
      <c r="B49" s="12"/>
      <c r="C49" s="1"/>
      <c r="D49" s="42"/>
      <c r="E49" s="42"/>
      <c r="F49" s="17"/>
      <c r="G49" s="17"/>
      <c r="H49" s="17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97578344.16</v>
      </c>
      <c r="G50" s="115">
        <v>4397364.85</v>
      </c>
      <c r="H50" s="115">
        <v>101975709.01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/>
      <c r="B54" s="4"/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30" sqref="A30"/>
    </sheetView>
  </sheetViews>
  <sheetFormatPr defaultColWidth="11.00390625" defaultRowHeight="12.75"/>
  <cols>
    <col min="1" max="1" width="1.875" style="0" customWidth="1"/>
    <col min="2" max="2" width="9.875" style="0" customWidth="1"/>
    <col min="3" max="3" width="5.875" style="0" customWidth="1"/>
    <col min="4" max="5" width="10.875" style="0" customWidth="1"/>
    <col min="6" max="9" width="11.875" style="0" customWidth="1"/>
    <col min="10" max="10" width="10.875" style="0" customWidth="1"/>
    <col min="11" max="11" width="1.875" style="0" customWidth="1"/>
    <col min="12" max="12" width="2.87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/>
    <row r="4" spans="1:9" ht="12" customHeight="1">
      <c r="A4" s="6"/>
      <c r="I4" s="5"/>
    </row>
    <row r="5" spans="1:9" s="5" customFormat="1" ht="13.5" customHeight="1">
      <c r="A5" s="5" t="s">
        <v>166</v>
      </c>
      <c r="I5"/>
    </row>
    <row r="6" spans="1:8" s="5" customFormat="1" ht="13.5" customHeight="1">
      <c r="A6" s="7" t="s">
        <v>167</v>
      </c>
      <c r="H6" s="1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 t="s">
        <v>168</v>
      </c>
      <c r="C9" s="29"/>
      <c r="D9" s="8"/>
      <c r="E9" s="38" t="s">
        <v>169</v>
      </c>
      <c r="F9" s="38" t="s">
        <v>170</v>
      </c>
      <c r="G9" s="38" t="s">
        <v>171</v>
      </c>
      <c r="H9" s="38" t="s">
        <v>172</v>
      </c>
      <c r="I9" s="8" t="s">
        <v>129</v>
      </c>
      <c r="J9" s="8"/>
      <c r="K9" s="8"/>
    </row>
    <row r="10" spans="1:11" ht="12" customHeight="1">
      <c r="A10" s="8"/>
      <c r="B10" s="24"/>
      <c r="C10" s="29"/>
      <c r="D10" s="8"/>
      <c r="E10" s="8"/>
      <c r="F10" s="8"/>
      <c r="G10" s="8"/>
      <c r="H10" s="8"/>
      <c r="I10" s="8"/>
      <c r="J10" s="8" t="s">
        <v>173</v>
      </c>
      <c r="K10" s="8"/>
    </row>
    <row r="11" spans="1:11" ht="12" customHeight="1">
      <c r="A11" s="8"/>
      <c r="B11" s="24"/>
      <c r="C11" s="8"/>
      <c r="D11" s="8"/>
      <c r="E11" s="8"/>
      <c r="F11" s="8"/>
      <c r="G11" s="8"/>
      <c r="H11" s="8"/>
      <c r="I11" s="8"/>
      <c r="J11" s="8" t="s">
        <v>130</v>
      </c>
      <c r="K11" s="8"/>
    </row>
    <row r="12" spans="1:11" ht="12" customHeight="1">
      <c r="A12" s="8"/>
      <c r="B12" s="24"/>
      <c r="C12" s="8"/>
      <c r="D12" s="8"/>
      <c r="E12" s="8"/>
      <c r="F12" s="29"/>
      <c r="G12" s="8"/>
      <c r="H12" s="8"/>
      <c r="I12" s="8"/>
      <c r="J12" s="8" t="s">
        <v>131</v>
      </c>
      <c r="K12" s="8"/>
    </row>
    <row r="13" spans="1:11" ht="12" customHeight="1">
      <c r="A13" s="8"/>
      <c r="B13" s="24"/>
      <c r="C13" s="8"/>
      <c r="D13" s="8"/>
      <c r="E13" s="8"/>
      <c r="F13" s="29"/>
      <c r="G13" s="29"/>
      <c r="H13" s="29"/>
      <c r="I13" s="8"/>
      <c r="J13" s="8"/>
      <c r="K13" s="8"/>
    </row>
    <row r="14" spans="1:11" ht="12" customHeight="1">
      <c r="A14" s="26"/>
      <c r="B14" s="41"/>
      <c r="C14" s="26"/>
      <c r="D14" s="26"/>
      <c r="E14" s="26"/>
      <c r="F14" s="27"/>
      <c r="G14" s="27"/>
      <c r="H14" s="27"/>
      <c r="I14" s="27"/>
      <c r="J14" s="27"/>
      <c r="K14" s="26"/>
    </row>
    <row r="15" spans="1:11" ht="12" customHeight="1">
      <c r="A15" s="1"/>
      <c r="B15" s="42"/>
      <c r="C15" s="1"/>
      <c r="D15" s="1"/>
      <c r="E15" s="1"/>
      <c r="F15" s="1"/>
      <c r="G15" s="1"/>
      <c r="H15" s="1"/>
      <c r="I15" s="1"/>
      <c r="J15" s="1"/>
      <c r="K15" s="1"/>
    </row>
    <row r="16" spans="1:11" ht="12" customHeight="1">
      <c r="A16" s="1"/>
      <c r="B16" s="42"/>
      <c r="C16" s="1"/>
      <c r="D16" s="1"/>
      <c r="E16" s="1"/>
      <c r="F16" s="1"/>
      <c r="G16" s="1"/>
      <c r="H16" s="1"/>
      <c r="I16" s="1"/>
      <c r="J16" s="1"/>
      <c r="K16" s="1"/>
    </row>
    <row r="17" spans="1:12" ht="15" customHeight="1">
      <c r="A17" s="1"/>
      <c r="B17" s="43" t="s">
        <v>174</v>
      </c>
      <c r="C17" s="58"/>
      <c r="D17" s="44"/>
      <c r="E17" s="56">
        <v>145</v>
      </c>
      <c r="F17" s="44">
        <v>2792349</v>
      </c>
      <c r="G17" s="44">
        <v>2968829</v>
      </c>
      <c r="H17" s="56">
        <v>1471489</v>
      </c>
      <c r="I17" s="44">
        <v>7232667</v>
      </c>
      <c r="J17" s="19">
        <v>0.8368603925861627</v>
      </c>
      <c r="K17" s="48"/>
      <c r="L17" s="3"/>
    </row>
    <row r="18" spans="1:12" ht="15" customHeight="1">
      <c r="A18" s="1"/>
      <c r="B18" s="43"/>
      <c r="C18" s="58"/>
      <c r="D18" s="44"/>
      <c r="E18" s="56"/>
      <c r="F18" s="44"/>
      <c r="G18" s="44"/>
      <c r="H18" s="56"/>
      <c r="I18" s="57"/>
      <c r="J18" s="57"/>
      <c r="K18" s="48"/>
      <c r="L18" s="3"/>
    </row>
    <row r="19" spans="1:11" ht="15" customHeight="1">
      <c r="A19" s="1"/>
      <c r="B19" s="43" t="s">
        <v>175</v>
      </c>
      <c r="C19" s="52"/>
      <c r="D19" s="44"/>
      <c r="E19" s="44">
        <v>119</v>
      </c>
      <c r="F19" s="44">
        <v>578540</v>
      </c>
      <c r="G19" s="44">
        <v>278234</v>
      </c>
      <c r="H19" s="44" t="s">
        <v>141</v>
      </c>
      <c r="I19" s="56">
        <v>856774</v>
      </c>
      <c r="J19" s="19">
        <v>3.424407838668479</v>
      </c>
      <c r="K19" s="1"/>
    </row>
    <row r="20" spans="1:11" ht="15" customHeight="1">
      <c r="A20" s="1"/>
      <c r="B20" s="43"/>
      <c r="C20" s="52"/>
      <c r="D20" s="44"/>
      <c r="E20" s="44"/>
      <c r="F20" s="44"/>
      <c r="G20" s="44"/>
      <c r="H20" s="44"/>
      <c r="I20" s="44"/>
      <c r="J20" s="44"/>
      <c r="K20" s="1"/>
    </row>
    <row r="21" spans="1:11" ht="15" customHeight="1">
      <c r="A21" s="1"/>
      <c r="B21" s="43" t="s">
        <v>176</v>
      </c>
      <c r="C21" s="52"/>
      <c r="D21" s="44"/>
      <c r="E21" s="44">
        <v>159</v>
      </c>
      <c r="F21" s="44">
        <v>3370889</v>
      </c>
      <c r="G21" s="44">
        <v>3247063</v>
      </c>
      <c r="H21" s="44">
        <v>1471489</v>
      </c>
      <c r="I21" s="44">
        <v>8089441</v>
      </c>
      <c r="J21" s="19">
        <v>1.1047677754214198</v>
      </c>
      <c r="K21" s="1"/>
    </row>
    <row r="22" spans="1:11" ht="12" customHeight="1">
      <c r="A22" s="1"/>
      <c r="B22" s="52"/>
      <c r="C22" s="52"/>
      <c r="D22" s="56"/>
      <c r="E22" s="52"/>
      <c r="F22" s="56"/>
      <c r="G22" s="56"/>
      <c r="H22" s="56"/>
      <c r="I22" s="56"/>
      <c r="J22" s="56"/>
      <c r="K22" s="1"/>
    </row>
    <row r="23" spans="1:11" ht="12" customHeight="1" thickBot="1">
      <c r="A23" s="30"/>
      <c r="B23" s="30"/>
      <c r="C23" s="30"/>
      <c r="D23" s="32"/>
      <c r="E23" s="30"/>
      <c r="F23" s="32"/>
      <c r="G23" s="59"/>
      <c r="H23" s="59"/>
      <c r="I23" s="59"/>
      <c r="J23" s="59"/>
      <c r="K23" s="30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49" t="s">
        <v>177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>
      <c r="A30" s="6" t="s">
        <v>178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" customHeight="1">
      <c r="A33" s="8"/>
      <c r="B33" s="24" t="s">
        <v>168</v>
      </c>
      <c r="C33" s="8"/>
      <c r="D33" s="8"/>
      <c r="E33" s="38" t="s">
        <v>169</v>
      </c>
      <c r="F33" s="38" t="s">
        <v>170</v>
      </c>
      <c r="G33" s="38" t="s">
        <v>171</v>
      </c>
      <c r="H33" s="38" t="s">
        <v>172</v>
      </c>
      <c r="I33" s="8" t="s">
        <v>129</v>
      </c>
      <c r="J33" s="8"/>
      <c r="K33" s="29"/>
    </row>
    <row r="34" spans="1:11" ht="12" customHeight="1">
      <c r="A34" s="8"/>
      <c r="B34" s="29"/>
      <c r="C34" s="8"/>
      <c r="D34" s="8"/>
      <c r="E34" s="8"/>
      <c r="F34" s="11"/>
      <c r="G34" s="11"/>
      <c r="H34" s="11"/>
      <c r="I34" s="11"/>
      <c r="J34" s="8" t="s">
        <v>173</v>
      </c>
      <c r="K34" s="29"/>
    </row>
    <row r="35" spans="1:11" ht="12" customHeight="1">
      <c r="A35" s="8"/>
      <c r="B35" s="29"/>
      <c r="C35" s="8"/>
      <c r="D35" s="8"/>
      <c r="E35" s="8"/>
      <c r="F35" s="8"/>
      <c r="G35" s="8"/>
      <c r="H35" s="8"/>
      <c r="I35" s="8"/>
      <c r="J35" s="8" t="s">
        <v>130</v>
      </c>
      <c r="K35" s="29"/>
    </row>
    <row r="36" spans="1:11" ht="12" customHeight="1">
      <c r="A36" s="8"/>
      <c r="B36" s="29"/>
      <c r="C36" s="8"/>
      <c r="D36" s="8"/>
      <c r="E36" s="8"/>
      <c r="F36" s="8"/>
      <c r="G36" s="8"/>
      <c r="H36" s="8"/>
      <c r="I36" s="8"/>
      <c r="J36" s="8" t="s">
        <v>131</v>
      </c>
      <c r="K36" s="29"/>
    </row>
    <row r="37" spans="1:11" ht="12" customHeight="1">
      <c r="A37" s="8"/>
      <c r="B37" s="29"/>
      <c r="C37" s="8"/>
      <c r="D37" s="8"/>
      <c r="E37" s="8"/>
      <c r="F37" s="8"/>
      <c r="G37" s="8"/>
      <c r="H37" s="8"/>
      <c r="I37" s="8"/>
      <c r="J37" s="8"/>
      <c r="K37" s="29"/>
    </row>
    <row r="38" spans="1:11" ht="12" customHeight="1">
      <c r="A38" s="38"/>
      <c r="B38" s="38"/>
      <c r="C38" s="38"/>
      <c r="D38" s="8"/>
      <c r="E38" s="8"/>
      <c r="F38" s="8"/>
      <c r="G38" s="8"/>
      <c r="H38" s="27"/>
      <c r="I38" s="27"/>
      <c r="J38" s="27"/>
      <c r="K38" s="27"/>
    </row>
    <row r="39" spans="1:11" ht="12" customHeight="1">
      <c r="A39" s="50"/>
      <c r="B39" s="51"/>
      <c r="C39" s="51"/>
      <c r="D39" s="51"/>
      <c r="E39" s="51"/>
      <c r="F39" s="51"/>
      <c r="G39" s="51"/>
      <c r="H39" s="52"/>
      <c r="I39" s="52"/>
      <c r="J39" s="52"/>
      <c r="K39" s="1"/>
    </row>
    <row r="40" spans="1:11" ht="12" customHeight="1">
      <c r="A40" s="1"/>
      <c r="B40" s="52"/>
      <c r="C40" s="52"/>
      <c r="D40" s="52"/>
      <c r="E40" s="52"/>
      <c r="F40" s="52"/>
      <c r="G40" s="52"/>
      <c r="H40" s="52"/>
      <c r="I40" s="52"/>
      <c r="J40" s="52"/>
      <c r="K40" s="1"/>
    </row>
    <row r="41" spans="1:11" ht="15" customHeight="1">
      <c r="A41" s="1"/>
      <c r="B41" s="52" t="s">
        <v>179</v>
      </c>
      <c r="C41" s="52"/>
      <c r="D41" s="52"/>
      <c r="E41" s="52">
        <v>145</v>
      </c>
      <c r="F41" s="56">
        <v>2760146</v>
      </c>
      <c r="G41" s="56">
        <v>2938608</v>
      </c>
      <c r="H41" s="56">
        <v>1496000</v>
      </c>
      <c r="I41" s="56">
        <v>7194754</v>
      </c>
      <c r="J41" s="19">
        <v>0.3968147097037432</v>
      </c>
      <c r="K41" s="1"/>
    </row>
    <row r="42" spans="1:11" ht="15" customHeight="1">
      <c r="A42" s="1"/>
      <c r="B42" s="52"/>
      <c r="C42" s="52"/>
      <c r="D42" s="52"/>
      <c r="E42" s="52"/>
      <c r="F42" s="56"/>
      <c r="G42" s="56"/>
      <c r="H42" s="56"/>
      <c r="I42" s="56"/>
      <c r="J42" s="56"/>
      <c r="K42" s="1"/>
    </row>
    <row r="43" spans="1:11" ht="15" customHeight="1">
      <c r="A43" s="1"/>
      <c r="B43" s="52" t="s">
        <v>180</v>
      </c>
      <c r="C43" s="52"/>
      <c r="D43" s="52"/>
      <c r="E43" s="52">
        <v>150</v>
      </c>
      <c r="F43" s="56">
        <v>1152132</v>
      </c>
      <c r="G43" s="56">
        <v>1064984</v>
      </c>
      <c r="H43" s="44" t="s">
        <v>141</v>
      </c>
      <c r="I43" s="56">
        <v>2217116</v>
      </c>
      <c r="J43" s="19">
        <v>-32.240041686850454</v>
      </c>
      <c r="K43" s="1"/>
    </row>
    <row r="44" spans="1:11" ht="15" customHeight="1">
      <c r="A44" s="1"/>
      <c r="B44" s="52"/>
      <c r="C44" s="52"/>
      <c r="D44" s="52"/>
      <c r="E44" s="52"/>
      <c r="F44" s="56"/>
      <c r="G44" s="56"/>
      <c r="H44" s="56"/>
      <c r="I44" s="56"/>
      <c r="J44" s="56"/>
      <c r="K44" s="1"/>
    </row>
    <row r="45" spans="1:11" ht="15" customHeight="1">
      <c r="A45" s="1"/>
      <c r="B45" s="52" t="s">
        <v>181</v>
      </c>
      <c r="C45" s="52"/>
      <c r="D45" s="52"/>
      <c r="E45" s="52">
        <v>159</v>
      </c>
      <c r="F45" s="56">
        <v>3912278</v>
      </c>
      <c r="G45" s="56">
        <v>4003592</v>
      </c>
      <c r="H45" s="56">
        <v>1496000</v>
      </c>
      <c r="I45" s="56">
        <v>9411870</v>
      </c>
      <c r="J45" s="19">
        <v>-9.83358260687627</v>
      </c>
      <c r="K45" s="1"/>
    </row>
    <row r="46" spans="1:11" ht="12" customHeight="1">
      <c r="A46" s="1"/>
      <c r="B46" s="52"/>
      <c r="C46" s="52"/>
      <c r="D46" s="52"/>
      <c r="E46" s="52"/>
      <c r="F46" s="56"/>
      <c r="G46" s="56"/>
      <c r="H46" s="56"/>
      <c r="I46" s="56"/>
      <c r="J46" s="56"/>
      <c r="K46" s="1"/>
    </row>
    <row r="47" spans="1:11" ht="12" customHeight="1" thickBo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2" customHeight="1">
      <c r="K48" s="1"/>
    </row>
    <row r="49" spans="1:2" ht="12" customHeight="1">
      <c r="A49" s="4" t="s">
        <v>114</v>
      </c>
      <c r="B49" s="4" t="s">
        <v>182</v>
      </c>
    </row>
    <row r="50" spans="1:2" ht="12" customHeight="1">
      <c r="A50" s="4" t="s">
        <v>116</v>
      </c>
      <c r="B50" s="4" t="s">
        <v>183</v>
      </c>
    </row>
    <row r="51" spans="1:2" ht="12" customHeight="1">
      <c r="A51" s="4" t="s">
        <v>118</v>
      </c>
      <c r="B51" s="4" t="s">
        <v>184</v>
      </c>
    </row>
    <row r="52" spans="1:2" ht="12" customHeight="1">
      <c r="A52" s="4" t="s">
        <v>185</v>
      </c>
      <c r="B52" s="4" t="s">
        <v>186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39.875" style="0" customWidth="1"/>
    <col min="6" max="6" width="13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460</v>
      </c>
    </row>
    <row r="2" ht="12.75">
      <c r="A2" s="2"/>
    </row>
    <row r="3" ht="12.75">
      <c r="B3" s="2"/>
    </row>
    <row r="4" spans="1:2" ht="15.75">
      <c r="A4" s="6"/>
      <c r="B4" s="2"/>
    </row>
    <row r="5" spans="1:8" s="5" customFormat="1" ht="13.5" customHeight="1">
      <c r="A5" s="5" t="s">
        <v>759</v>
      </c>
      <c r="B5" s="7"/>
      <c r="C5" s="15"/>
      <c r="G5" s="16"/>
      <c r="H5" s="16"/>
    </row>
    <row r="6" spans="1:8" s="5" customFormat="1" ht="13.5" customHeight="1">
      <c r="A6" s="6" t="s">
        <v>760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38"/>
      <c r="G11" s="39"/>
      <c r="H11" s="39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63</v>
      </c>
      <c r="C14" s="1"/>
      <c r="D14" s="42"/>
      <c r="E14" s="42" t="s">
        <v>382</v>
      </c>
      <c r="F14" s="115">
        <v>27158272.7</v>
      </c>
      <c r="G14" s="115">
        <v>458689.41</v>
      </c>
      <c r="H14" s="115">
        <v>27616962.11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-19144.4</v>
      </c>
      <c r="G15" s="115">
        <v>-72.39</v>
      </c>
      <c r="H15" s="115">
        <v>-19216.79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9443.38</v>
      </c>
      <c r="G16" s="115">
        <v>269.07</v>
      </c>
      <c r="H16" s="115">
        <v>9712.45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27148571.68</v>
      </c>
      <c r="G17" s="115">
        <v>458886.09</v>
      </c>
      <c r="H17" s="115">
        <v>27607457.77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0</v>
      </c>
      <c r="G18" s="115">
        <v>0</v>
      </c>
      <c r="H18" s="115">
        <v>0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27148571.68</v>
      </c>
      <c r="G19" s="115">
        <v>458886.09</v>
      </c>
      <c r="H19" s="115">
        <v>27607457.77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9573688.8</v>
      </c>
      <c r="G20" s="115">
        <v>249279.25</v>
      </c>
      <c r="H20" s="115">
        <v>9822968.05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0</v>
      </c>
      <c r="G21" s="115">
        <v>0</v>
      </c>
      <c r="H21" s="115">
        <v>0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9573688.8</v>
      </c>
      <c r="G22" s="115">
        <v>249279.25</v>
      </c>
      <c r="H22" s="115">
        <v>9822968.05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133888.18</v>
      </c>
      <c r="G23" s="115">
        <v>3133.66</v>
      </c>
      <c r="H23" s="115">
        <v>137021.84</v>
      </c>
      <c r="I23" s="1"/>
    </row>
    <row r="24" spans="1:9" ht="15" customHeight="1">
      <c r="A24" s="1"/>
      <c r="B24" s="12"/>
      <c r="C24" s="1"/>
      <c r="D24" s="42"/>
      <c r="E24" s="42"/>
      <c r="F24" s="1"/>
      <c r="G24" s="1"/>
      <c r="H24" s="1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15">
        <v>36856148.66</v>
      </c>
      <c r="G25" s="115">
        <v>711299</v>
      </c>
      <c r="H25" s="115">
        <v>37567447.66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33</v>
      </c>
      <c r="C27" s="1"/>
      <c r="D27" s="42"/>
      <c r="E27" s="42" t="s">
        <v>688</v>
      </c>
      <c r="F27" s="115">
        <v>47501700.28</v>
      </c>
      <c r="G27" s="115">
        <v>585087.92</v>
      </c>
      <c r="H27" s="115">
        <v>48086788.2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>
        <v>-1525920.38</v>
      </c>
      <c r="G28" s="115">
        <v>-13939.57</v>
      </c>
      <c r="H28" s="115">
        <v>-1539859.95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45975779.9</v>
      </c>
      <c r="G29" s="115">
        <v>571148.35</v>
      </c>
      <c r="H29" s="115">
        <v>46546928.25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59210.5</v>
      </c>
      <c r="G30" s="115">
        <v>238.56</v>
      </c>
      <c r="H30" s="115">
        <v>59449.06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-316.3</v>
      </c>
      <c r="G31" s="115">
        <v>0</v>
      </c>
      <c r="H31" s="115">
        <v>-316.3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46034674.1</v>
      </c>
      <c r="G32" s="115">
        <v>571386.91</v>
      </c>
      <c r="H32" s="115">
        <v>46606061.01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-73.2</v>
      </c>
      <c r="G33" s="115">
        <v>0</v>
      </c>
      <c r="H33" s="115">
        <v>-73.2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 t="s">
        <v>113</v>
      </c>
      <c r="G34" s="115" t="s">
        <v>113</v>
      </c>
      <c r="H34" s="115" t="s">
        <v>113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 t="s">
        <v>113</v>
      </c>
      <c r="G35" s="115" t="s">
        <v>113</v>
      </c>
      <c r="H35" s="115" t="s">
        <v>113</v>
      </c>
      <c r="I35" s="1"/>
    </row>
    <row r="36" spans="1:9" ht="15" customHeight="1">
      <c r="A36" s="1"/>
      <c r="B36" s="12"/>
      <c r="C36" s="1"/>
      <c r="D36" s="42"/>
      <c r="E36" s="42"/>
      <c r="F36" s="1"/>
      <c r="G36" s="1"/>
      <c r="H36" s="1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46034600.9</v>
      </c>
      <c r="G37" s="115">
        <v>571386.91</v>
      </c>
      <c r="H37" s="115">
        <v>46605987.81</v>
      </c>
      <c r="I37" s="1"/>
    </row>
    <row r="38" spans="1:9" ht="15" customHeight="1">
      <c r="A38" s="1"/>
      <c r="B38" s="12"/>
      <c r="C38" s="1"/>
      <c r="D38" s="42"/>
      <c r="E38" s="42"/>
      <c r="F38" s="1"/>
      <c r="G38" s="1"/>
      <c r="H38" s="1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15">
        <v>2843548.13</v>
      </c>
      <c r="G39" s="115">
        <v>41857.88</v>
      </c>
      <c r="H39" s="115">
        <v>2885406.01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4716.49</v>
      </c>
      <c r="G40" s="115">
        <v>102.51</v>
      </c>
      <c r="H40" s="115">
        <v>4819</v>
      </c>
      <c r="I40" s="1"/>
    </row>
    <row r="41" spans="1:9" ht="15" customHeight="1">
      <c r="A41" s="1"/>
      <c r="B41" s="12"/>
      <c r="C41" s="1"/>
      <c r="D41" s="42"/>
      <c r="E41" s="42"/>
      <c r="F41" s="1"/>
      <c r="G41" s="1"/>
      <c r="H41" s="1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15">
        <v>2848264.62</v>
      </c>
      <c r="G42" s="115">
        <v>41960.39</v>
      </c>
      <c r="H42" s="115">
        <v>2890225.01</v>
      </c>
      <c r="I42" s="1"/>
    </row>
    <row r="43" spans="1:9" ht="15" customHeight="1">
      <c r="A43" s="1"/>
      <c r="B43" s="12"/>
      <c r="C43" s="1"/>
      <c r="D43" s="42"/>
      <c r="E43" s="42"/>
      <c r="F43" s="1"/>
      <c r="G43" s="1"/>
      <c r="H43" s="1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48882865.52</v>
      </c>
      <c r="G44" s="115">
        <v>613347.3</v>
      </c>
      <c r="H44" s="115">
        <v>49496212.82</v>
      </c>
      <c r="I44" s="1"/>
    </row>
    <row r="45" spans="1:9" ht="15" customHeight="1">
      <c r="A45" s="1"/>
      <c r="B45" s="12"/>
      <c r="C45" s="1"/>
      <c r="D45" s="42"/>
      <c r="E45" s="42"/>
      <c r="F45" s="1"/>
      <c r="G45" s="1"/>
      <c r="H45" s="1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-12027930.56</v>
      </c>
      <c r="G46" s="115">
        <v>97771.7</v>
      </c>
      <c r="H46" s="115">
        <v>-11930158.86</v>
      </c>
      <c r="I46" s="1"/>
    </row>
    <row r="47" spans="1:9" ht="15" customHeight="1">
      <c r="A47" s="1"/>
      <c r="B47" s="12"/>
      <c r="C47" s="1"/>
      <c r="D47" s="42"/>
      <c r="E47" s="42"/>
      <c r="F47" s="1"/>
      <c r="G47" s="1"/>
      <c r="H47" s="1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15">
        <v>967224.04</v>
      </c>
      <c r="G48" s="115">
        <v>14283.91</v>
      </c>
      <c r="H48" s="115">
        <v>981507.95</v>
      </c>
      <c r="I48" s="1"/>
    </row>
    <row r="49" spans="1:9" ht="15" customHeight="1">
      <c r="A49" s="1"/>
      <c r="B49" s="12"/>
      <c r="C49" s="1"/>
      <c r="D49" s="42"/>
      <c r="E49" s="42"/>
      <c r="F49" s="1"/>
      <c r="G49" s="1"/>
      <c r="H49" s="1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-11060706.52</v>
      </c>
      <c r="G50" s="115">
        <v>112055.61</v>
      </c>
      <c r="H50" s="115">
        <v>-10948650.91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/>
      <c r="B54" s="4"/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4" width="1.875" style="0" customWidth="1"/>
    <col min="5" max="5" width="39.875" style="0" customWidth="1"/>
    <col min="6" max="6" width="13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460</v>
      </c>
    </row>
    <row r="2" ht="12.75">
      <c r="A2" s="2"/>
    </row>
    <row r="4" spans="1:2" ht="15.75">
      <c r="A4" s="6"/>
      <c r="B4" s="2"/>
    </row>
    <row r="5" spans="1:8" s="5" customFormat="1" ht="13.5" customHeight="1">
      <c r="A5" s="5" t="s">
        <v>761</v>
      </c>
      <c r="B5" s="7"/>
      <c r="C5" s="15"/>
      <c r="G5" s="16"/>
      <c r="H5" s="16"/>
    </row>
    <row r="6" spans="1:8" s="5" customFormat="1" ht="13.5" customHeight="1">
      <c r="A6" s="6" t="s">
        <v>762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216</v>
      </c>
      <c r="C9" s="8"/>
      <c r="D9" s="8"/>
      <c r="E9" s="8"/>
      <c r="F9" s="38" t="s">
        <v>682</v>
      </c>
      <c r="G9" s="39" t="s">
        <v>683</v>
      </c>
      <c r="H9" s="39" t="s">
        <v>129</v>
      </c>
      <c r="I9" s="8"/>
    </row>
    <row r="10" spans="1:9" ht="12" customHeight="1">
      <c r="A10" s="8"/>
      <c r="B10" s="24"/>
      <c r="C10" s="8"/>
      <c r="D10" s="8"/>
      <c r="E10" s="8"/>
      <c r="F10" s="38" t="s">
        <v>210</v>
      </c>
      <c r="G10" s="39" t="s">
        <v>210</v>
      </c>
      <c r="H10" s="39" t="s">
        <v>210</v>
      </c>
      <c r="I10" s="29"/>
    </row>
    <row r="11" spans="1:9" ht="12" customHeight="1">
      <c r="A11" s="8"/>
      <c r="B11" s="24"/>
      <c r="C11" s="8"/>
      <c r="D11" s="8"/>
      <c r="E11" s="8"/>
      <c r="F11" s="38"/>
      <c r="G11" s="39"/>
      <c r="H11" s="39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5" customHeight="1">
      <c r="A14" s="1"/>
      <c r="B14" s="12">
        <v>63</v>
      </c>
      <c r="C14" s="1"/>
      <c r="D14" s="42"/>
      <c r="E14" s="42" t="s">
        <v>382</v>
      </c>
      <c r="F14" s="115">
        <v>6596272.92</v>
      </c>
      <c r="G14" s="115">
        <v>31581.2</v>
      </c>
      <c r="H14" s="115">
        <v>6627854.12</v>
      </c>
      <c r="I14" s="1"/>
    </row>
    <row r="15" spans="1:9" ht="15" customHeight="1">
      <c r="A15" s="1"/>
      <c r="B15" s="12">
        <v>64</v>
      </c>
      <c r="C15" s="1"/>
      <c r="D15" s="42"/>
      <c r="E15" s="42" t="s">
        <v>684</v>
      </c>
      <c r="F15" s="115">
        <v>-7274.59</v>
      </c>
      <c r="G15" s="115">
        <v>-10.15</v>
      </c>
      <c r="H15" s="115">
        <v>-7284.74</v>
      </c>
      <c r="I15" s="1"/>
    </row>
    <row r="16" spans="1:9" ht="15" customHeight="1">
      <c r="A16" s="1"/>
      <c r="B16" s="12">
        <v>65</v>
      </c>
      <c r="C16" s="1"/>
      <c r="D16" s="42"/>
      <c r="E16" s="42" t="s">
        <v>247</v>
      </c>
      <c r="F16" s="115">
        <v>39.87</v>
      </c>
      <c r="G16" s="115">
        <v>2.05</v>
      </c>
      <c r="H16" s="115">
        <v>41.92</v>
      </c>
      <c r="I16" s="1"/>
    </row>
    <row r="17" spans="1:9" ht="15" customHeight="1">
      <c r="A17" s="1"/>
      <c r="B17" s="12" t="s">
        <v>248</v>
      </c>
      <c r="C17" s="1"/>
      <c r="D17" s="42" t="s">
        <v>249</v>
      </c>
      <c r="E17" s="42"/>
      <c r="F17" s="115">
        <v>6589038.2</v>
      </c>
      <c r="G17" s="115">
        <v>31573.1</v>
      </c>
      <c r="H17" s="115">
        <v>6620611.3</v>
      </c>
      <c r="I17" s="1"/>
    </row>
    <row r="18" spans="1:9" ht="15" customHeight="1">
      <c r="A18" s="1"/>
      <c r="B18" s="12">
        <v>66</v>
      </c>
      <c r="C18" s="1"/>
      <c r="D18" s="42"/>
      <c r="E18" s="42" t="s">
        <v>685</v>
      </c>
      <c r="F18" s="115">
        <v>0</v>
      </c>
      <c r="G18" s="115">
        <v>0</v>
      </c>
      <c r="H18" s="115">
        <v>0</v>
      </c>
      <c r="I18" s="1"/>
    </row>
    <row r="19" spans="1:9" ht="15" customHeight="1">
      <c r="A19" s="1"/>
      <c r="B19" s="12" t="s">
        <v>254</v>
      </c>
      <c r="C19" s="1"/>
      <c r="D19" s="42" t="s">
        <v>255</v>
      </c>
      <c r="E19" s="42"/>
      <c r="F19" s="115">
        <v>6589038.2</v>
      </c>
      <c r="G19" s="115">
        <v>31573.1</v>
      </c>
      <c r="H19" s="115">
        <v>6620611.3</v>
      </c>
      <c r="I19" s="1"/>
    </row>
    <row r="20" spans="1:9" ht="15" customHeight="1">
      <c r="A20" s="1"/>
      <c r="B20" s="12">
        <v>67</v>
      </c>
      <c r="C20" s="1"/>
      <c r="D20" s="42"/>
      <c r="E20" s="42" t="s">
        <v>686</v>
      </c>
      <c r="F20" s="115">
        <v>0</v>
      </c>
      <c r="G20" s="115">
        <v>0</v>
      </c>
      <c r="H20" s="115">
        <v>0</v>
      </c>
      <c r="I20" s="1"/>
    </row>
    <row r="21" spans="1:9" ht="15" customHeight="1">
      <c r="A21" s="1"/>
      <c r="B21" s="12">
        <v>68</v>
      </c>
      <c r="C21" s="1"/>
      <c r="D21" s="42"/>
      <c r="E21" s="42" t="s">
        <v>687</v>
      </c>
      <c r="F21" s="115">
        <v>0</v>
      </c>
      <c r="G21" s="115">
        <v>0</v>
      </c>
      <c r="H21" s="115">
        <v>0</v>
      </c>
      <c r="I21" s="1"/>
    </row>
    <row r="22" spans="1:9" ht="15" customHeight="1">
      <c r="A22" s="1"/>
      <c r="B22" s="12" t="s">
        <v>270</v>
      </c>
      <c r="C22" s="1"/>
      <c r="D22" s="42" t="s">
        <v>271</v>
      </c>
      <c r="E22" s="42"/>
      <c r="F22" s="115">
        <v>0</v>
      </c>
      <c r="G22" s="115">
        <v>0</v>
      </c>
      <c r="H22" s="115">
        <v>0</v>
      </c>
      <c r="I22" s="1"/>
    </row>
    <row r="23" spans="1:9" ht="15" customHeight="1">
      <c r="A23" s="1"/>
      <c r="B23" s="12">
        <v>69</v>
      </c>
      <c r="C23" s="1"/>
      <c r="D23" s="42"/>
      <c r="E23" s="42" t="s">
        <v>272</v>
      </c>
      <c r="F23" s="115">
        <v>9130.72</v>
      </c>
      <c r="G23" s="115">
        <v>0</v>
      </c>
      <c r="H23" s="115">
        <v>9130.72</v>
      </c>
      <c r="I23" s="1"/>
    </row>
    <row r="24" spans="1:9" ht="15" customHeight="1">
      <c r="A24" s="1"/>
      <c r="B24" s="12"/>
      <c r="C24" s="1"/>
      <c r="D24" s="42"/>
      <c r="E24" s="42"/>
      <c r="F24" s="115"/>
      <c r="G24" s="115"/>
      <c r="H24" s="115"/>
      <c r="I24" s="1"/>
    </row>
    <row r="25" spans="1:9" ht="15" customHeight="1">
      <c r="A25" s="1"/>
      <c r="B25" s="12">
        <v>6</v>
      </c>
      <c r="C25" s="1"/>
      <c r="D25" s="42" t="s">
        <v>275</v>
      </c>
      <c r="E25" s="42"/>
      <c r="F25" s="115">
        <v>6598168.92</v>
      </c>
      <c r="G25" s="115">
        <v>31573.1</v>
      </c>
      <c r="H25" s="115">
        <v>6629742.02</v>
      </c>
      <c r="I25" s="1"/>
    </row>
    <row r="26" spans="1:9" ht="15" customHeight="1">
      <c r="A26" s="1"/>
      <c r="B26" s="12"/>
      <c r="C26" s="1"/>
      <c r="D26" s="42"/>
      <c r="E26" s="42"/>
      <c r="F26" s="115"/>
      <c r="G26" s="115"/>
      <c r="H26" s="115"/>
      <c r="I26" s="1"/>
    </row>
    <row r="27" spans="1:9" ht="15" customHeight="1">
      <c r="A27" s="1"/>
      <c r="B27" s="12">
        <v>33</v>
      </c>
      <c r="C27" s="1"/>
      <c r="D27" s="42"/>
      <c r="E27" s="42" t="s">
        <v>688</v>
      </c>
      <c r="F27" s="115">
        <v>6299912.18</v>
      </c>
      <c r="G27" s="115">
        <v>44887.33</v>
      </c>
      <c r="H27" s="115">
        <v>6344799.51</v>
      </c>
      <c r="I27" s="1"/>
    </row>
    <row r="28" spans="1:9" ht="15" customHeight="1">
      <c r="A28" s="1"/>
      <c r="B28" s="12">
        <v>32</v>
      </c>
      <c r="C28" s="1"/>
      <c r="D28" s="42"/>
      <c r="E28" s="42" t="s">
        <v>689</v>
      </c>
      <c r="F28" s="115">
        <v>-881956.6</v>
      </c>
      <c r="G28" s="115">
        <v>-2096.51</v>
      </c>
      <c r="H28" s="115">
        <v>-884053.11</v>
      </c>
      <c r="I28" s="1"/>
    </row>
    <row r="29" spans="1:9" ht="15" customHeight="1">
      <c r="A29" s="1"/>
      <c r="B29" s="12" t="s">
        <v>296</v>
      </c>
      <c r="C29" s="1"/>
      <c r="D29" s="42" t="s">
        <v>297</v>
      </c>
      <c r="E29" s="42"/>
      <c r="F29" s="115">
        <v>5417955.58</v>
      </c>
      <c r="G29" s="115">
        <v>42790.82</v>
      </c>
      <c r="H29" s="115">
        <v>5460746.4</v>
      </c>
      <c r="I29" s="1"/>
    </row>
    <row r="30" spans="1:9" ht="15" customHeight="1">
      <c r="A30" s="1"/>
      <c r="B30" s="12">
        <v>34</v>
      </c>
      <c r="C30" s="1"/>
      <c r="D30" s="42"/>
      <c r="E30" s="42" t="s">
        <v>298</v>
      </c>
      <c r="F30" s="115">
        <v>21398.59</v>
      </c>
      <c r="G30" s="115">
        <v>6.1</v>
      </c>
      <c r="H30" s="115">
        <v>21404.69</v>
      </c>
      <c r="I30" s="1"/>
    </row>
    <row r="31" spans="1:9" ht="15" customHeight="1">
      <c r="A31" s="1"/>
      <c r="B31" s="12">
        <v>35</v>
      </c>
      <c r="C31" s="1"/>
      <c r="D31" s="42"/>
      <c r="E31" s="42" t="s">
        <v>690</v>
      </c>
      <c r="F31" s="115">
        <v>588.02</v>
      </c>
      <c r="G31" s="115">
        <v>-2422.24</v>
      </c>
      <c r="H31" s="115">
        <v>-1834.22</v>
      </c>
      <c r="I31" s="1"/>
    </row>
    <row r="32" spans="1:9" ht="15" customHeight="1">
      <c r="A32" s="1"/>
      <c r="B32" s="12" t="s">
        <v>300</v>
      </c>
      <c r="C32" s="1"/>
      <c r="D32" s="42" t="s">
        <v>301</v>
      </c>
      <c r="E32" s="42"/>
      <c r="F32" s="115">
        <v>5439942.19</v>
      </c>
      <c r="G32" s="115">
        <v>40374.68</v>
      </c>
      <c r="H32" s="115">
        <v>5480316.87</v>
      </c>
      <c r="I32" s="1"/>
    </row>
    <row r="33" spans="1:9" ht="15" customHeight="1">
      <c r="A33" s="1"/>
      <c r="B33" s="12">
        <v>36</v>
      </c>
      <c r="C33" s="1"/>
      <c r="D33" s="42"/>
      <c r="E33" s="42" t="s">
        <v>691</v>
      </c>
      <c r="F33" s="115">
        <v>0</v>
      </c>
      <c r="G33" s="115">
        <v>0</v>
      </c>
      <c r="H33" s="115">
        <v>0</v>
      </c>
      <c r="I33" s="1"/>
    </row>
    <row r="34" spans="1:9" ht="15" customHeight="1">
      <c r="A34" s="1"/>
      <c r="B34" s="12">
        <v>37</v>
      </c>
      <c r="C34" s="1"/>
      <c r="D34" s="42"/>
      <c r="E34" s="42" t="s">
        <v>692</v>
      </c>
      <c r="F34" s="115" t="s">
        <v>113</v>
      </c>
      <c r="G34" s="115" t="s">
        <v>113</v>
      </c>
      <c r="H34" s="115" t="s">
        <v>113</v>
      </c>
      <c r="I34" s="1"/>
    </row>
    <row r="35" spans="1:9" ht="15" customHeight="1">
      <c r="A35" s="1"/>
      <c r="B35" s="12"/>
      <c r="C35" s="1"/>
      <c r="D35" s="42"/>
      <c r="E35" s="42" t="s">
        <v>693</v>
      </c>
      <c r="F35" s="115" t="s">
        <v>113</v>
      </c>
      <c r="G35" s="115" t="s">
        <v>113</v>
      </c>
      <c r="H35" s="115" t="s">
        <v>113</v>
      </c>
      <c r="I35" s="1"/>
    </row>
    <row r="36" spans="1:9" ht="15" customHeight="1">
      <c r="A36" s="1"/>
      <c r="B36" s="12"/>
      <c r="C36" s="1"/>
      <c r="D36" s="42"/>
      <c r="E36" s="42"/>
      <c r="F36" s="115"/>
      <c r="G36" s="115"/>
      <c r="H36" s="115"/>
      <c r="I36" s="1"/>
    </row>
    <row r="37" spans="1:9" ht="15" customHeight="1">
      <c r="A37" s="1"/>
      <c r="B37" s="12">
        <v>3</v>
      </c>
      <c r="C37" s="1"/>
      <c r="D37" s="42" t="s">
        <v>309</v>
      </c>
      <c r="E37" s="42"/>
      <c r="F37" s="115">
        <v>5439942.19</v>
      </c>
      <c r="G37" s="115">
        <v>40374.68</v>
      </c>
      <c r="H37" s="115">
        <v>5480316.87</v>
      </c>
      <c r="I37" s="1"/>
    </row>
    <row r="38" spans="1:9" ht="15" customHeight="1">
      <c r="A38" s="1"/>
      <c r="B38" s="12"/>
      <c r="C38" s="1"/>
      <c r="D38" s="42"/>
      <c r="E38" s="42"/>
      <c r="F38" s="115"/>
      <c r="G38" s="115"/>
      <c r="H38" s="115"/>
      <c r="I38" s="1"/>
    </row>
    <row r="39" spans="1:9" ht="15" customHeight="1">
      <c r="A39" s="1"/>
      <c r="B39" s="12" t="s">
        <v>694</v>
      </c>
      <c r="C39" s="1"/>
      <c r="D39" s="42" t="s">
        <v>695</v>
      </c>
      <c r="E39" s="42"/>
      <c r="F39" s="115">
        <v>731398.61</v>
      </c>
      <c r="G39" s="115">
        <v>11927.18</v>
      </c>
      <c r="H39" s="115">
        <v>743325.79</v>
      </c>
      <c r="I39" s="1"/>
    </row>
    <row r="40" spans="1:9" ht="15" customHeight="1">
      <c r="A40" s="1"/>
      <c r="B40" s="12">
        <v>49</v>
      </c>
      <c r="C40" s="1"/>
      <c r="D40" s="42"/>
      <c r="E40" s="42" t="s">
        <v>328</v>
      </c>
      <c r="F40" s="115">
        <v>189.9</v>
      </c>
      <c r="G40" s="115">
        <v>11.1</v>
      </c>
      <c r="H40" s="115">
        <v>201</v>
      </c>
      <c r="I40" s="1"/>
    </row>
    <row r="41" spans="1:9" ht="15" customHeight="1">
      <c r="A41" s="1"/>
      <c r="B41" s="12"/>
      <c r="C41" s="1"/>
      <c r="D41" s="42"/>
      <c r="E41" s="42"/>
      <c r="F41" s="115"/>
      <c r="G41" s="115"/>
      <c r="H41" s="115"/>
      <c r="I41" s="1"/>
    </row>
    <row r="42" spans="1:9" ht="15" customHeight="1">
      <c r="A42" s="1"/>
      <c r="B42" s="12">
        <v>4</v>
      </c>
      <c r="C42" s="1"/>
      <c r="D42" s="42" t="s">
        <v>329</v>
      </c>
      <c r="E42" s="42"/>
      <c r="F42" s="115">
        <v>731588.51</v>
      </c>
      <c r="G42" s="115">
        <v>11938.28</v>
      </c>
      <c r="H42" s="115">
        <v>743526.79</v>
      </c>
      <c r="I42" s="1"/>
    </row>
    <row r="43" spans="1:9" ht="15" customHeight="1">
      <c r="A43" s="1"/>
      <c r="B43" s="12"/>
      <c r="C43" s="1"/>
      <c r="D43" s="42"/>
      <c r="E43" s="42"/>
      <c r="F43" s="115"/>
      <c r="G43" s="115"/>
      <c r="H43" s="115"/>
      <c r="I43" s="1"/>
    </row>
    <row r="44" spans="1:9" ht="15" customHeight="1">
      <c r="A44" s="1"/>
      <c r="B44" s="12" t="s">
        <v>696</v>
      </c>
      <c r="C44" s="1"/>
      <c r="D44" s="42" t="s">
        <v>331</v>
      </c>
      <c r="E44" s="42"/>
      <c r="F44" s="115">
        <v>6171530.7</v>
      </c>
      <c r="G44" s="115">
        <v>52312.96</v>
      </c>
      <c r="H44" s="115">
        <v>6223843.66</v>
      </c>
      <c r="I44" s="1"/>
    </row>
    <row r="45" spans="1:9" ht="15" customHeight="1">
      <c r="A45" s="1"/>
      <c r="B45" s="12"/>
      <c r="C45" s="1"/>
      <c r="D45" s="42"/>
      <c r="E45" s="42"/>
      <c r="F45" s="115"/>
      <c r="G45" s="115"/>
      <c r="H45" s="115"/>
      <c r="I45" s="1"/>
    </row>
    <row r="46" spans="1:9" ht="15" customHeight="1">
      <c r="A46" s="1"/>
      <c r="B46" s="12"/>
      <c r="C46" s="1"/>
      <c r="D46" s="42" t="s">
        <v>697</v>
      </c>
      <c r="E46" s="42"/>
      <c r="F46" s="115">
        <v>426638.22</v>
      </c>
      <c r="G46" s="115">
        <v>-20739.86</v>
      </c>
      <c r="H46" s="115">
        <v>405898.36</v>
      </c>
      <c r="I46" s="1"/>
    </row>
    <row r="47" spans="1:9" ht="15" customHeight="1">
      <c r="A47" s="1"/>
      <c r="B47" s="12"/>
      <c r="C47" s="1"/>
      <c r="D47" s="42"/>
      <c r="E47" s="42"/>
      <c r="F47" s="115"/>
      <c r="G47" s="115"/>
      <c r="H47" s="115"/>
      <c r="I47" s="1"/>
    </row>
    <row r="48" spans="1:9" ht="15" customHeight="1">
      <c r="A48" s="1"/>
      <c r="B48" s="12">
        <v>7</v>
      </c>
      <c r="C48" s="1"/>
      <c r="D48" s="42" t="s">
        <v>698</v>
      </c>
      <c r="E48" s="42"/>
      <c r="F48" s="115">
        <v>264471.7</v>
      </c>
      <c r="G48" s="115">
        <v>2017.31</v>
      </c>
      <c r="H48" s="115">
        <v>266489.01</v>
      </c>
      <c r="I48" s="1"/>
    </row>
    <row r="49" spans="1:9" ht="15" customHeight="1">
      <c r="A49" s="1"/>
      <c r="B49" s="12"/>
      <c r="C49" s="1"/>
      <c r="D49" s="42"/>
      <c r="E49" s="42"/>
      <c r="F49" s="115"/>
      <c r="G49" s="115"/>
      <c r="H49" s="115"/>
      <c r="I49" s="1"/>
    </row>
    <row r="50" spans="1:9" ht="15" customHeight="1">
      <c r="A50" s="1"/>
      <c r="B50" s="12"/>
      <c r="C50" s="1"/>
      <c r="D50" s="42" t="s">
        <v>674</v>
      </c>
      <c r="E50" s="42"/>
      <c r="F50" s="115">
        <v>691109.92</v>
      </c>
      <c r="G50" s="115">
        <v>-18722.55</v>
      </c>
      <c r="H50" s="115">
        <v>672387.37</v>
      </c>
      <c r="I50" s="1"/>
    </row>
    <row r="51" spans="1:9" ht="15" customHeight="1">
      <c r="A51" s="1"/>
      <c r="B51" s="12"/>
      <c r="C51" s="1"/>
      <c r="D51" s="42"/>
      <c r="E51" s="42"/>
      <c r="F51" s="115"/>
      <c r="G51" s="115"/>
      <c r="H51" s="115"/>
      <c r="I51" s="1"/>
    </row>
    <row r="52" spans="1:9" ht="13.5" customHeight="1" thickBot="1">
      <c r="A52" s="30"/>
      <c r="B52" s="30"/>
      <c r="C52" s="31"/>
      <c r="D52" s="30"/>
      <c r="E52" s="30"/>
      <c r="F52" s="30"/>
      <c r="G52" s="32"/>
      <c r="H52" s="32"/>
      <c r="I52" s="30"/>
    </row>
    <row r="53" ht="12" customHeight="1">
      <c r="I53" s="1"/>
    </row>
    <row r="54" spans="1:3" ht="12" customHeight="1">
      <c r="A54" s="4"/>
      <c r="B54" s="4"/>
      <c r="C54" s="118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I18" sqref="I18"/>
    </sheetView>
  </sheetViews>
  <sheetFormatPr defaultColWidth="11.00390625" defaultRowHeight="12.75"/>
  <cols>
    <col min="1" max="1" width="8.875" style="18" customWidth="1"/>
    <col min="2" max="2" width="2.875" style="18" customWidth="1"/>
    <col min="3" max="3" width="10.875" style="18" customWidth="1"/>
    <col min="4" max="4" width="1.875" style="18" customWidth="1"/>
    <col min="5" max="5" width="10.875" style="18" customWidth="1"/>
    <col min="6" max="6" width="1.875" style="18" customWidth="1"/>
    <col min="7" max="7" width="10.875" style="18" customWidth="1"/>
    <col min="8" max="8" width="1.875" style="18" customWidth="1"/>
    <col min="9" max="9" width="12.875" style="18" customWidth="1"/>
    <col min="10" max="10" width="1.875" style="18" customWidth="1"/>
    <col min="11" max="12" width="12.875" style="18" customWidth="1"/>
    <col min="13" max="13" width="1.875" style="18" customWidth="1"/>
    <col min="14" max="14" width="12.875" style="18" customWidth="1"/>
    <col min="15" max="15" width="1.875" style="18" customWidth="1"/>
    <col min="16" max="16384" width="11.375" style="18" customWidth="1"/>
  </cols>
  <sheetData>
    <row r="1" ht="15.75" customHeight="1">
      <c r="A1" s="140" t="s">
        <v>763</v>
      </c>
    </row>
    <row r="2" ht="15.75">
      <c r="A2" s="141"/>
    </row>
    <row r="3" ht="15.75">
      <c r="A3" s="141"/>
    </row>
    <row r="5" ht="15" customHeight="1">
      <c r="A5" s="142" t="s">
        <v>764</v>
      </c>
    </row>
    <row r="6" spans="1:7" ht="15" customHeight="1">
      <c r="A6" s="140" t="s">
        <v>765</v>
      </c>
      <c r="B6" s="143"/>
      <c r="C6" s="143"/>
      <c r="D6" s="143"/>
      <c r="E6" s="143"/>
      <c r="F6" s="143"/>
      <c r="G6" s="143"/>
    </row>
    <row r="7" ht="15" customHeight="1"/>
    <row r="8" spans="1:15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ht="15" customHeight="1">
      <c r="A9" s="145" t="s">
        <v>134</v>
      </c>
      <c r="B9" s="146"/>
      <c r="C9" s="145" t="s">
        <v>766</v>
      </c>
      <c r="D9" s="146"/>
      <c r="E9" s="145" t="s">
        <v>767</v>
      </c>
      <c r="F9" s="145"/>
      <c r="G9" s="145" t="s">
        <v>709</v>
      </c>
      <c r="H9" s="146"/>
      <c r="I9" s="146" t="s">
        <v>768</v>
      </c>
      <c r="J9" s="146"/>
      <c r="K9" s="146"/>
      <c r="L9" s="146"/>
      <c r="M9" s="146"/>
      <c r="N9" s="145"/>
      <c r="O9" s="147"/>
    </row>
    <row r="10" spans="1:15" ht="15" customHeight="1">
      <c r="A10" s="145"/>
      <c r="B10" s="146"/>
      <c r="C10" s="145" t="s">
        <v>769</v>
      </c>
      <c r="D10" s="146"/>
      <c r="E10" s="145" t="s">
        <v>770</v>
      </c>
      <c r="F10" s="145"/>
      <c r="G10" s="145" t="s">
        <v>771</v>
      </c>
      <c r="H10" s="146"/>
      <c r="I10" s="146"/>
      <c r="J10" s="146"/>
      <c r="K10" s="146"/>
      <c r="L10" s="146"/>
      <c r="M10" s="146"/>
      <c r="N10" s="145"/>
      <c r="O10" s="147"/>
    </row>
    <row r="11" spans="1:15" ht="15" customHeight="1">
      <c r="A11" s="145"/>
      <c r="B11" s="146"/>
      <c r="C11" s="145" t="s">
        <v>772</v>
      </c>
      <c r="D11" s="146"/>
      <c r="E11" s="145" t="s">
        <v>773</v>
      </c>
      <c r="F11" s="145"/>
      <c r="G11" s="148">
        <v>1995</v>
      </c>
      <c r="H11" s="146"/>
      <c r="I11" s="146"/>
      <c r="J11" s="146"/>
      <c r="K11" s="146"/>
      <c r="L11" s="146"/>
      <c r="M11" s="146"/>
      <c r="N11" s="145"/>
      <c r="O11" s="147"/>
    </row>
    <row r="12" spans="1:15" s="143" customFormat="1" ht="15" customHeight="1">
      <c r="A12" s="145"/>
      <c r="B12" s="146"/>
      <c r="C12" s="148">
        <v>1993</v>
      </c>
      <c r="D12" s="146"/>
      <c r="E12" s="149" t="s">
        <v>774</v>
      </c>
      <c r="F12" s="149"/>
      <c r="G12" s="149"/>
      <c r="H12" s="146"/>
      <c r="I12" s="145" t="s">
        <v>775</v>
      </c>
      <c r="J12" s="146"/>
      <c r="K12" s="150" t="s">
        <v>776</v>
      </c>
      <c r="L12" s="151"/>
      <c r="M12" s="145"/>
      <c r="N12" s="145" t="s">
        <v>129</v>
      </c>
      <c r="O12" s="152"/>
    </row>
    <row r="13" spans="1:15" s="143" customFormat="1" ht="15" customHeight="1">
      <c r="A13" s="145"/>
      <c r="B13" s="146"/>
      <c r="C13" s="145"/>
      <c r="D13" s="146"/>
      <c r="E13" s="145"/>
      <c r="F13" s="145"/>
      <c r="G13" s="145"/>
      <c r="H13" s="146"/>
      <c r="I13" s="145" t="s">
        <v>777</v>
      </c>
      <c r="J13" s="146"/>
      <c r="K13" s="145"/>
      <c r="L13" s="145"/>
      <c r="M13" s="145"/>
      <c r="N13" s="145" t="s">
        <v>778</v>
      </c>
      <c r="O13" s="152"/>
    </row>
    <row r="14" spans="1:15" s="143" customFormat="1" ht="15" customHeight="1">
      <c r="A14" s="145"/>
      <c r="B14" s="146"/>
      <c r="C14" s="145"/>
      <c r="D14" s="146"/>
      <c r="E14" s="145"/>
      <c r="F14" s="145"/>
      <c r="G14" s="145"/>
      <c r="H14" s="146"/>
      <c r="I14" s="145" t="s">
        <v>210</v>
      </c>
      <c r="J14" s="146"/>
      <c r="K14" s="145" t="s">
        <v>210</v>
      </c>
      <c r="L14" s="145" t="s">
        <v>779</v>
      </c>
      <c r="M14" s="145"/>
      <c r="N14" s="145" t="s">
        <v>210</v>
      </c>
      <c r="O14" s="152"/>
    </row>
    <row r="15" spans="1:15" s="143" customFormat="1" ht="15" customHeight="1">
      <c r="A15" s="145"/>
      <c r="B15" s="146"/>
      <c r="C15" s="145"/>
      <c r="D15" s="146"/>
      <c r="E15" s="145"/>
      <c r="F15" s="145"/>
      <c r="G15" s="145"/>
      <c r="H15" s="146"/>
      <c r="I15" s="145"/>
      <c r="J15" s="146"/>
      <c r="K15" s="145"/>
      <c r="L15" s="145" t="s">
        <v>775</v>
      </c>
      <c r="M15" s="145"/>
      <c r="N15" s="145"/>
      <c r="O15" s="152"/>
    </row>
    <row r="16" spans="1:15" s="143" customFormat="1" ht="15" customHeight="1">
      <c r="A16" s="145"/>
      <c r="B16" s="146"/>
      <c r="C16" s="145"/>
      <c r="D16" s="146"/>
      <c r="E16" s="145"/>
      <c r="F16" s="145"/>
      <c r="G16" s="145"/>
      <c r="H16" s="146"/>
      <c r="I16" s="145"/>
      <c r="J16" s="146"/>
      <c r="K16" s="145"/>
      <c r="L16" s="145" t="s">
        <v>780</v>
      </c>
      <c r="M16" s="145"/>
      <c r="N16" s="145"/>
      <c r="O16" s="152"/>
    </row>
    <row r="17" spans="1:15" s="155" customFormat="1" ht="1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  <c r="M17" s="153"/>
      <c r="N17" s="153"/>
      <c r="O17" s="153"/>
    </row>
    <row r="18" spans="1:15" ht="18" customHeight="1">
      <c r="A18" s="156"/>
      <c r="B18" s="15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58"/>
      <c r="O18" s="158"/>
    </row>
    <row r="19" spans="1:15" ht="18" customHeight="1">
      <c r="A19" s="159" t="s">
        <v>137</v>
      </c>
      <c r="B19" s="160"/>
      <c r="C19" s="161">
        <v>1177000</v>
      </c>
      <c r="D19" s="162"/>
      <c r="E19" s="163">
        <v>159</v>
      </c>
      <c r="F19" s="163"/>
      <c r="G19" s="164" t="s">
        <v>113</v>
      </c>
      <c r="H19" s="162"/>
      <c r="I19" s="161">
        <v>246721613</v>
      </c>
      <c r="J19" s="161"/>
      <c r="K19" s="161">
        <v>169335060</v>
      </c>
      <c r="L19" s="162">
        <v>68.63406004077964</v>
      </c>
      <c r="M19" s="161"/>
      <c r="N19" s="161">
        <v>416056673</v>
      </c>
      <c r="O19" s="19"/>
    </row>
    <row r="20" spans="1:15" ht="18" customHeight="1">
      <c r="A20" s="159" t="s">
        <v>138</v>
      </c>
      <c r="B20" s="160"/>
      <c r="C20" s="161">
        <v>950700</v>
      </c>
      <c r="D20" s="162"/>
      <c r="E20" s="163">
        <v>71</v>
      </c>
      <c r="F20" s="163"/>
      <c r="G20" s="164" t="s">
        <v>113</v>
      </c>
      <c r="H20" s="162"/>
      <c r="I20" s="161">
        <v>271668580</v>
      </c>
      <c r="J20" s="161"/>
      <c r="K20" s="161">
        <v>64393511</v>
      </c>
      <c r="L20" s="162">
        <v>23.702965944755185</v>
      </c>
      <c r="M20" s="161"/>
      <c r="N20" s="161">
        <v>336062091</v>
      </c>
      <c r="O20" s="19"/>
    </row>
    <row r="21" spans="1:15" ht="18" customHeight="1">
      <c r="A21" s="159" t="s">
        <v>139</v>
      </c>
      <c r="B21" s="160"/>
      <c r="C21" s="161">
        <v>334500</v>
      </c>
      <c r="D21" s="162"/>
      <c r="E21" s="163">
        <v>70</v>
      </c>
      <c r="F21" s="163"/>
      <c r="G21" s="164" t="s">
        <v>113</v>
      </c>
      <c r="H21" s="162"/>
      <c r="I21" s="161">
        <v>95922655</v>
      </c>
      <c r="J21" s="161"/>
      <c r="K21" s="161">
        <v>22319450</v>
      </c>
      <c r="L21" s="162">
        <v>23.268173717668677</v>
      </c>
      <c r="M21" s="161"/>
      <c r="N21" s="161">
        <v>118242105</v>
      </c>
      <c r="O21" s="19"/>
    </row>
    <row r="22" spans="1:15" ht="18" customHeight="1">
      <c r="A22" s="159" t="s">
        <v>140</v>
      </c>
      <c r="B22" s="160"/>
      <c r="C22" s="161">
        <v>35000</v>
      </c>
      <c r="D22" s="162"/>
      <c r="E22" s="163">
        <v>38</v>
      </c>
      <c r="F22" s="163"/>
      <c r="G22" s="164" t="s">
        <v>113</v>
      </c>
      <c r="H22" s="162"/>
      <c r="I22" s="161">
        <v>11233780</v>
      </c>
      <c r="J22" s="161"/>
      <c r="K22" s="161">
        <v>1138339</v>
      </c>
      <c r="L22" s="162">
        <v>10.133178680729015</v>
      </c>
      <c r="M22" s="161"/>
      <c r="N22" s="161">
        <v>12372119</v>
      </c>
      <c r="O22" s="48"/>
    </row>
    <row r="23" spans="1:15" ht="18" customHeight="1">
      <c r="A23" s="159" t="s">
        <v>142</v>
      </c>
      <c r="B23" s="160"/>
      <c r="C23" s="161">
        <v>117400</v>
      </c>
      <c r="D23" s="162"/>
      <c r="E23" s="163">
        <v>77</v>
      </c>
      <c r="F23" s="163"/>
      <c r="G23" s="164" t="s">
        <v>113</v>
      </c>
      <c r="H23" s="162"/>
      <c r="I23" s="161">
        <v>32846501</v>
      </c>
      <c r="J23" s="161"/>
      <c r="K23" s="161">
        <v>8653120</v>
      </c>
      <c r="L23" s="162">
        <v>26.34411500938867</v>
      </c>
      <c r="M23" s="161"/>
      <c r="N23" s="161">
        <v>41499621</v>
      </c>
      <c r="O23" s="19"/>
    </row>
    <row r="24" spans="1:15" ht="18" customHeight="1">
      <c r="A24" s="159" t="s">
        <v>143</v>
      </c>
      <c r="B24" s="160"/>
      <c r="C24" s="161">
        <v>30800</v>
      </c>
      <c r="D24" s="162"/>
      <c r="E24" s="163">
        <v>41</v>
      </c>
      <c r="F24" s="163"/>
      <c r="G24" s="164" t="s">
        <v>113</v>
      </c>
      <c r="H24" s="162"/>
      <c r="I24" s="161">
        <v>9781853</v>
      </c>
      <c r="J24" s="161"/>
      <c r="K24" s="161">
        <v>1105611</v>
      </c>
      <c r="L24" s="162">
        <v>11.302674452376252</v>
      </c>
      <c r="M24" s="161"/>
      <c r="N24" s="161">
        <v>10887464</v>
      </c>
      <c r="O24" s="19"/>
    </row>
    <row r="25" spans="1:15" ht="18" customHeight="1">
      <c r="A25" s="159" t="s">
        <v>144</v>
      </c>
      <c r="B25" s="160"/>
      <c r="C25" s="161">
        <v>34400</v>
      </c>
      <c r="D25" s="162"/>
      <c r="E25" s="163">
        <v>92</v>
      </c>
      <c r="F25" s="163"/>
      <c r="G25" s="164" t="s">
        <v>113</v>
      </c>
      <c r="H25" s="162"/>
      <c r="I25" s="161">
        <v>9129400</v>
      </c>
      <c r="J25" s="161"/>
      <c r="K25" s="161">
        <v>3030626</v>
      </c>
      <c r="L25" s="162">
        <v>33.1963327272329</v>
      </c>
      <c r="M25" s="161"/>
      <c r="N25" s="161">
        <v>12160026</v>
      </c>
      <c r="O25" s="19"/>
    </row>
    <row r="26" spans="1:15" ht="18" customHeight="1">
      <c r="A26" s="159" t="s">
        <v>145</v>
      </c>
      <c r="B26" s="160"/>
      <c r="C26" s="161">
        <v>38900</v>
      </c>
      <c r="D26" s="162"/>
      <c r="E26" s="163">
        <v>76</v>
      </c>
      <c r="F26" s="163"/>
      <c r="G26" s="164" t="s">
        <v>113</v>
      </c>
      <c r="H26" s="162"/>
      <c r="I26" s="161">
        <v>10921940</v>
      </c>
      <c r="J26" s="161"/>
      <c r="K26" s="161">
        <v>2828787</v>
      </c>
      <c r="L26" s="162">
        <v>25.90004156770684</v>
      </c>
      <c r="M26" s="161"/>
      <c r="N26" s="161">
        <v>13750727</v>
      </c>
      <c r="O26" s="19"/>
    </row>
    <row r="27" spans="1:15" ht="18" customHeight="1">
      <c r="A27" s="159" t="s">
        <v>146</v>
      </c>
      <c r="B27" s="160"/>
      <c r="C27" s="161">
        <v>88200</v>
      </c>
      <c r="D27" s="162"/>
      <c r="E27" s="163">
        <v>224</v>
      </c>
      <c r="F27" s="163"/>
      <c r="G27" s="164" t="s">
        <v>113</v>
      </c>
      <c r="H27" s="162"/>
      <c r="I27" s="161">
        <v>14706339</v>
      </c>
      <c r="J27" s="161"/>
      <c r="K27" s="161">
        <v>16471400</v>
      </c>
      <c r="L27" s="162">
        <v>112.00204211258833</v>
      </c>
      <c r="M27" s="161"/>
      <c r="N27" s="161">
        <v>31177739</v>
      </c>
      <c r="O27" s="19"/>
    </row>
    <row r="28" spans="1:15" ht="18" customHeight="1">
      <c r="A28" s="159" t="s">
        <v>147</v>
      </c>
      <c r="B28" s="160"/>
      <c r="C28" s="161">
        <v>219700</v>
      </c>
      <c r="D28" s="162"/>
      <c r="E28" s="163">
        <v>62</v>
      </c>
      <c r="F28" s="163"/>
      <c r="G28" s="164" t="s">
        <v>113</v>
      </c>
      <c r="H28" s="162"/>
      <c r="I28" s="161">
        <v>64801987</v>
      </c>
      <c r="J28" s="161"/>
      <c r="K28" s="161">
        <v>12859569</v>
      </c>
      <c r="L28" s="162">
        <v>19.84440538837181</v>
      </c>
      <c r="M28" s="161"/>
      <c r="N28" s="161">
        <v>77661556</v>
      </c>
      <c r="O28" s="19"/>
    </row>
    <row r="29" spans="1:15" ht="18" customHeight="1">
      <c r="A29" s="159" t="s">
        <v>148</v>
      </c>
      <c r="B29" s="160"/>
      <c r="C29" s="161">
        <v>234400</v>
      </c>
      <c r="D29" s="162"/>
      <c r="E29" s="163">
        <v>83</v>
      </c>
      <c r="F29" s="163"/>
      <c r="G29" s="164" t="s">
        <v>113</v>
      </c>
      <c r="H29" s="162"/>
      <c r="I29" s="161">
        <v>64210157</v>
      </c>
      <c r="J29" s="161"/>
      <c r="K29" s="161">
        <v>18647690</v>
      </c>
      <c r="L29" s="162">
        <v>29.041651463334688</v>
      </c>
      <c r="M29" s="161"/>
      <c r="N29" s="161">
        <v>82857847</v>
      </c>
      <c r="O29" s="48"/>
    </row>
    <row r="30" spans="1:15" ht="18" customHeight="1">
      <c r="A30" s="159" t="s">
        <v>149</v>
      </c>
      <c r="B30" s="160"/>
      <c r="C30" s="161">
        <v>200900</v>
      </c>
      <c r="D30" s="162"/>
      <c r="E30" s="163">
        <v>164</v>
      </c>
      <c r="F30" s="163"/>
      <c r="G30" s="164" t="s">
        <v>113</v>
      </c>
      <c r="H30" s="162"/>
      <c r="I30" s="161">
        <v>41377564</v>
      </c>
      <c r="J30" s="161"/>
      <c r="K30" s="161">
        <v>29638397</v>
      </c>
      <c r="L30" s="162">
        <v>71.62914907218801</v>
      </c>
      <c r="M30" s="161"/>
      <c r="N30" s="161">
        <v>71015961</v>
      </c>
      <c r="O30" s="19"/>
    </row>
    <row r="31" spans="1:15" ht="18" customHeight="1">
      <c r="A31" s="159" t="s">
        <v>150</v>
      </c>
      <c r="B31" s="160"/>
      <c r="C31" s="161">
        <v>248000</v>
      </c>
      <c r="D31" s="162"/>
      <c r="E31" s="163">
        <v>106</v>
      </c>
      <c r="F31" s="163"/>
      <c r="G31" s="164" t="s">
        <v>113</v>
      </c>
      <c r="H31" s="162"/>
      <c r="I31" s="161">
        <v>62650906</v>
      </c>
      <c r="J31" s="161"/>
      <c r="K31" s="161">
        <v>25014392</v>
      </c>
      <c r="L31" s="162">
        <v>39.926624524791386</v>
      </c>
      <c r="M31" s="161"/>
      <c r="N31" s="161">
        <v>87665298</v>
      </c>
      <c r="O31" s="19"/>
    </row>
    <row r="32" spans="1:15" ht="18" customHeight="1">
      <c r="A32" s="159" t="s">
        <v>151</v>
      </c>
      <c r="B32" s="160"/>
      <c r="C32" s="161">
        <v>73100</v>
      </c>
      <c r="D32" s="162"/>
      <c r="E32" s="163">
        <v>86</v>
      </c>
      <c r="F32" s="163"/>
      <c r="G32" s="164" t="s">
        <v>113</v>
      </c>
      <c r="H32" s="162"/>
      <c r="I32" s="161">
        <v>19814177</v>
      </c>
      <c r="J32" s="161"/>
      <c r="K32" s="161">
        <v>6025876</v>
      </c>
      <c r="L32" s="162">
        <v>30.41194191411533</v>
      </c>
      <c r="M32" s="161"/>
      <c r="N32" s="161">
        <v>25840053</v>
      </c>
      <c r="O32" s="19"/>
    </row>
    <row r="33" spans="1:15" ht="18" customHeight="1">
      <c r="A33" s="159" t="s">
        <v>152</v>
      </c>
      <c r="B33" s="160"/>
      <c r="C33" s="161">
        <v>53700</v>
      </c>
      <c r="D33" s="162"/>
      <c r="E33" s="163">
        <v>65</v>
      </c>
      <c r="F33" s="163"/>
      <c r="G33" s="164" t="s">
        <v>113</v>
      </c>
      <c r="H33" s="162"/>
      <c r="I33" s="161">
        <v>15672746</v>
      </c>
      <c r="J33" s="161"/>
      <c r="K33" s="161">
        <v>3309619</v>
      </c>
      <c r="L33" s="162">
        <v>21.117033352036714</v>
      </c>
      <c r="M33" s="161"/>
      <c r="N33" s="161">
        <v>18982365</v>
      </c>
      <c r="O33" s="19"/>
    </row>
    <row r="34" spans="1:15" ht="18" customHeight="1">
      <c r="A34" s="159" t="s">
        <v>153</v>
      </c>
      <c r="B34" s="160"/>
      <c r="C34" s="161">
        <v>14300</v>
      </c>
      <c r="D34" s="162"/>
      <c r="E34" s="163">
        <v>38</v>
      </c>
      <c r="F34" s="163"/>
      <c r="G34" s="164" t="s">
        <v>113</v>
      </c>
      <c r="H34" s="162"/>
      <c r="I34" s="161">
        <v>4589801</v>
      </c>
      <c r="J34" s="161"/>
      <c r="K34" s="161">
        <v>465093</v>
      </c>
      <c r="L34" s="162">
        <v>10.133184423464112</v>
      </c>
      <c r="M34" s="161"/>
      <c r="N34" s="161">
        <v>5054894</v>
      </c>
      <c r="O34" s="19"/>
    </row>
    <row r="35" spans="1:15" ht="18" customHeight="1">
      <c r="A35" s="159" t="s">
        <v>154</v>
      </c>
      <c r="B35" s="160"/>
      <c r="C35" s="161">
        <v>436000</v>
      </c>
      <c r="D35" s="162"/>
      <c r="E35" s="163">
        <v>86</v>
      </c>
      <c r="F35" s="163"/>
      <c r="G35" s="164" t="s">
        <v>113</v>
      </c>
      <c r="H35" s="162"/>
      <c r="I35" s="161">
        <v>118180320</v>
      </c>
      <c r="J35" s="161"/>
      <c r="K35" s="161">
        <v>35940930</v>
      </c>
      <c r="L35" s="162">
        <v>30.411941683691495</v>
      </c>
      <c r="M35" s="161"/>
      <c r="N35" s="161">
        <v>154121250</v>
      </c>
      <c r="O35" s="19"/>
    </row>
    <row r="36" spans="1:15" ht="18" customHeight="1">
      <c r="A36" s="159" t="s">
        <v>155</v>
      </c>
      <c r="B36" s="160"/>
      <c r="C36" s="161">
        <v>185200</v>
      </c>
      <c r="D36" s="162"/>
      <c r="E36" s="163">
        <v>66</v>
      </c>
      <c r="F36" s="163"/>
      <c r="G36" s="164" t="s">
        <v>113</v>
      </c>
      <c r="H36" s="162"/>
      <c r="I36" s="161">
        <v>53862022</v>
      </c>
      <c r="J36" s="161"/>
      <c r="K36" s="161">
        <v>11604160</v>
      </c>
      <c r="L36" s="162">
        <v>21.544233894524048</v>
      </c>
      <c r="M36" s="161"/>
      <c r="N36" s="161">
        <v>65466182</v>
      </c>
      <c r="O36" s="48"/>
    </row>
    <row r="37" spans="1:15" ht="18" customHeight="1">
      <c r="A37" s="159" t="s">
        <v>156</v>
      </c>
      <c r="B37" s="160"/>
      <c r="C37" s="161">
        <v>515200</v>
      </c>
      <c r="D37" s="162"/>
      <c r="E37" s="163">
        <v>95</v>
      </c>
      <c r="F37" s="163"/>
      <c r="G37" s="164" t="s">
        <v>113</v>
      </c>
      <c r="H37" s="162"/>
      <c r="I37" s="161">
        <v>135292019</v>
      </c>
      <c r="J37" s="161"/>
      <c r="K37" s="161">
        <v>46825568</v>
      </c>
      <c r="L37" s="162">
        <v>34.61073930754186</v>
      </c>
      <c r="M37" s="161"/>
      <c r="N37" s="161">
        <v>182117587</v>
      </c>
      <c r="O37" s="19"/>
    </row>
    <row r="38" spans="1:15" ht="18" customHeight="1">
      <c r="A38" s="159" t="s">
        <v>157</v>
      </c>
      <c r="B38" s="160"/>
      <c r="C38" s="161">
        <v>215800</v>
      </c>
      <c r="D38" s="162"/>
      <c r="E38" s="163">
        <v>82</v>
      </c>
      <c r="F38" s="163"/>
      <c r="G38" s="164" t="s">
        <v>113</v>
      </c>
      <c r="H38" s="162"/>
      <c r="I38" s="161">
        <v>59323493</v>
      </c>
      <c r="J38" s="161"/>
      <c r="K38" s="161">
        <v>16959456</v>
      </c>
      <c r="L38" s="162">
        <v>28.58809409621244</v>
      </c>
      <c r="M38" s="161"/>
      <c r="N38" s="161">
        <v>76282949</v>
      </c>
      <c r="O38" s="19"/>
    </row>
    <row r="39" spans="1:15" ht="18" customHeight="1">
      <c r="A39" s="159" t="s">
        <v>158</v>
      </c>
      <c r="B39" s="160"/>
      <c r="C39" s="161">
        <v>294300</v>
      </c>
      <c r="D39" s="162"/>
      <c r="E39" s="163">
        <v>70</v>
      </c>
      <c r="F39" s="163"/>
      <c r="G39" s="164" t="s">
        <v>113</v>
      </c>
      <c r="H39" s="162"/>
      <c r="I39" s="161">
        <v>84394731</v>
      </c>
      <c r="J39" s="161"/>
      <c r="K39" s="161">
        <v>19637113</v>
      </c>
      <c r="L39" s="162">
        <v>23.26817417073111</v>
      </c>
      <c r="M39" s="161"/>
      <c r="N39" s="161">
        <v>104031844</v>
      </c>
      <c r="O39" s="19"/>
    </row>
    <row r="40" spans="1:15" ht="18" customHeight="1">
      <c r="A40" s="159" t="s">
        <v>159</v>
      </c>
      <c r="B40" s="160"/>
      <c r="C40" s="161">
        <v>607300</v>
      </c>
      <c r="D40" s="162"/>
      <c r="E40" s="163">
        <v>91</v>
      </c>
      <c r="F40" s="163"/>
      <c r="G40" s="164" t="s">
        <v>113</v>
      </c>
      <c r="H40" s="162"/>
      <c r="I40" s="161">
        <v>161739540</v>
      </c>
      <c r="J40" s="161"/>
      <c r="K40" s="161">
        <v>52934393</v>
      </c>
      <c r="L40" s="162">
        <v>32.728170860384544</v>
      </c>
      <c r="M40" s="161"/>
      <c r="N40" s="161">
        <v>214673933</v>
      </c>
      <c r="O40" s="19"/>
    </row>
    <row r="41" spans="1:15" ht="18" customHeight="1">
      <c r="A41" s="159" t="s">
        <v>160</v>
      </c>
      <c r="B41" s="160"/>
      <c r="C41" s="161">
        <v>264000</v>
      </c>
      <c r="D41" s="162"/>
      <c r="E41" s="163">
        <v>30</v>
      </c>
      <c r="F41" s="163"/>
      <c r="G41" s="164" t="s">
        <v>113</v>
      </c>
      <c r="H41" s="162"/>
      <c r="I41" s="161">
        <v>87155538</v>
      </c>
      <c r="J41" s="161"/>
      <c r="K41" s="161">
        <v>6165585</v>
      </c>
      <c r="L41" s="162">
        <v>7.074232047078867</v>
      </c>
      <c r="M41" s="161"/>
      <c r="N41" s="161">
        <v>93321123</v>
      </c>
      <c r="O41" s="48"/>
    </row>
    <row r="42" spans="1:15" ht="18" customHeight="1">
      <c r="A42" s="159" t="s">
        <v>161</v>
      </c>
      <c r="B42" s="160"/>
      <c r="C42" s="161">
        <v>164200</v>
      </c>
      <c r="D42" s="162"/>
      <c r="E42" s="163">
        <v>55</v>
      </c>
      <c r="F42" s="163"/>
      <c r="G42" s="164" t="s">
        <v>113</v>
      </c>
      <c r="H42" s="162"/>
      <c r="I42" s="161">
        <v>49640423</v>
      </c>
      <c r="J42" s="161"/>
      <c r="K42" s="161">
        <v>8402488</v>
      </c>
      <c r="L42" s="162">
        <v>16.926705076626764</v>
      </c>
      <c r="M42" s="161"/>
      <c r="N42" s="161">
        <v>58042911</v>
      </c>
      <c r="O42" s="19"/>
    </row>
    <row r="43" spans="1:15" ht="18" customHeight="1">
      <c r="A43" s="159" t="s">
        <v>162</v>
      </c>
      <c r="B43" s="160"/>
      <c r="C43" s="161">
        <v>388800</v>
      </c>
      <c r="D43" s="162"/>
      <c r="E43" s="163">
        <v>156</v>
      </c>
      <c r="F43" s="163"/>
      <c r="G43" s="164" t="s">
        <v>113</v>
      </c>
      <c r="H43" s="162"/>
      <c r="I43" s="161">
        <v>82365329</v>
      </c>
      <c r="J43" s="161"/>
      <c r="K43" s="161">
        <v>55071234</v>
      </c>
      <c r="L43" s="162">
        <v>66.86215507012665</v>
      </c>
      <c r="M43" s="161"/>
      <c r="N43" s="161">
        <v>137436563</v>
      </c>
      <c r="O43" s="19"/>
    </row>
    <row r="44" spans="1:15" ht="18" customHeight="1">
      <c r="A44" s="159" t="s">
        <v>163</v>
      </c>
      <c r="B44" s="160"/>
      <c r="C44" s="161">
        <v>67100</v>
      </c>
      <c r="D44" s="162"/>
      <c r="E44" s="163">
        <v>32</v>
      </c>
      <c r="F44" s="163"/>
      <c r="G44" s="164" t="s">
        <v>113</v>
      </c>
      <c r="H44" s="162"/>
      <c r="I44" s="161">
        <v>21996586</v>
      </c>
      <c r="J44" s="161"/>
      <c r="K44" s="161">
        <v>1722533</v>
      </c>
      <c r="L44" s="162">
        <v>7.830910669501168</v>
      </c>
      <c r="M44" s="161"/>
      <c r="N44" s="161">
        <v>23719119</v>
      </c>
      <c r="O44" s="19"/>
    </row>
    <row r="45" spans="1:15" ht="18" customHeight="1">
      <c r="A45" s="159"/>
      <c r="B45" s="160"/>
      <c r="C45" s="161"/>
      <c r="D45" s="162"/>
      <c r="E45" s="163"/>
      <c r="F45" s="163"/>
      <c r="G45" s="164"/>
      <c r="H45" s="162"/>
      <c r="I45" s="161"/>
      <c r="J45" s="161"/>
      <c r="K45" s="161"/>
      <c r="L45" s="162"/>
      <c r="M45" s="161"/>
      <c r="N45" s="161"/>
      <c r="O45" s="19"/>
    </row>
    <row r="46" spans="1:15" ht="18" customHeight="1">
      <c r="A46" s="159" t="s">
        <v>129</v>
      </c>
      <c r="B46" s="160"/>
      <c r="C46" s="161">
        <v>6988900</v>
      </c>
      <c r="D46" s="162"/>
      <c r="E46" s="163">
        <v>100</v>
      </c>
      <c r="F46" s="163"/>
      <c r="G46" s="164" t="s">
        <v>113</v>
      </c>
      <c r="H46" s="162"/>
      <c r="I46" s="161">
        <v>1830000000</v>
      </c>
      <c r="J46" s="161"/>
      <c r="K46" s="161">
        <v>640500000</v>
      </c>
      <c r="L46" s="162">
        <v>35</v>
      </c>
      <c r="M46" s="161"/>
      <c r="N46" s="161">
        <v>2470500000</v>
      </c>
      <c r="O46" s="19"/>
    </row>
    <row r="47" spans="1:15" ht="18" customHeight="1" thickBot="1">
      <c r="A47" s="165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124"/>
    </row>
    <row r="48" spans="1:14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 ht="14.25">
      <c r="A49" s="169" t="s">
        <v>781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 ht="14.25">
      <c r="A50" s="169" t="s">
        <v>782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14" ht="14.25">
      <c r="A51" s="169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</row>
    <row r="52" spans="1:14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</row>
    <row r="53" spans="1:14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7" sqref="A7"/>
    </sheetView>
  </sheetViews>
  <sheetFormatPr defaultColWidth="11.00390625" defaultRowHeight="12.75"/>
  <cols>
    <col min="1" max="1" width="8.875" style="18" customWidth="1"/>
    <col min="2" max="2" width="2.875" style="18" customWidth="1"/>
    <col min="3" max="3" width="9.875" style="18" customWidth="1"/>
    <col min="4" max="4" width="1.875" style="18" customWidth="1"/>
    <col min="5" max="6" width="12.875" style="18" customWidth="1"/>
    <col min="7" max="7" width="1.875" style="18" customWidth="1"/>
    <col min="8" max="9" width="12.875" style="18" customWidth="1"/>
    <col min="10" max="10" width="1.875" style="18" customWidth="1"/>
    <col min="11" max="12" width="12.875" style="18" customWidth="1"/>
    <col min="13" max="13" width="1.875" style="18" customWidth="1"/>
    <col min="14" max="14" width="10.875" style="18" customWidth="1"/>
    <col min="15" max="16384" width="11.375" style="18" customWidth="1"/>
  </cols>
  <sheetData>
    <row r="1" s="143" customFormat="1" ht="18">
      <c r="A1" s="140" t="s">
        <v>763</v>
      </c>
    </row>
    <row r="2" s="143" customFormat="1" ht="15.75">
      <c r="A2" s="141"/>
    </row>
    <row r="3" ht="12" customHeight="1">
      <c r="A3" s="140"/>
    </row>
    <row r="4" ht="12" customHeight="1">
      <c r="A4" s="141"/>
    </row>
    <row r="5" ht="15" customHeight="1">
      <c r="A5" s="142" t="s">
        <v>783</v>
      </c>
    </row>
    <row r="6" spans="1:12" ht="15" customHeight="1">
      <c r="A6" s="140" t="s">
        <v>784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5" customHeight="1"/>
    <row r="8" spans="1:13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15" customHeight="1">
      <c r="A9" s="145" t="s">
        <v>134</v>
      </c>
      <c r="B9" s="146"/>
      <c r="C9" s="145" t="s">
        <v>785</v>
      </c>
      <c r="D9" s="146"/>
      <c r="E9" s="150" t="s">
        <v>786</v>
      </c>
      <c r="F9" s="145"/>
      <c r="G9" s="145"/>
      <c r="H9" s="150" t="s">
        <v>787</v>
      </c>
      <c r="I9" s="145"/>
      <c r="J9" s="145"/>
      <c r="K9" s="150" t="s">
        <v>788</v>
      </c>
      <c r="L9" s="145"/>
      <c r="M9" s="147"/>
    </row>
    <row r="10" spans="1:13" ht="15" customHeight="1">
      <c r="A10" s="145"/>
      <c r="B10" s="146"/>
      <c r="C10" s="145" t="s">
        <v>789</v>
      </c>
      <c r="D10" s="146"/>
      <c r="E10" s="150"/>
      <c r="F10" s="145"/>
      <c r="G10" s="145"/>
      <c r="H10" s="145"/>
      <c r="I10" s="145"/>
      <c r="J10" s="145"/>
      <c r="K10" s="145"/>
      <c r="L10" s="145"/>
      <c r="M10" s="147"/>
    </row>
    <row r="11" spans="1:13" ht="15" customHeight="1">
      <c r="A11" s="145"/>
      <c r="B11" s="146"/>
      <c r="C11" s="145" t="s">
        <v>790</v>
      </c>
      <c r="D11" s="146"/>
      <c r="E11" s="145" t="s">
        <v>791</v>
      </c>
      <c r="F11" s="145" t="s">
        <v>792</v>
      </c>
      <c r="G11" s="145"/>
      <c r="H11" s="145" t="s">
        <v>791</v>
      </c>
      <c r="I11" s="145" t="s">
        <v>792</v>
      </c>
      <c r="J11" s="145"/>
      <c r="K11" s="145" t="s">
        <v>791</v>
      </c>
      <c r="L11" s="145" t="s">
        <v>792</v>
      </c>
      <c r="M11" s="147"/>
    </row>
    <row r="12" spans="1:13" ht="15" customHeight="1">
      <c r="A12" s="145"/>
      <c r="B12" s="146"/>
      <c r="C12" s="148" t="s">
        <v>237</v>
      </c>
      <c r="D12" s="146"/>
      <c r="E12" s="145" t="s">
        <v>793</v>
      </c>
      <c r="F12" s="145" t="s">
        <v>794</v>
      </c>
      <c r="G12" s="145"/>
      <c r="H12" s="145" t="s">
        <v>793</v>
      </c>
      <c r="I12" s="145" t="s">
        <v>794</v>
      </c>
      <c r="J12" s="145"/>
      <c r="K12" s="145" t="s">
        <v>793</v>
      </c>
      <c r="L12" s="145" t="s">
        <v>794</v>
      </c>
      <c r="M12" s="147"/>
    </row>
    <row r="13" spans="1:13" s="143" customFormat="1" ht="15" customHeight="1">
      <c r="A13" s="145"/>
      <c r="B13" s="146"/>
      <c r="C13" s="148"/>
      <c r="D13" s="146"/>
      <c r="E13" s="148" t="s">
        <v>210</v>
      </c>
      <c r="F13" s="145" t="s">
        <v>795</v>
      </c>
      <c r="G13" s="149"/>
      <c r="H13" s="148" t="s">
        <v>210</v>
      </c>
      <c r="I13" s="145" t="s">
        <v>795</v>
      </c>
      <c r="J13" s="149"/>
      <c r="K13" s="148" t="s">
        <v>210</v>
      </c>
      <c r="L13" s="145" t="s">
        <v>795</v>
      </c>
      <c r="M13" s="147"/>
    </row>
    <row r="14" spans="1:13" s="143" customFormat="1" ht="15" customHeight="1">
      <c r="A14" s="145"/>
      <c r="B14" s="146"/>
      <c r="C14" s="148"/>
      <c r="D14" s="146"/>
      <c r="E14" s="148"/>
      <c r="F14" s="148" t="s">
        <v>210</v>
      </c>
      <c r="G14" s="149"/>
      <c r="H14" s="148"/>
      <c r="I14" s="148" t="s">
        <v>210</v>
      </c>
      <c r="J14" s="149"/>
      <c r="K14" s="148"/>
      <c r="L14" s="148" t="s">
        <v>210</v>
      </c>
      <c r="M14" s="147"/>
    </row>
    <row r="15" spans="1:13" s="143" customFormat="1" ht="15" customHeight="1">
      <c r="A15" s="145"/>
      <c r="B15" s="146"/>
      <c r="C15" s="148"/>
      <c r="D15" s="146"/>
      <c r="E15" s="148"/>
      <c r="F15" s="148"/>
      <c r="G15" s="149"/>
      <c r="H15" s="148"/>
      <c r="I15" s="148"/>
      <c r="J15" s="149"/>
      <c r="K15" s="148"/>
      <c r="L15" s="148"/>
      <c r="M15" s="147"/>
    </row>
    <row r="16" spans="1:13" s="143" customFormat="1" ht="15" customHeight="1">
      <c r="A16" s="170"/>
      <c r="B16" s="171"/>
      <c r="C16" s="170"/>
      <c r="D16" s="146"/>
      <c r="E16" s="170"/>
      <c r="F16" s="170"/>
      <c r="G16" s="170"/>
      <c r="H16" s="170"/>
      <c r="I16" s="170"/>
      <c r="J16" s="170"/>
      <c r="K16" s="170"/>
      <c r="L16" s="170"/>
      <c r="M16" s="147"/>
    </row>
    <row r="17" spans="1:13" s="155" customFormat="1" ht="1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ht="18" customHeight="1">
      <c r="A18" s="156"/>
      <c r="B18" s="15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1:13" ht="18" customHeight="1">
      <c r="A19" s="159" t="s">
        <v>137</v>
      </c>
      <c r="B19" s="160"/>
      <c r="C19" s="162">
        <v>50</v>
      </c>
      <c r="D19" s="162"/>
      <c r="E19" s="119">
        <v>123360806</v>
      </c>
      <c r="F19" s="161">
        <v>123360807</v>
      </c>
      <c r="G19" s="161"/>
      <c r="H19" s="119">
        <v>84667530</v>
      </c>
      <c r="I19" s="161">
        <v>84667530</v>
      </c>
      <c r="J19" s="161"/>
      <c r="K19" s="119">
        <v>208028336</v>
      </c>
      <c r="L19" s="172">
        <v>208028337</v>
      </c>
      <c r="M19" s="147"/>
    </row>
    <row r="20" spans="1:13" ht="18" customHeight="1">
      <c r="A20" s="159" t="s">
        <v>138</v>
      </c>
      <c r="B20" s="160"/>
      <c r="C20" s="162">
        <v>10</v>
      </c>
      <c r="D20" s="162"/>
      <c r="E20" s="119">
        <v>27166858</v>
      </c>
      <c r="F20" s="161">
        <v>244501722</v>
      </c>
      <c r="G20" s="161"/>
      <c r="H20" s="119">
        <v>6439351</v>
      </c>
      <c r="I20" s="161">
        <v>57954160</v>
      </c>
      <c r="J20" s="161"/>
      <c r="K20" s="119">
        <v>33606209</v>
      </c>
      <c r="L20" s="172">
        <v>302455882</v>
      </c>
      <c r="M20" s="147"/>
    </row>
    <row r="21" spans="1:13" ht="18" customHeight="1">
      <c r="A21" s="159" t="s">
        <v>139</v>
      </c>
      <c r="B21" s="160"/>
      <c r="C21" s="162">
        <v>50</v>
      </c>
      <c r="D21" s="162"/>
      <c r="E21" s="119">
        <v>47961327</v>
      </c>
      <c r="F21" s="161">
        <v>47961328</v>
      </c>
      <c r="G21" s="161"/>
      <c r="H21" s="119">
        <v>11159725</v>
      </c>
      <c r="I21" s="161">
        <v>11159725</v>
      </c>
      <c r="J21" s="161"/>
      <c r="K21" s="119">
        <v>59121052</v>
      </c>
      <c r="L21" s="172">
        <v>59121053</v>
      </c>
      <c r="M21" s="147"/>
    </row>
    <row r="22" spans="1:14" ht="18" customHeight="1">
      <c r="A22" s="159" t="s">
        <v>140</v>
      </c>
      <c r="B22" s="160"/>
      <c r="C22" s="162">
        <v>0</v>
      </c>
      <c r="D22" s="162"/>
      <c r="E22" s="119">
        <v>0</v>
      </c>
      <c r="F22" s="161">
        <v>11233780</v>
      </c>
      <c r="G22" s="161"/>
      <c r="H22" s="119">
        <v>0</v>
      </c>
      <c r="I22" s="161">
        <v>1138339</v>
      </c>
      <c r="J22" s="161"/>
      <c r="K22" s="119">
        <v>0</v>
      </c>
      <c r="L22" s="172">
        <v>12372119</v>
      </c>
      <c r="M22" s="147"/>
      <c r="N22" s="3"/>
    </row>
    <row r="23" spans="1:13" ht="18" customHeight="1">
      <c r="A23" s="159" t="s">
        <v>142</v>
      </c>
      <c r="B23" s="160"/>
      <c r="C23" s="162">
        <v>50</v>
      </c>
      <c r="D23" s="162"/>
      <c r="E23" s="119">
        <v>16423250</v>
      </c>
      <c r="F23" s="161">
        <v>16423251</v>
      </c>
      <c r="G23" s="161"/>
      <c r="H23" s="119">
        <v>4326560</v>
      </c>
      <c r="I23" s="161">
        <v>4326560</v>
      </c>
      <c r="J23" s="161"/>
      <c r="K23" s="119">
        <v>20749810</v>
      </c>
      <c r="L23" s="172">
        <v>20749811</v>
      </c>
      <c r="M23" s="147"/>
    </row>
    <row r="24" spans="1:13" ht="18" customHeight="1">
      <c r="A24" s="159" t="s">
        <v>143</v>
      </c>
      <c r="B24" s="160"/>
      <c r="C24" s="162">
        <v>50</v>
      </c>
      <c r="D24" s="162"/>
      <c r="E24" s="119">
        <v>4890926</v>
      </c>
      <c r="F24" s="161">
        <v>4890927</v>
      </c>
      <c r="G24" s="161"/>
      <c r="H24" s="119">
        <v>552806</v>
      </c>
      <c r="I24" s="161">
        <v>552805</v>
      </c>
      <c r="J24" s="161"/>
      <c r="K24" s="119">
        <v>5443732</v>
      </c>
      <c r="L24" s="172">
        <v>5443732</v>
      </c>
      <c r="M24" s="147"/>
    </row>
    <row r="25" spans="1:13" ht="18" customHeight="1">
      <c r="A25" s="159" t="s">
        <v>144</v>
      </c>
      <c r="B25" s="160"/>
      <c r="C25" s="162">
        <v>50</v>
      </c>
      <c r="D25" s="162"/>
      <c r="E25" s="119">
        <v>4564700</v>
      </c>
      <c r="F25" s="161">
        <v>4564700</v>
      </c>
      <c r="G25" s="161"/>
      <c r="H25" s="119">
        <v>1515313</v>
      </c>
      <c r="I25" s="161">
        <v>1515313</v>
      </c>
      <c r="J25" s="161"/>
      <c r="K25" s="119">
        <v>6080013</v>
      </c>
      <c r="L25" s="172">
        <v>6080013</v>
      </c>
      <c r="M25" s="147"/>
    </row>
    <row r="26" spans="1:13" ht="18" customHeight="1">
      <c r="A26" s="159" t="s">
        <v>145</v>
      </c>
      <c r="B26" s="160"/>
      <c r="C26" s="162">
        <v>50</v>
      </c>
      <c r="D26" s="162"/>
      <c r="E26" s="119">
        <v>5460970</v>
      </c>
      <c r="F26" s="161">
        <v>5460970</v>
      </c>
      <c r="G26" s="161"/>
      <c r="H26" s="119">
        <v>1414393</v>
      </c>
      <c r="I26" s="161">
        <v>1414394</v>
      </c>
      <c r="J26" s="161"/>
      <c r="K26" s="119">
        <v>6875363</v>
      </c>
      <c r="L26" s="172">
        <v>6875364</v>
      </c>
      <c r="M26" s="147"/>
    </row>
    <row r="27" spans="1:13" ht="18" customHeight="1">
      <c r="A27" s="159" t="s">
        <v>146</v>
      </c>
      <c r="B27" s="160"/>
      <c r="C27" s="162">
        <v>50</v>
      </c>
      <c r="D27" s="162"/>
      <c r="E27" s="119">
        <v>7353169</v>
      </c>
      <c r="F27" s="161">
        <v>7353170</v>
      </c>
      <c r="G27" s="161"/>
      <c r="H27" s="119">
        <v>8235700</v>
      </c>
      <c r="I27" s="161">
        <v>8235700</v>
      </c>
      <c r="J27" s="161"/>
      <c r="K27" s="119">
        <v>15588869</v>
      </c>
      <c r="L27" s="172">
        <v>15588870</v>
      </c>
      <c r="M27" s="147"/>
    </row>
    <row r="28" spans="1:13" ht="18" customHeight="1">
      <c r="A28" s="159" t="s">
        <v>147</v>
      </c>
      <c r="B28" s="160"/>
      <c r="C28" s="162">
        <v>0</v>
      </c>
      <c r="D28" s="162"/>
      <c r="E28" s="119">
        <v>0</v>
      </c>
      <c r="F28" s="161">
        <v>64801987</v>
      </c>
      <c r="G28" s="161"/>
      <c r="H28" s="119">
        <v>0</v>
      </c>
      <c r="I28" s="161">
        <v>12859569</v>
      </c>
      <c r="J28" s="161"/>
      <c r="K28" s="119">
        <v>0</v>
      </c>
      <c r="L28" s="172">
        <v>77661556</v>
      </c>
      <c r="M28" s="147"/>
    </row>
    <row r="29" spans="1:13" ht="18" customHeight="1">
      <c r="A29" s="159" t="s">
        <v>148</v>
      </c>
      <c r="B29" s="160"/>
      <c r="C29" s="162">
        <v>50</v>
      </c>
      <c r="D29" s="162"/>
      <c r="E29" s="119">
        <v>32105078</v>
      </c>
      <c r="F29" s="161">
        <v>32105079</v>
      </c>
      <c r="G29" s="161"/>
      <c r="H29" s="119">
        <v>9323845</v>
      </c>
      <c r="I29" s="161">
        <v>9323845</v>
      </c>
      <c r="J29" s="161"/>
      <c r="K29" s="119">
        <v>41428923</v>
      </c>
      <c r="L29" s="172">
        <v>41428924</v>
      </c>
      <c r="M29" s="147"/>
    </row>
    <row r="30" spans="1:13" ht="18" customHeight="1">
      <c r="A30" s="159" t="s">
        <v>149</v>
      </c>
      <c r="B30" s="160"/>
      <c r="C30" s="162">
        <v>0</v>
      </c>
      <c r="D30" s="162"/>
      <c r="E30" s="119">
        <v>0</v>
      </c>
      <c r="F30" s="161">
        <v>41377564</v>
      </c>
      <c r="G30" s="161"/>
      <c r="H30" s="119">
        <v>0</v>
      </c>
      <c r="I30" s="161">
        <v>29638397</v>
      </c>
      <c r="J30" s="161"/>
      <c r="K30" s="119">
        <v>0</v>
      </c>
      <c r="L30" s="172">
        <v>71015961</v>
      </c>
      <c r="M30" s="147"/>
    </row>
    <row r="31" spans="1:13" ht="18" customHeight="1">
      <c r="A31" s="159" t="s">
        <v>150</v>
      </c>
      <c r="B31" s="160"/>
      <c r="C31" s="162">
        <v>43</v>
      </c>
      <c r="D31" s="162"/>
      <c r="E31" s="119">
        <v>26939889</v>
      </c>
      <c r="F31" s="161">
        <v>35711017</v>
      </c>
      <c r="G31" s="161"/>
      <c r="H31" s="119">
        <v>10756189</v>
      </c>
      <c r="I31" s="161">
        <v>14258203</v>
      </c>
      <c r="J31" s="161"/>
      <c r="K31" s="119">
        <v>37696078</v>
      </c>
      <c r="L31" s="172">
        <v>49969220</v>
      </c>
      <c r="M31" s="147"/>
    </row>
    <row r="32" spans="1:13" ht="18" customHeight="1">
      <c r="A32" s="159" t="s">
        <v>151</v>
      </c>
      <c r="B32" s="160"/>
      <c r="C32" s="162">
        <v>49.6</v>
      </c>
      <c r="D32" s="162"/>
      <c r="E32" s="119">
        <v>9827832</v>
      </c>
      <c r="F32" s="161">
        <v>9986345</v>
      </c>
      <c r="G32" s="161"/>
      <c r="H32" s="119">
        <v>2988834</v>
      </c>
      <c r="I32" s="161">
        <v>3037042</v>
      </c>
      <c r="J32" s="161"/>
      <c r="K32" s="119">
        <v>12816666</v>
      </c>
      <c r="L32" s="172">
        <v>13023387</v>
      </c>
      <c r="M32" s="147"/>
    </row>
    <row r="33" spans="1:13" ht="18" customHeight="1">
      <c r="A33" s="159" t="s">
        <v>152</v>
      </c>
      <c r="B33" s="160"/>
      <c r="C33" s="162">
        <v>35</v>
      </c>
      <c r="D33" s="162"/>
      <c r="E33" s="119">
        <v>5485461</v>
      </c>
      <c r="F33" s="161">
        <v>10187285</v>
      </c>
      <c r="G33" s="161"/>
      <c r="H33" s="119">
        <v>1158366</v>
      </c>
      <c r="I33" s="161">
        <v>2151253</v>
      </c>
      <c r="J33" s="161"/>
      <c r="K33" s="119">
        <v>6643827</v>
      </c>
      <c r="L33" s="172">
        <v>12338538</v>
      </c>
      <c r="M33" s="147"/>
    </row>
    <row r="34" spans="1:13" ht="18" customHeight="1">
      <c r="A34" s="159" t="s">
        <v>153</v>
      </c>
      <c r="B34" s="160"/>
      <c r="C34" s="162">
        <v>0</v>
      </c>
      <c r="D34" s="162"/>
      <c r="E34" s="119">
        <v>0</v>
      </c>
      <c r="F34" s="161">
        <v>4589801</v>
      </c>
      <c r="G34" s="161"/>
      <c r="H34" s="119">
        <v>0</v>
      </c>
      <c r="I34" s="161">
        <v>465093</v>
      </c>
      <c r="J34" s="161"/>
      <c r="K34" s="119">
        <v>0</v>
      </c>
      <c r="L34" s="172">
        <v>5054894</v>
      </c>
      <c r="M34" s="147"/>
    </row>
    <row r="35" spans="1:13" ht="18" customHeight="1">
      <c r="A35" s="159" t="s">
        <v>154</v>
      </c>
      <c r="B35" s="160"/>
      <c r="C35" s="162">
        <v>50</v>
      </c>
      <c r="D35" s="162"/>
      <c r="E35" s="119">
        <v>59090160</v>
      </c>
      <c r="F35" s="161">
        <v>59090160</v>
      </c>
      <c r="G35" s="161"/>
      <c r="H35" s="119">
        <v>17970465</v>
      </c>
      <c r="I35" s="161">
        <v>17970465</v>
      </c>
      <c r="J35" s="161"/>
      <c r="K35" s="119">
        <v>77060625</v>
      </c>
      <c r="L35" s="172">
        <v>77060625</v>
      </c>
      <c r="M35" s="147"/>
    </row>
    <row r="36" spans="1:13" ht="18" customHeight="1">
      <c r="A36" s="159" t="s">
        <v>155</v>
      </c>
      <c r="B36" s="160"/>
      <c r="C36" s="162">
        <v>50</v>
      </c>
      <c r="D36" s="162"/>
      <c r="E36" s="119">
        <v>26931011</v>
      </c>
      <c r="F36" s="161">
        <v>26931011</v>
      </c>
      <c r="G36" s="161"/>
      <c r="H36" s="119">
        <v>5802080</v>
      </c>
      <c r="I36" s="161">
        <v>5802080</v>
      </c>
      <c r="J36" s="161"/>
      <c r="K36" s="119">
        <v>32733091</v>
      </c>
      <c r="L36" s="172">
        <v>32733091</v>
      </c>
      <c r="M36" s="147"/>
    </row>
    <row r="37" spans="1:13" ht="18" customHeight="1">
      <c r="A37" s="159" t="s">
        <v>156</v>
      </c>
      <c r="B37" s="160"/>
      <c r="C37" s="162">
        <v>50</v>
      </c>
      <c r="D37" s="162"/>
      <c r="E37" s="119">
        <v>67646009</v>
      </c>
      <c r="F37" s="161">
        <v>67646010</v>
      </c>
      <c r="G37" s="161"/>
      <c r="H37" s="119">
        <v>23412784</v>
      </c>
      <c r="I37" s="161">
        <v>23412784</v>
      </c>
      <c r="J37" s="161"/>
      <c r="K37" s="119">
        <v>91058793</v>
      </c>
      <c r="L37" s="172">
        <v>91058794</v>
      </c>
      <c r="M37" s="147"/>
    </row>
    <row r="38" spans="1:13" ht="18" customHeight="1">
      <c r="A38" s="159" t="s">
        <v>157</v>
      </c>
      <c r="B38" s="160"/>
      <c r="C38" s="162">
        <v>0</v>
      </c>
      <c r="D38" s="162"/>
      <c r="E38" s="119">
        <v>0</v>
      </c>
      <c r="F38" s="161">
        <v>59323493</v>
      </c>
      <c r="G38" s="161"/>
      <c r="H38" s="119">
        <v>0</v>
      </c>
      <c r="I38" s="161">
        <v>16959456</v>
      </c>
      <c r="J38" s="161"/>
      <c r="K38" s="119">
        <v>0</v>
      </c>
      <c r="L38" s="172">
        <v>76282949</v>
      </c>
      <c r="M38" s="147"/>
    </row>
    <row r="39" spans="1:13" ht="18" customHeight="1">
      <c r="A39" s="159" t="s">
        <v>158</v>
      </c>
      <c r="B39" s="160"/>
      <c r="C39" s="162">
        <v>0</v>
      </c>
      <c r="D39" s="162"/>
      <c r="E39" s="119">
        <v>0</v>
      </c>
      <c r="F39" s="161">
        <v>84394731</v>
      </c>
      <c r="G39" s="161"/>
      <c r="H39" s="119">
        <v>0</v>
      </c>
      <c r="I39" s="161">
        <v>19637113</v>
      </c>
      <c r="J39" s="161"/>
      <c r="K39" s="119">
        <v>0</v>
      </c>
      <c r="L39" s="172">
        <v>104031844</v>
      </c>
      <c r="M39" s="147"/>
    </row>
    <row r="40" spans="1:13" ht="18" customHeight="1">
      <c r="A40" s="159" t="s">
        <v>159</v>
      </c>
      <c r="B40" s="160"/>
      <c r="C40" s="162">
        <v>0</v>
      </c>
      <c r="D40" s="162"/>
      <c r="E40" s="119">
        <v>0</v>
      </c>
      <c r="F40" s="161">
        <v>161739540</v>
      </c>
      <c r="G40" s="161"/>
      <c r="H40" s="119">
        <v>0</v>
      </c>
      <c r="I40" s="161">
        <v>52934393</v>
      </c>
      <c r="J40" s="161"/>
      <c r="K40" s="119">
        <v>0</v>
      </c>
      <c r="L40" s="172">
        <v>214673933</v>
      </c>
      <c r="M40" s="147"/>
    </row>
    <row r="41" spans="1:13" ht="18" customHeight="1">
      <c r="A41" s="159" t="s">
        <v>160</v>
      </c>
      <c r="B41" s="160"/>
      <c r="C41" s="162">
        <v>0</v>
      </c>
      <c r="D41" s="162"/>
      <c r="E41" s="119">
        <v>0</v>
      </c>
      <c r="F41" s="161">
        <v>87155538</v>
      </c>
      <c r="G41" s="161"/>
      <c r="H41" s="119">
        <v>0</v>
      </c>
      <c r="I41" s="161">
        <v>6165585</v>
      </c>
      <c r="J41" s="161"/>
      <c r="K41" s="119">
        <v>0</v>
      </c>
      <c r="L41" s="172">
        <v>93321123</v>
      </c>
      <c r="M41" s="147"/>
    </row>
    <row r="42" spans="1:13" ht="18" customHeight="1">
      <c r="A42" s="159" t="s">
        <v>161</v>
      </c>
      <c r="B42" s="160"/>
      <c r="C42" s="162">
        <v>0</v>
      </c>
      <c r="D42" s="162"/>
      <c r="E42" s="119">
        <v>0</v>
      </c>
      <c r="F42" s="161">
        <v>49640423</v>
      </c>
      <c r="G42" s="161"/>
      <c r="H42" s="119">
        <v>0</v>
      </c>
      <c r="I42" s="161">
        <v>8402488</v>
      </c>
      <c r="J42" s="161"/>
      <c r="K42" s="119">
        <v>0</v>
      </c>
      <c r="L42" s="172">
        <v>58042911</v>
      </c>
      <c r="M42" s="147"/>
    </row>
    <row r="43" spans="1:13" ht="18" customHeight="1">
      <c r="A43" s="159" t="s">
        <v>162</v>
      </c>
      <c r="B43" s="160"/>
      <c r="C43" s="162">
        <v>0</v>
      </c>
      <c r="D43" s="162"/>
      <c r="E43" s="119">
        <v>0</v>
      </c>
      <c r="F43" s="161">
        <v>82365329</v>
      </c>
      <c r="G43" s="161"/>
      <c r="H43" s="119">
        <v>0</v>
      </c>
      <c r="I43" s="161">
        <v>55071234</v>
      </c>
      <c r="J43" s="161"/>
      <c r="K43" s="119">
        <v>0</v>
      </c>
      <c r="L43" s="172">
        <v>137436563</v>
      </c>
      <c r="M43" s="147"/>
    </row>
    <row r="44" spans="1:13" ht="18" customHeight="1">
      <c r="A44" s="159" t="s">
        <v>163</v>
      </c>
      <c r="B44" s="160"/>
      <c r="C44" s="162">
        <v>0</v>
      </c>
      <c r="D44" s="162"/>
      <c r="E44" s="119">
        <v>0</v>
      </c>
      <c r="F44" s="161">
        <v>21996586</v>
      </c>
      <c r="G44" s="161"/>
      <c r="H44" s="119">
        <v>0</v>
      </c>
      <c r="I44" s="161">
        <v>1722533</v>
      </c>
      <c r="J44" s="161"/>
      <c r="K44" s="119">
        <v>0</v>
      </c>
      <c r="L44" s="172">
        <v>23719119</v>
      </c>
      <c r="M44" s="147"/>
    </row>
    <row r="45" spans="1:13" ht="18" customHeight="1">
      <c r="A45" s="159"/>
      <c r="B45" s="160"/>
      <c r="C45" s="161"/>
      <c r="D45" s="162"/>
      <c r="E45" s="119"/>
      <c r="F45" s="161"/>
      <c r="G45" s="161"/>
      <c r="H45" s="119"/>
      <c r="I45" s="161"/>
      <c r="J45" s="161"/>
      <c r="K45" s="119"/>
      <c r="L45" s="172"/>
      <c r="M45" s="147"/>
    </row>
    <row r="46" spans="1:14" ht="18" customHeight="1">
      <c r="A46" s="159" t="s">
        <v>129</v>
      </c>
      <c r="B46" s="160"/>
      <c r="C46" s="162">
        <v>26.510074357417523</v>
      </c>
      <c r="D46" s="162"/>
      <c r="E46" s="119">
        <v>465207446</v>
      </c>
      <c r="F46" s="161">
        <v>1364792554</v>
      </c>
      <c r="G46" s="161"/>
      <c r="H46" s="119">
        <v>189723941</v>
      </c>
      <c r="I46" s="161">
        <v>450776059</v>
      </c>
      <c r="J46" s="161"/>
      <c r="K46" s="119">
        <v>654931387</v>
      </c>
      <c r="L46" s="172">
        <v>1815568613</v>
      </c>
      <c r="M46" s="147"/>
      <c r="N46" s="3"/>
    </row>
    <row r="47" spans="1:13" s="168" customFormat="1" ht="18" customHeight="1" thickBot="1">
      <c r="A47" s="165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</row>
    <row r="48" s="168" customFormat="1" ht="14.25"/>
    <row r="49" s="168" customFormat="1" ht="15" customHeight="1">
      <c r="A49" s="169" t="s">
        <v>796</v>
      </c>
    </row>
    <row r="50" s="168" customFormat="1" ht="15" customHeight="1">
      <c r="A50" s="169" t="s">
        <v>797</v>
      </c>
    </row>
    <row r="51" s="168" customFormat="1" ht="15" customHeight="1">
      <c r="A51" s="169" t="s">
        <v>798</v>
      </c>
    </row>
    <row r="52" s="168" customFormat="1" ht="14.25"/>
    <row r="53" s="168" customFormat="1" ht="14.25"/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E17" sqref="E17"/>
    </sheetView>
  </sheetViews>
  <sheetFormatPr defaultColWidth="11.00390625" defaultRowHeight="12.75"/>
  <cols>
    <col min="1" max="1" width="6.875" style="18" customWidth="1"/>
    <col min="2" max="2" width="1.875" style="18" customWidth="1"/>
    <col min="3" max="4" width="14.25390625" style="18" customWidth="1"/>
    <col min="5" max="5" width="12.875" style="18" customWidth="1"/>
    <col min="6" max="6" width="1.875" style="18" customWidth="1"/>
    <col min="7" max="7" width="12.875" style="18" customWidth="1"/>
    <col min="8" max="8" width="11.375" style="18" customWidth="1"/>
    <col min="9" max="9" width="12.875" style="18" customWidth="1"/>
    <col min="10" max="10" width="1.875" style="18" customWidth="1"/>
    <col min="11" max="11" width="14.25390625" style="18" customWidth="1"/>
    <col min="12" max="12" width="1.875" style="18" customWidth="1"/>
    <col min="13" max="13" width="10.875" style="18" customWidth="1"/>
    <col min="14" max="16384" width="11.375" style="18" customWidth="1"/>
  </cols>
  <sheetData>
    <row r="1" ht="18">
      <c r="A1" s="140" t="s">
        <v>763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799</v>
      </c>
    </row>
    <row r="6" spans="1:11" ht="15" customHeight="1">
      <c r="A6" s="140" t="s">
        <v>800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5" customHeight="1">
      <c r="A7" s="140" t="s">
        <v>801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ht="15" customHeight="1"/>
    <row r="9" spans="1:12" ht="1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50" t="s">
        <v>134</v>
      </c>
      <c r="B10" s="146"/>
      <c r="C10" s="145" t="s">
        <v>792</v>
      </c>
      <c r="D10" s="145" t="s">
        <v>802</v>
      </c>
      <c r="E10" s="145" t="s">
        <v>803</v>
      </c>
      <c r="F10" s="145"/>
      <c r="G10" s="145" t="s">
        <v>804</v>
      </c>
      <c r="H10" s="145" t="s">
        <v>804</v>
      </c>
      <c r="I10" s="145" t="s">
        <v>805</v>
      </c>
      <c r="J10" s="145"/>
      <c r="K10" s="148">
        <v>1996</v>
      </c>
      <c r="L10" s="146"/>
    </row>
    <row r="11" spans="1:12" ht="15" customHeight="1">
      <c r="A11" s="145"/>
      <c r="B11" s="146"/>
      <c r="C11" s="145" t="s">
        <v>806</v>
      </c>
      <c r="D11" s="145" t="s">
        <v>807</v>
      </c>
      <c r="E11" s="148" t="s">
        <v>210</v>
      </c>
      <c r="F11" s="145"/>
      <c r="G11" s="145" t="s">
        <v>808</v>
      </c>
      <c r="H11" s="145" t="s">
        <v>809</v>
      </c>
      <c r="I11" s="145" t="s">
        <v>804</v>
      </c>
      <c r="J11" s="145"/>
      <c r="K11" s="145" t="s">
        <v>810</v>
      </c>
      <c r="L11" s="146"/>
    </row>
    <row r="12" spans="1:12" ht="15" customHeight="1">
      <c r="A12" s="145"/>
      <c r="B12" s="146"/>
      <c r="C12" s="145" t="s">
        <v>811</v>
      </c>
      <c r="D12" s="148" t="s">
        <v>812</v>
      </c>
      <c r="E12" s="145"/>
      <c r="F12" s="145"/>
      <c r="G12" s="148">
        <v>1995</v>
      </c>
      <c r="H12" s="145" t="s">
        <v>813</v>
      </c>
      <c r="I12" s="145" t="s">
        <v>814</v>
      </c>
      <c r="J12" s="145"/>
      <c r="K12" s="145" t="s">
        <v>688</v>
      </c>
      <c r="L12" s="146"/>
    </row>
    <row r="13" spans="1:12" ht="15" customHeight="1">
      <c r="A13" s="145"/>
      <c r="B13" s="146"/>
      <c r="C13" s="148">
        <v>1996</v>
      </c>
      <c r="D13" s="148" t="s">
        <v>815</v>
      </c>
      <c r="E13" s="145"/>
      <c r="F13" s="145"/>
      <c r="G13" s="148" t="s">
        <v>816</v>
      </c>
      <c r="H13" s="145" t="s">
        <v>817</v>
      </c>
      <c r="I13" s="145" t="s">
        <v>818</v>
      </c>
      <c r="J13" s="145"/>
      <c r="K13" s="145" t="s">
        <v>819</v>
      </c>
      <c r="L13" s="146"/>
    </row>
    <row r="14" spans="1:12" s="143" customFormat="1" ht="15" customHeight="1">
      <c r="A14" s="145"/>
      <c r="B14" s="146"/>
      <c r="C14" s="148" t="s">
        <v>210</v>
      </c>
      <c r="D14" s="148">
        <v>1996</v>
      </c>
      <c r="E14" s="148"/>
      <c r="F14" s="148"/>
      <c r="G14" s="148" t="s">
        <v>210</v>
      </c>
      <c r="H14" s="148" t="s">
        <v>210</v>
      </c>
      <c r="I14" s="145" t="s">
        <v>210</v>
      </c>
      <c r="J14" s="148"/>
      <c r="K14" s="148" t="s">
        <v>210</v>
      </c>
      <c r="L14" s="146"/>
    </row>
    <row r="15" spans="1:12" s="143" customFormat="1" ht="15" customHeight="1">
      <c r="A15" s="145"/>
      <c r="B15" s="146"/>
      <c r="C15" s="148"/>
      <c r="D15" s="148" t="s">
        <v>210</v>
      </c>
      <c r="E15" s="148"/>
      <c r="F15" s="148"/>
      <c r="G15" s="148"/>
      <c r="H15" s="148"/>
      <c r="I15" s="148"/>
      <c r="J15" s="148"/>
      <c r="K15" s="148"/>
      <c r="L15" s="146"/>
    </row>
    <row r="16" spans="1:12" s="143" customFormat="1" ht="15" customHeight="1">
      <c r="A16" s="145"/>
      <c r="B16" s="146"/>
      <c r="C16" s="148"/>
      <c r="D16" s="148"/>
      <c r="E16" s="148"/>
      <c r="F16" s="148"/>
      <c r="G16" s="148"/>
      <c r="H16" s="148"/>
      <c r="I16" s="148"/>
      <c r="J16" s="148"/>
      <c r="K16" s="148"/>
      <c r="L16" s="146"/>
    </row>
    <row r="17" spans="1:12" s="143" customFormat="1" ht="15" customHeight="1">
      <c r="A17" s="145"/>
      <c r="B17" s="146"/>
      <c r="C17" s="145"/>
      <c r="D17" s="145"/>
      <c r="E17" s="145"/>
      <c r="F17" s="145"/>
      <c r="G17" s="145"/>
      <c r="H17" s="145"/>
      <c r="I17" s="145"/>
      <c r="J17" s="145"/>
      <c r="K17" s="145"/>
      <c r="L17" s="146"/>
    </row>
    <row r="18" spans="1:12" s="155" customFormat="1" ht="1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 ht="18" customHeight="1">
      <c r="A19" s="156"/>
      <c r="B19" s="15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ht="18" customHeight="1">
      <c r="A20" s="159" t="s">
        <v>137</v>
      </c>
      <c r="B20" s="160"/>
      <c r="C20" s="172">
        <v>208028337</v>
      </c>
      <c r="D20" s="161">
        <v>7003894.8</v>
      </c>
      <c r="E20" s="119">
        <v>201024442.2</v>
      </c>
      <c r="F20" s="161"/>
      <c r="G20" s="119">
        <v>174069120.7</v>
      </c>
      <c r="H20" s="161">
        <v>0</v>
      </c>
      <c r="I20" s="161">
        <v>174069120.7</v>
      </c>
      <c r="J20" s="161"/>
      <c r="K20" s="119">
        <v>181073015.5</v>
      </c>
      <c r="L20" s="147"/>
    </row>
    <row r="21" spans="1:12" ht="18" customHeight="1">
      <c r="A21" s="159" t="s">
        <v>138</v>
      </c>
      <c r="B21" s="160"/>
      <c r="C21" s="172">
        <v>302455882</v>
      </c>
      <c r="D21" s="161">
        <v>241332822.4</v>
      </c>
      <c r="E21" s="119">
        <v>61123059.599999994</v>
      </c>
      <c r="F21" s="161"/>
      <c r="G21" s="119">
        <v>0</v>
      </c>
      <c r="H21" s="161">
        <v>0</v>
      </c>
      <c r="I21" s="161">
        <v>0</v>
      </c>
      <c r="J21" s="161"/>
      <c r="K21" s="119">
        <v>241332822.4</v>
      </c>
      <c r="L21" s="147"/>
    </row>
    <row r="22" spans="1:12" ht="18" customHeight="1">
      <c r="A22" s="159" t="s">
        <v>139</v>
      </c>
      <c r="B22" s="160"/>
      <c r="C22" s="172">
        <v>59121053</v>
      </c>
      <c r="D22" s="161">
        <v>30918546.55</v>
      </c>
      <c r="E22" s="119">
        <v>28202506.45</v>
      </c>
      <c r="F22" s="161"/>
      <c r="G22" s="119">
        <v>6151406</v>
      </c>
      <c r="H22" s="161">
        <v>0</v>
      </c>
      <c r="I22" s="161">
        <v>6151406</v>
      </c>
      <c r="J22" s="161"/>
      <c r="K22" s="119">
        <v>37069952.55</v>
      </c>
      <c r="L22" s="147"/>
    </row>
    <row r="23" spans="1:13" ht="18" customHeight="1">
      <c r="A23" s="159" t="s">
        <v>140</v>
      </c>
      <c r="B23" s="160"/>
      <c r="C23" s="172">
        <v>12372119</v>
      </c>
      <c r="D23" s="161">
        <v>11507862</v>
      </c>
      <c r="E23" s="119">
        <v>864257</v>
      </c>
      <c r="F23" s="161"/>
      <c r="G23" s="119">
        <v>708491</v>
      </c>
      <c r="H23" s="161">
        <v>0</v>
      </c>
      <c r="I23" s="161">
        <v>708491</v>
      </c>
      <c r="J23" s="161"/>
      <c r="K23" s="119">
        <v>12216353</v>
      </c>
      <c r="L23" s="147"/>
      <c r="M23" s="3"/>
    </row>
    <row r="24" spans="1:12" ht="18" customHeight="1">
      <c r="A24" s="159" t="s">
        <v>142</v>
      </c>
      <c r="B24" s="160"/>
      <c r="C24" s="172">
        <v>20749811</v>
      </c>
      <c r="D24" s="161">
        <v>23501439.65</v>
      </c>
      <c r="E24" s="119">
        <v>-2751628.65</v>
      </c>
      <c r="F24" s="161"/>
      <c r="G24" s="119">
        <v>2476431</v>
      </c>
      <c r="H24" s="161">
        <v>0</v>
      </c>
      <c r="I24" s="161">
        <v>2476431</v>
      </c>
      <c r="J24" s="161"/>
      <c r="K24" s="119">
        <v>25977870.65</v>
      </c>
      <c r="L24" s="147"/>
    </row>
    <row r="25" spans="1:12" ht="18" customHeight="1">
      <c r="A25" s="159" t="s">
        <v>143</v>
      </c>
      <c r="B25" s="160"/>
      <c r="C25" s="172">
        <v>5443732</v>
      </c>
      <c r="D25" s="161">
        <v>3623757</v>
      </c>
      <c r="E25" s="119">
        <v>1819975</v>
      </c>
      <c r="F25" s="161"/>
      <c r="G25" s="119">
        <v>619450</v>
      </c>
      <c r="H25" s="161">
        <v>0</v>
      </c>
      <c r="I25" s="161">
        <v>619450</v>
      </c>
      <c r="J25" s="161"/>
      <c r="K25" s="119">
        <v>4243207</v>
      </c>
      <c r="L25" s="147"/>
    </row>
    <row r="26" spans="1:12" ht="18" customHeight="1">
      <c r="A26" s="159" t="s">
        <v>144</v>
      </c>
      <c r="B26" s="160"/>
      <c r="C26" s="172">
        <v>6080013</v>
      </c>
      <c r="D26" s="161">
        <v>6642476</v>
      </c>
      <c r="E26" s="119">
        <v>-562463</v>
      </c>
      <c r="F26" s="161"/>
      <c r="G26" s="119">
        <v>136431</v>
      </c>
      <c r="H26" s="161">
        <v>0</v>
      </c>
      <c r="I26" s="161">
        <v>136431</v>
      </c>
      <c r="J26" s="161"/>
      <c r="K26" s="119">
        <v>6778907</v>
      </c>
      <c r="L26" s="147"/>
    </row>
    <row r="27" spans="1:12" ht="18" customHeight="1">
      <c r="A27" s="159" t="s">
        <v>145</v>
      </c>
      <c r="B27" s="160"/>
      <c r="C27" s="172">
        <v>6875364</v>
      </c>
      <c r="D27" s="161">
        <v>5423149.3</v>
      </c>
      <c r="E27" s="119">
        <v>1452214.7</v>
      </c>
      <c r="F27" s="161"/>
      <c r="G27" s="119">
        <v>1362477</v>
      </c>
      <c r="H27" s="161">
        <v>0</v>
      </c>
      <c r="I27" s="161">
        <v>1362477</v>
      </c>
      <c r="J27" s="161"/>
      <c r="K27" s="119">
        <v>6785626.3</v>
      </c>
      <c r="L27" s="147"/>
    </row>
    <row r="28" spans="1:12" ht="18" customHeight="1">
      <c r="A28" s="159" t="s">
        <v>146</v>
      </c>
      <c r="B28" s="160"/>
      <c r="C28" s="172">
        <v>15588870</v>
      </c>
      <c r="D28" s="161">
        <v>12041754</v>
      </c>
      <c r="E28" s="119">
        <v>3547116</v>
      </c>
      <c r="F28" s="161"/>
      <c r="G28" s="119">
        <v>-754897</v>
      </c>
      <c r="H28" s="161">
        <v>0</v>
      </c>
      <c r="I28" s="161">
        <v>-754897</v>
      </c>
      <c r="J28" s="161"/>
      <c r="K28" s="119">
        <v>11286857</v>
      </c>
      <c r="L28" s="147"/>
    </row>
    <row r="29" spans="1:12" ht="18" customHeight="1">
      <c r="A29" s="159" t="s">
        <v>147</v>
      </c>
      <c r="B29" s="160"/>
      <c r="C29" s="172">
        <v>77661556</v>
      </c>
      <c r="D29" s="161">
        <v>43563831</v>
      </c>
      <c r="E29" s="119">
        <v>34097725</v>
      </c>
      <c r="F29" s="161"/>
      <c r="G29" s="119">
        <v>2300686</v>
      </c>
      <c r="H29" s="161">
        <v>0</v>
      </c>
      <c r="I29" s="161">
        <v>2300686</v>
      </c>
      <c r="J29" s="161"/>
      <c r="K29" s="119">
        <v>45864517</v>
      </c>
      <c r="L29" s="147"/>
    </row>
    <row r="30" spans="1:12" ht="18" customHeight="1">
      <c r="A30" s="159" t="s">
        <v>148</v>
      </c>
      <c r="B30" s="160"/>
      <c r="C30" s="172">
        <v>41428924</v>
      </c>
      <c r="D30" s="161">
        <v>25572581</v>
      </c>
      <c r="E30" s="119">
        <v>15856343</v>
      </c>
      <c r="F30" s="161"/>
      <c r="G30" s="119">
        <v>217453</v>
      </c>
      <c r="H30" s="161">
        <v>0</v>
      </c>
      <c r="I30" s="161">
        <v>217453</v>
      </c>
      <c r="J30" s="161"/>
      <c r="K30" s="119">
        <v>25790034</v>
      </c>
      <c r="L30" s="147"/>
    </row>
    <row r="31" spans="1:12" ht="18" customHeight="1">
      <c r="A31" s="159" t="s">
        <v>149</v>
      </c>
      <c r="B31" s="160"/>
      <c r="C31" s="172">
        <v>71015961</v>
      </c>
      <c r="D31" s="161">
        <v>70157861</v>
      </c>
      <c r="E31" s="119">
        <v>858100</v>
      </c>
      <c r="F31" s="161"/>
      <c r="G31" s="119">
        <v>0</v>
      </c>
      <c r="H31" s="161">
        <v>49459248</v>
      </c>
      <c r="I31" s="161">
        <v>49459248</v>
      </c>
      <c r="J31" s="161"/>
      <c r="K31" s="119">
        <v>119617109</v>
      </c>
      <c r="L31" s="147"/>
    </row>
    <row r="32" spans="1:12" ht="18" customHeight="1">
      <c r="A32" s="159" t="s">
        <v>150</v>
      </c>
      <c r="B32" s="160"/>
      <c r="C32" s="172">
        <v>49969220</v>
      </c>
      <c r="D32" s="161">
        <v>21608731</v>
      </c>
      <c r="E32" s="119">
        <v>28360489</v>
      </c>
      <c r="F32" s="161"/>
      <c r="G32" s="119">
        <v>11791609</v>
      </c>
      <c r="H32" s="161">
        <v>0</v>
      </c>
      <c r="I32" s="161">
        <v>11791609</v>
      </c>
      <c r="J32" s="161"/>
      <c r="K32" s="119">
        <v>33400340</v>
      </c>
      <c r="L32" s="147"/>
    </row>
    <row r="33" spans="1:12" ht="18" customHeight="1">
      <c r="A33" s="159" t="s">
        <v>151</v>
      </c>
      <c r="B33" s="160"/>
      <c r="C33" s="172">
        <v>13023387</v>
      </c>
      <c r="D33" s="161">
        <v>14132781.35</v>
      </c>
      <c r="E33" s="119">
        <v>-1109394.35</v>
      </c>
      <c r="F33" s="161"/>
      <c r="G33" s="119">
        <v>24600.8</v>
      </c>
      <c r="H33" s="161">
        <v>0</v>
      </c>
      <c r="I33" s="161">
        <v>24600.8</v>
      </c>
      <c r="J33" s="161"/>
      <c r="K33" s="119">
        <v>14157382.15</v>
      </c>
      <c r="L33" s="147"/>
    </row>
    <row r="34" spans="1:12" ht="18" customHeight="1">
      <c r="A34" s="159" t="s">
        <v>152</v>
      </c>
      <c r="B34" s="160"/>
      <c r="C34" s="172">
        <v>12338538</v>
      </c>
      <c r="D34" s="161">
        <v>6838665.6</v>
      </c>
      <c r="E34" s="119">
        <v>5499872.4</v>
      </c>
      <c r="F34" s="161"/>
      <c r="G34" s="119">
        <v>2120786</v>
      </c>
      <c r="H34" s="161">
        <v>0</v>
      </c>
      <c r="I34" s="161">
        <v>2120786</v>
      </c>
      <c r="J34" s="161"/>
      <c r="K34" s="119">
        <v>8959451.6</v>
      </c>
      <c r="L34" s="147"/>
    </row>
    <row r="35" spans="1:12" ht="18" customHeight="1">
      <c r="A35" s="159" t="s">
        <v>153</v>
      </c>
      <c r="B35" s="160"/>
      <c r="C35" s="172">
        <v>5054894</v>
      </c>
      <c r="D35" s="161">
        <v>3724168</v>
      </c>
      <c r="E35" s="119">
        <v>1330726</v>
      </c>
      <c r="F35" s="161"/>
      <c r="G35" s="119">
        <v>399637</v>
      </c>
      <c r="H35" s="161">
        <v>0</v>
      </c>
      <c r="I35" s="172">
        <v>399637</v>
      </c>
      <c r="J35" s="161"/>
      <c r="K35" s="119">
        <v>4123805</v>
      </c>
      <c r="L35" s="147"/>
    </row>
    <row r="36" spans="1:12" ht="18" customHeight="1">
      <c r="A36" s="159" t="s">
        <v>154</v>
      </c>
      <c r="B36" s="160"/>
      <c r="C36" s="172">
        <v>77060625</v>
      </c>
      <c r="D36" s="161">
        <v>58446532.2</v>
      </c>
      <c r="E36" s="119">
        <v>18614092.799999997</v>
      </c>
      <c r="F36" s="161"/>
      <c r="G36" s="119">
        <v>9701273</v>
      </c>
      <c r="H36" s="161">
        <v>623707.1</v>
      </c>
      <c r="I36" s="172">
        <v>10324980.1</v>
      </c>
      <c r="J36" s="161"/>
      <c r="K36" s="119">
        <v>68771512.3</v>
      </c>
      <c r="L36" s="147"/>
    </row>
    <row r="37" spans="1:12" ht="18" customHeight="1">
      <c r="A37" s="159" t="s">
        <v>155</v>
      </c>
      <c r="B37" s="160"/>
      <c r="C37" s="172">
        <v>32733091</v>
      </c>
      <c r="D37" s="161">
        <v>32594272.7</v>
      </c>
      <c r="E37" s="119">
        <v>138818.30000000075</v>
      </c>
      <c r="F37" s="161"/>
      <c r="G37" s="119">
        <v>1353768</v>
      </c>
      <c r="H37" s="161">
        <v>0</v>
      </c>
      <c r="I37" s="172">
        <v>1353768</v>
      </c>
      <c r="J37" s="161"/>
      <c r="K37" s="119">
        <v>33948040.7</v>
      </c>
      <c r="L37" s="147"/>
    </row>
    <row r="38" spans="1:12" ht="18" customHeight="1">
      <c r="A38" s="159" t="s">
        <v>156</v>
      </c>
      <c r="B38" s="160"/>
      <c r="C38" s="172">
        <v>91058794</v>
      </c>
      <c r="D38" s="161">
        <v>14578150</v>
      </c>
      <c r="E38" s="119">
        <v>76480644</v>
      </c>
      <c r="F38" s="161"/>
      <c r="G38" s="119">
        <v>26957377</v>
      </c>
      <c r="H38" s="161">
        <v>0</v>
      </c>
      <c r="I38" s="172">
        <v>26957377</v>
      </c>
      <c r="J38" s="161"/>
      <c r="K38" s="119">
        <v>41535527</v>
      </c>
      <c r="L38" s="147"/>
    </row>
    <row r="39" spans="1:12" ht="18" customHeight="1">
      <c r="A39" s="159" t="s">
        <v>157</v>
      </c>
      <c r="B39" s="160"/>
      <c r="C39" s="172">
        <v>76282949</v>
      </c>
      <c r="D39" s="161">
        <v>72574239</v>
      </c>
      <c r="E39" s="119">
        <v>3708710</v>
      </c>
      <c r="F39" s="161"/>
      <c r="G39" s="119">
        <v>0</v>
      </c>
      <c r="H39" s="161">
        <v>0</v>
      </c>
      <c r="I39" s="172">
        <v>0</v>
      </c>
      <c r="J39" s="161"/>
      <c r="K39" s="119">
        <v>72574239</v>
      </c>
      <c r="L39" s="147"/>
    </row>
    <row r="40" spans="1:12" ht="18" customHeight="1">
      <c r="A40" s="159" t="s">
        <v>158</v>
      </c>
      <c r="B40" s="160"/>
      <c r="C40" s="172">
        <v>104031844</v>
      </c>
      <c r="D40" s="161">
        <v>107426797</v>
      </c>
      <c r="E40" s="119">
        <v>-3394953</v>
      </c>
      <c r="F40" s="161"/>
      <c r="G40" s="119">
        <v>1546861</v>
      </c>
      <c r="H40" s="161">
        <v>5000009</v>
      </c>
      <c r="I40" s="172">
        <v>6546870</v>
      </c>
      <c r="J40" s="161"/>
      <c r="K40" s="119">
        <v>113973667</v>
      </c>
      <c r="L40" s="147"/>
    </row>
    <row r="41" spans="1:12" ht="18" customHeight="1">
      <c r="A41" s="159" t="s">
        <v>159</v>
      </c>
      <c r="B41" s="160"/>
      <c r="C41" s="172">
        <v>214673933</v>
      </c>
      <c r="D41" s="161">
        <v>183885539</v>
      </c>
      <c r="E41" s="119">
        <v>30788394</v>
      </c>
      <c r="F41" s="161"/>
      <c r="G41" s="119">
        <v>0</v>
      </c>
      <c r="H41" s="161">
        <v>0</v>
      </c>
      <c r="I41" s="172">
        <v>0</v>
      </c>
      <c r="J41" s="161"/>
      <c r="K41" s="119">
        <v>183885539</v>
      </c>
      <c r="L41" s="147"/>
    </row>
    <row r="42" spans="1:12" ht="18" customHeight="1">
      <c r="A42" s="159" t="s">
        <v>160</v>
      </c>
      <c r="B42" s="160"/>
      <c r="C42" s="172">
        <v>93321123</v>
      </c>
      <c r="D42" s="161">
        <v>93589012</v>
      </c>
      <c r="E42" s="119">
        <v>-267889</v>
      </c>
      <c r="F42" s="161"/>
      <c r="G42" s="119">
        <v>12299</v>
      </c>
      <c r="H42" s="161">
        <v>0</v>
      </c>
      <c r="I42" s="172">
        <v>12299</v>
      </c>
      <c r="J42" s="161"/>
      <c r="K42" s="119">
        <v>93601311</v>
      </c>
      <c r="L42" s="147"/>
    </row>
    <row r="43" spans="1:12" ht="18" customHeight="1">
      <c r="A43" s="159" t="s">
        <v>161</v>
      </c>
      <c r="B43" s="160"/>
      <c r="C43" s="172">
        <v>58042911</v>
      </c>
      <c r="D43" s="161">
        <v>52470429.85</v>
      </c>
      <c r="E43" s="119">
        <v>5572481.1499999985</v>
      </c>
      <c r="F43" s="161"/>
      <c r="G43" s="29">
        <v>0</v>
      </c>
      <c r="H43" s="119">
        <v>8926.2</v>
      </c>
      <c r="I43" s="172">
        <v>8926.2</v>
      </c>
      <c r="J43" s="161"/>
      <c r="K43" s="119">
        <v>52479356.050000004</v>
      </c>
      <c r="L43" s="147"/>
    </row>
    <row r="44" spans="1:12" ht="18" customHeight="1">
      <c r="A44" s="159" t="s">
        <v>162</v>
      </c>
      <c r="B44" s="160"/>
      <c r="C44" s="172">
        <v>137436563</v>
      </c>
      <c r="D44" s="161">
        <v>63619508</v>
      </c>
      <c r="E44" s="119">
        <v>73817055</v>
      </c>
      <c r="F44" s="161"/>
      <c r="G44" s="119">
        <v>0</v>
      </c>
      <c r="H44" s="161">
        <v>0</v>
      </c>
      <c r="I44" s="172">
        <v>0</v>
      </c>
      <c r="J44" s="161"/>
      <c r="K44" s="119">
        <v>63619508</v>
      </c>
      <c r="L44" s="147"/>
    </row>
    <row r="45" spans="1:12" ht="18" customHeight="1">
      <c r="A45" s="159" t="s">
        <v>163</v>
      </c>
      <c r="B45" s="160"/>
      <c r="C45" s="172">
        <v>23719119</v>
      </c>
      <c r="D45" s="161">
        <v>19192808.65</v>
      </c>
      <c r="E45" s="119">
        <v>4526310.35</v>
      </c>
      <c r="F45" s="161"/>
      <c r="G45" s="119">
        <v>0</v>
      </c>
      <c r="H45" s="161">
        <v>0</v>
      </c>
      <c r="I45" s="172">
        <v>0</v>
      </c>
      <c r="J45" s="161"/>
      <c r="K45" s="119">
        <v>19192808.65</v>
      </c>
      <c r="L45" s="147"/>
    </row>
    <row r="46" spans="1:12" ht="18" customHeight="1">
      <c r="A46" s="159"/>
      <c r="B46" s="160"/>
      <c r="C46" s="172"/>
      <c r="D46" s="161"/>
      <c r="E46" s="119"/>
      <c r="F46" s="161"/>
      <c r="G46" s="119"/>
      <c r="H46" s="161"/>
      <c r="I46" s="161"/>
      <c r="J46" s="161"/>
      <c r="K46" s="119"/>
      <c r="L46" s="147"/>
    </row>
    <row r="47" spans="1:13" ht="18" customHeight="1">
      <c r="A47" s="159" t="s">
        <v>129</v>
      </c>
      <c r="B47" s="160"/>
      <c r="C47" s="172">
        <v>1815568613</v>
      </c>
      <c r="D47" s="161">
        <v>1225971609.0500002</v>
      </c>
      <c r="E47" s="119">
        <v>589597003.9499999</v>
      </c>
      <c r="F47" s="161"/>
      <c r="G47" s="119">
        <v>241195259.5</v>
      </c>
      <c r="H47" s="161">
        <v>55091890.300000004</v>
      </c>
      <c r="I47" s="161">
        <v>296287149.8</v>
      </c>
      <c r="J47" s="161"/>
      <c r="K47" s="161">
        <v>1522258758.8500001</v>
      </c>
      <c r="L47" s="147"/>
      <c r="M47" s="3"/>
    </row>
    <row r="48" spans="1:12" ht="18" customHeight="1" thickBot="1">
      <c r="A48" s="124"/>
      <c r="B48" s="124"/>
      <c r="C48" s="124"/>
      <c r="D48" s="173"/>
      <c r="E48" s="173"/>
      <c r="F48" s="173"/>
      <c r="G48" s="174"/>
      <c r="H48" s="173"/>
      <c r="I48" s="173"/>
      <c r="J48" s="173"/>
      <c r="K48" s="173"/>
      <c r="L48" s="173"/>
    </row>
    <row r="50" s="176" customFormat="1" ht="15" customHeight="1">
      <c r="A50" s="175" t="s">
        <v>820</v>
      </c>
    </row>
    <row r="51" s="176" customFormat="1" ht="15" customHeight="1">
      <c r="A51" s="169" t="s">
        <v>821</v>
      </c>
    </row>
    <row r="52" s="176" customFormat="1" ht="15" customHeight="1">
      <c r="A52" s="169" t="s">
        <v>822</v>
      </c>
    </row>
    <row r="53" s="176" customFormat="1" ht="15" customHeight="1">
      <c r="A53" s="169" t="s">
        <v>823</v>
      </c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11.00390625" defaultRowHeight="12.75"/>
  <cols>
    <col min="1" max="1" width="8.875" style="18" customWidth="1"/>
    <col min="2" max="2" width="2.875" style="18" customWidth="1"/>
    <col min="3" max="5" width="14.875" style="18" customWidth="1"/>
    <col min="6" max="6" width="1.875" style="18" customWidth="1"/>
    <col min="7" max="9" width="14.875" style="18" customWidth="1"/>
    <col min="10" max="10" width="1.875" style="18" customWidth="1"/>
    <col min="11" max="16384" width="11.375" style="18" customWidth="1"/>
  </cols>
  <sheetData>
    <row r="1" ht="18">
      <c r="A1" s="140" t="s">
        <v>763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824</v>
      </c>
    </row>
    <row r="6" spans="1:10" ht="15" customHeight="1">
      <c r="A6" s="140" t="s">
        <v>825</v>
      </c>
      <c r="B6" s="143"/>
      <c r="C6" s="143"/>
      <c r="D6" s="143"/>
      <c r="E6" s="143"/>
      <c r="F6" s="143"/>
      <c r="G6" s="143"/>
      <c r="H6" s="143"/>
      <c r="I6" s="143"/>
      <c r="J6" s="143"/>
    </row>
    <row r="7" ht="15" customHeight="1"/>
    <row r="8" spans="1:10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5" customHeight="1">
      <c r="A9" s="145" t="s">
        <v>134</v>
      </c>
      <c r="B9" s="146"/>
      <c r="C9" s="177" t="s">
        <v>826</v>
      </c>
      <c r="D9" s="149"/>
      <c r="E9" s="149"/>
      <c r="F9" s="149"/>
      <c r="G9" s="177" t="s">
        <v>827</v>
      </c>
      <c r="H9" s="148"/>
      <c r="I9" s="149"/>
      <c r="J9" s="178"/>
    </row>
    <row r="10" spans="1:10" ht="15" customHeight="1">
      <c r="A10" s="145"/>
      <c r="B10" s="146"/>
      <c r="C10" s="148"/>
      <c r="D10" s="148"/>
      <c r="E10" s="148"/>
      <c r="F10" s="148"/>
      <c r="G10" s="148"/>
      <c r="H10" s="148"/>
      <c r="I10" s="148"/>
      <c r="J10" s="178"/>
    </row>
    <row r="11" spans="1:10" ht="15" customHeight="1">
      <c r="A11" s="145"/>
      <c r="B11" s="146"/>
      <c r="C11" s="148" t="s">
        <v>828</v>
      </c>
      <c r="D11" s="148" t="s">
        <v>829</v>
      </c>
      <c r="E11" s="148" t="s">
        <v>129</v>
      </c>
      <c r="F11" s="148"/>
      <c r="G11" s="148" t="s">
        <v>828</v>
      </c>
      <c r="H11" s="148" t="s">
        <v>829</v>
      </c>
      <c r="I11" s="148" t="s">
        <v>129</v>
      </c>
      <c r="J11" s="178"/>
    </row>
    <row r="12" spans="1:10" ht="15" customHeight="1">
      <c r="A12" s="145"/>
      <c r="B12" s="146"/>
      <c r="C12" s="148" t="s">
        <v>192</v>
      </c>
      <c r="D12" s="148" t="s">
        <v>192</v>
      </c>
      <c r="E12" s="148" t="s">
        <v>192</v>
      </c>
      <c r="F12" s="148"/>
      <c r="G12" s="148" t="s">
        <v>192</v>
      </c>
      <c r="H12" s="148" t="s">
        <v>192</v>
      </c>
      <c r="I12" s="148" t="s">
        <v>192</v>
      </c>
      <c r="J12" s="178"/>
    </row>
    <row r="13" spans="1:10" s="143" customFormat="1" ht="15" customHeight="1">
      <c r="A13" s="145"/>
      <c r="B13" s="146"/>
      <c r="C13" s="148"/>
      <c r="D13" s="148"/>
      <c r="E13" s="148"/>
      <c r="F13" s="148"/>
      <c r="G13" s="148"/>
      <c r="H13" s="148"/>
      <c r="I13" s="148"/>
      <c r="J13" s="178"/>
    </row>
    <row r="14" spans="1:10" s="143" customFormat="1" ht="15" customHeight="1">
      <c r="A14" s="145"/>
      <c r="B14" s="146"/>
      <c r="C14" s="148"/>
      <c r="D14" s="148"/>
      <c r="E14" s="148"/>
      <c r="F14" s="148"/>
      <c r="G14" s="148"/>
      <c r="H14" s="148"/>
      <c r="I14" s="148"/>
      <c r="J14" s="178"/>
    </row>
    <row r="15" spans="1:10" s="143" customFormat="1" ht="15" customHeight="1">
      <c r="A15" s="145"/>
      <c r="B15" s="146"/>
      <c r="C15" s="148"/>
      <c r="D15" s="148"/>
      <c r="E15" s="148"/>
      <c r="F15" s="148"/>
      <c r="G15" s="148"/>
      <c r="H15" s="148"/>
      <c r="I15" s="148"/>
      <c r="J15" s="178"/>
    </row>
    <row r="16" spans="1:10" s="143" customFormat="1" ht="15" customHeight="1">
      <c r="A16" s="170"/>
      <c r="B16" s="171"/>
      <c r="C16" s="179"/>
      <c r="D16" s="179"/>
      <c r="E16" s="179"/>
      <c r="F16" s="179"/>
      <c r="G16" s="179"/>
      <c r="H16" s="179"/>
      <c r="I16" s="179"/>
      <c r="J16" s="178"/>
    </row>
    <row r="17" spans="1:10" s="155" customFormat="1" ht="1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 ht="18" customHeight="1">
      <c r="A18" s="156"/>
      <c r="B18" s="157"/>
      <c r="C18" s="147"/>
      <c r="D18" s="147"/>
      <c r="E18" s="147"/>
      <c r="F18" s="147"/>
      <c r="G18" s="147"/>
      <c r="H18" s="147"/>
      <c r="I18" s="147"/>
      <c r="J18" s="147"/>
    </row>
    <row r="19" spans="1:10" ht="18" customHeight="1">
      <c r="A19" s="159" t="s">
        <v>137</v>
      </c>
      <c r="B19" s="160"/>
      <c r="C19" s="161">
        <v>102592</v>
      </c>
      <c r="D19" s="119">
        <v>121130</v>
      </c>
      <c r="E19" s="119">
        <v>223722</v>
      </c>
      <c r="F19" s="119"/>
      <c r="G19" s="162">
        <v>17.556751576551523</v>
      </c>
      <c r="H19" s="162">
        <v>19.86385722555391</v>
      </c>
      <c r="I19" s="162">
        <v>18.73489506308274</v>
      </c>
      <c r="J19" s="17"/>
    </row>
    <row r="20" spans="1:10" ht="18" customHeight="1">
      <c r="A20" s="159" t="s">
        <v>138</v>
      </c>
      <c r="B20" s="160"/>
      <c r="C20" s="172" t="s">
        <v>113</v>
      </c>
      <c r="D20" s="39" t="s">
        <v>113</v>
      </c>
      <c r="E20" s="39">
        <v>299761</v>
      </c>
      <c r="F20" s="119"/>
      <c r="G20" s="172" t="s">
        <v>113</v>
      </c>
      <c r="H20" s="39" t="s">
        <v>113</v>
      </c>
      <c r="I20" s="162">
        <v>31.53181677609918</v>
      </c>
      <c r="J20" s="17"/>
    </row>
    <row r="21" spans="1:10" ht="18" customHeight="1">
      <c r="A21" s="159" t="s">
        <v>139</v>
      </c>
      <c r="B21" s="180" t="s">
        <v>118</v>
      </c>
      <c r="C21" s="161">
        <v>18395</v>
      </c>
      <c r="D21" s="119">
        <v>19812</v>
      </c>
      <c r="E21" s="119">
        <v>38207</v>
      </c>
      <c r="F21" s="119"/>
      <c r="G21" s="162">
        <v>10.938141080910729</v>
      </c>
      <c r="H21" s="162">
        <v>11.472315193347772</v>
      </c>
      <c r="I21" s="162">
        <v>11.208770576207144</v>
      </c>
      <c r="J21" s="17"/>
    </row>
    <row r="22" spans="1:10" ht="18" customHeight="1">
      <c r="A22" s="159" t="s">
        <v>140</v>
      </c>
      <c r="B22" s="160"/>
      <c r="C22" s="161">
        <v>9248</v>
      </c>
      <c r="D22" s="119">
        <v>9541</v>
      </c>
      <c r="E22" s="119">
        <v>18789</v>
      </c>
      <c r="F22" s="119"/>
      <c r="G22" s="162">
        <v>52.36989637012288</v>
      </c>
      <c r="H22" s="162">
        <v>54.84909456740442</v>
      </c>
      <c r="I22" s="162">
        <v>53.60015975352314</v>
      </c>
      <c r="J22" s="17"/>
    </row>
    <row r="23" spans="1:10" ht="18" customHeight="1">
      <c r="A23" s="159" t="s">
        <v>142</v>
      </c>
      <c r="B23" s="160"/>
      <c r="C23" s="161">
        <v>13135</v>
      </c>
      <c r="D23" s="119">
        <v>14513</v>
      </c>
      <c r="E23" s="119">
        <v>27648</v>
      </c>
      <c r="F23" s="119"/>
      <c r="G23" s="162">
        <v>21.279870392871608</v>
      </c>
      <c r="H23" s="162">
        <v>23.82774019833191</v>
      </c>
      <c r="I23" s="162">
        <v>22.54531814438202</v>
      </c>
      <c r="J23" s="17"/>
    </row>
    <row r="24" spans="1:10" ht="18" customHeight="1">
      <c r="A24" s="159" t="s">
        <v>143</v>
      </c>
      <c r="B24" s="180"/>
      <c r="C24" s="161">
        <v>2783</v>
      </c>
      <c r="D24" s="119">
        <v>3315</v>
      </c>
      <c r="E24" s="119">
        <v>6098</v>
      </c>
      <c r="F24" s="119"/>
      <c r="G24" s="162">
        <v>17.480057785314994</v>
      </c>
      <c r="H24" s="162">
        <v>21.384337504838086</v>
      </c>
      <c r="I24" s="162">
        <v>19.40616745695828</v>
      </c>
      <c r="J24" s="17"/>
    </row>
    <row r="25" spans="1:10" ht="18" customHeight="1">
      <c r="A25" s="159" t="s">
        <v>144</v>
      </c>
      <c r="B25" s="160"/>
      <c r="C25" s="161">
        <v>6047</v>
      </c>
      <c r="D25" s="119">
        <v>6277</v>
      </c>
      <c r="E25" s="119">
        <v>12324</v>
      </c>
      <c r="F25" s="119"/>
      <c r="G25" s="162">
        <v>33.208852765116156</v>
      </c>
      <c r="H25" s="162">
        <v>35.60610357932951</v>
      </c>
      <c r="I25" s="162">
        <v>34.38807969194709</v>
      </c>
      <c r="J25" s="17"/>
    </row>
    <row r="26" spans="1:10" ht="18" customHeight="1">
      <c r="A26" s="159" t="s">
        <v>145</v>
      </c>
      <c r="B26" s="160"/>
      <c r="C26" s="161">
        <v>3596</v>
      </c>
      <c r="D26" s="119">
        <v>4517</v>
      </c>
      <c r="E26" s="119">
        <v>8113</v>
      </c>
      <c r="F26" s="119"/>
      <c r="G26" s="162">
        <v>18.54851188941043</v>
      </c>
      <c r="H26" s="162">
        <v>22.99663985337542</v>
      </c>
      <c r="I26" s="162">
        <v>20.78710702298291</v>
      </c>
      <c r="J26" s="17"/>
    </row>
    <row r="27" spans="1:10" ht="18" customHeight="1">
      <c r="A27" s="159" t="s">
        <v>146</v>
      </c>
      <c r="B27" s="180" t="s">
        <v>118</v>
      </c>
      <c r="C27" s="161">
        <v>10769</v>
      </c>
      <c r="D27" s="119">
        <v>11090</v>
      </c>
      <c r="E27" s="119">
        <v>21859</v>
      </c>
      <c r="F27" s="119"/>
      <c r="G27" s="162">
        <v>23.178579884203955</v>
      </c>
      <c r="H27" s="162">
        <v>23.70367203864404</v>
      </c>
      <c r="I27" s="162">
        <v>23.442041030810643</v>
      </c>
      <c r="J27" s="17"/>
    </row>
    <row r="28" spans="1:10" ht="18" customHeight="1">
      <c r="A28" s="159" t="s">
        <v>147</v>
      </c>
      <c r="B28" s="160"/>
      <c r="C28" s="161">
        <v>23398</v>
      </c>
      <c r="D28" s="119">
        <v>27937</v>
      </c>
      <c r="E28" s="119">
        <v>51335</v>
      </c>
      <c r="F28" s="119"/>
      <c r="G28" s="162">
        <v>20.44582703448999</v>
      </c>
      <c r="H28" s="162">
        <v>24.433696583812907</v>
      </c>
      <c r="I28" s="162">
        <v>22.438881530923126</v>
      </c>
      <c r="J28" s="17"/>
    </row>
    <row r="29" spans="1:10" ht="18" customHeight="1">
      <c r="A29" s="159" t="s">
        <v>148</v>
      </c>
      <c r="B29" s="180" t="s">
        <v>185</v>
      </c>
      <c r="C29" s="161">
        <v>11664</v>
      </c>
      <c r="D29" s="119">
        <v>7911</v>
      </c>
      <c r="E29" s="119">
        <v>19575</v>
      </c>
      <c r="F29" s="119"/>
      <c r="G29" s="162">
        <v>9.913646562861222</v>
      </c>
      <c r="H29" s="162">
        <v>6.542233836688113</v>
      </c>
      <c r="I29" s="162">
        <v>8.204863818122375</v>
      </c>
      <c r="J29" s="17"/>
    </row>
    <row r="30" spans="1:10" ht="18" customHeight="1">
      <c r="A30" s="159" t="s">
        <v>149</v>
      </c>
      <c r="B30" s="160"/>
      <c r="C30" s="172" t="s">
        <v>113</v>
      </c>
      <c r="D30" s="39" t="s">
        <v>113</v>
      </c>
      <c r="E30" s="39">
        <v>38670</v>
      </c>
      <c r="F30" s="119"/>
      <c r="G30" s="172" t="s">
        <v>113</v>
      </c>
      <c r="H30" s="39" t="s">
        <v>113</v>
      </c>
      <c r="I30" s="162">
        <v>19.449949199770643</v>
      </c>
      <c r="J30" s="17"/>
    </row>
    <row r="31" spans="1:10" ht="18" customHeight="1">
      <c r="A31" s="159" t="s">
        <v>150</v>
      </c>
      <c r="B31" s="180"/>
      <c r="C31" s="172" t="s">
        <v>113</v>
      </c>
      <c r="D31" s="39" t="s">
        <v>113</v>
      </c>
      <c r="E31" s="119">
        <v>87941</v>
      </c>
      <c r="F31" s="119"/>
      <c r="G31" s="172" t="s">
        <v>113</v>
      </c>
      <c r="H31" s="39" t="s">
        <v>113</v>
      </c>
      <c r="I31" s="162">
        <v>34.96451503886448</v>
      </c>
      <c r="J31" s="17"/>
    </row>
    <row r="32" spans="1:10" ht="18" customHeight="1">
      <c r="A32" s="159" t="s">
        <v>151</v>
      </c>
      <c r="B32" s="160"/>
      <c r="C32" s="161">
        <v>9089</v>
      </c>
      <c r="D32" s="119">
        <v>10266</v>
      </c>
      <c r="E32" s="119">
        <v>19355</v>
      </c>
      <c r="F32" s="119"/>
      <c r="G32" s="162">
        <v>25.536637446617217</v>
      </c>
      <c r="H32" s="162">
        <v>27.041407649352017</v>
      </c>
      <c r="I32" s="162">
        <v>26.31328511610202</v>
      </c>
      <c r="J32" s="17"/>
    </row>
    <row r="33" spans="1:10" ht="18" customHeight="1">
      <c r="A33" s="159" t="s">
        <v>152</v>
      </c>
      <c r="B33" s="160"/>
      <c r="C33" s="161">
        <v>7467</v>
      </c>
      <c r="D33" s="119">
        <v>8213</v>
      </c>
      <c r="E33" s="119">
        <v>15680</v>
      </c>
      <c r="F33" s="119"/>
      <c r="G33" s="162">
        <v>27.992502343017804</v>
      </c>
      <c r="H33" s="162">
        <v>30.22596790814073</v>
      </c>
      <c r="I33" s="162">
        <v>29.119542407190746</v>
      </c>
      <c r="J33" s="17"/>
    </row>
    <row r="34" spans="1:10" ht="18" customHeight="1">
      <c r="A34" s="159" t="s">
        <v>153</v>
      </c>
      <c r="B34" s="160"/>
      <c r="C34" s="161">
        <v>4630</v>
      </c>
      <c r="D34" s="119">
        <v>4472</v>
      </c>
      <c r="E34" s="119">
        <v>9102</v>
      </c>
      <c r="F34" s="119"/>
      <c r="G34" s="162">
        <v>62.96749626002992</v>
      </c>
      <c r="H34" s="162">
        <v>63.154921621239936</v>
      </c>
      <c r="I34" s="162">
        <v>63.05944298184841</v>
      </c>
      <c r="J34" s="17"/>
    </row>
    <row r="35" spans="1:10" ht="18" customHeight="1">
      <c r="A35" s="159" t="s">
        <v>154</v>
      </c>
      <c r="B35" s="180" t="s">
        <v>830</v>
      </c>
      <c r="C35" s="161">
        <v>57749</v>
      </c>
      <c r="D35" s="119">
        <v>62246</v>
      </c>
      <c r="E35" s="119">
        <v>119995</v>
      </c>
      <c r="F35" s="119"/>
      <c r="G35" s="162">
        <v>26.348712426769843</v>
      </c>
      <c r="H35" s="162">
        <v>27.760756033056378</v>
      </c>
      <c r="I35" s="162">
        <v>27.0627769821491</v>
      </c>
      <c r="J35" s="17"/>
    </row>
    <row r="36" spans="1:10" ht="18" customHeight="1">
      <c r="A36" s="159" t="s">
        <v>155</v>
      </c>
      <c r="B36" s="160"/>
      <c r="C36" s="161">
        <v>25487</v>
      </c>
      <c r="D36" s="119">
        <v>29922</v>
      </c>
      <c r="E36" s="119">
        <v>55409</v>
      </c>
      <c r="F36" s="119"/>
      <c r="G36" s="162">
        <v>27.04621425160503</v>
      </c>
      <c r="H36" s="162">
        <v>31.480604740712685</v>
      </c>
      <c r="I36" s="162">
        <v>29.27294435874136</v>
      </c>
      <c r="J36" s="17"/>
    </row>
    <row r="37" spans="1:10" ht="18" customHeight="1">
      <c r="A37" s="159" t="s">
        <v>156</v>
      </c>
      <c r="B37" s="160"/>
      <c r="C37" s="172" t="s">
        <v>113</v>
      </c>
      <c r="D37" s="39" t="s">
        <v>113</v>
      </c>
      <c r="E37" s="119">
        <v>68449</v>
      </c>
      <c r="F37" s="119"/>
      <c r="G37" s="181" t="s">
        <v>113</v>
      </c>
      <c r="H37" s="181" t="s">
        <v>113</v>
      </c>
      <c r="I37" s="162">
        <v>12.94274477177325</v>
      </c>
      <c r="J37" s="17"/>
    </row>
    <row r="38" spans="1:10" ht="18" customHeight="1">
      <c r="A38" s="159" t="s">
        <v>157</v>
      </c>
      <c r="B38" s="160"/>
      <c r="C38" s="161">
        <v>52435</v>
      </c>
      <c r="D38" s="119">
        <v>54801</v>
      </c>
      <c r="E38" s="119">
        <v>107236</v>
      </c>
      <c r="F38" s="119"/>
      <c r="G38" s="162">
        <v>47.032389426569914</v>
      </c>
      <c r="H38" s="162">
        <v>48.59580203779407</v>
      </c>
      <c r="I38" s="162">
        <v>47.81856449771689</v>
      </c>
      <c r="J38" s="17"/>
    </row>
    <row r="39" spans="1:10" ht="18" customHeight="1">
      <c r="A39" s="159" t="s">
        <v>158</v>
      </c>
      <c r="B39" s="180" t="s">
        <v>118</v>
      </c>
      <c r="C39" s="161">
        <v>31406</v>
      </c>
      <c r="D39" s="119">
        <v>37338</v>
      </c>
      <c r="E39" s="119">
        <v>68744</v>
      </c>
      <c r="F39" s="119"/>
      <c r="G39" s="162">
        <v>21.861795805286203</v>
      </c>
      <c r="H39" s="162">
        <v>23.6711974438302</v>
      </c>
      <c r="I39" s="162">
        <v>22.808758000351702</v>
      </c>
      <c r="J39" s="17"/>
    </row>
    <row r="40" spans="1:10" ht="18" customHeight="1">
      <c r="A40" s="159" t="s">
        <v>159</v>
      </c>
      <c r="B40" s="160"/>
      <c r="C40" s="172" t="s">
        <v>113</v>
      </c>
      <c r="D40" s="39" t="s">
        <v>113</v>
      </c>
      <c r="E40" s="119">
        <v>91077</v>
      </c>
      <c r="F40" s="119"/>
      <c r="G40" s="181" t="s">
        <v>113</v>
      </c>
      <c r="H40" s="181" t="s">
        <v>113</v>
      </c>
      <c r="I40" s="162">
        <v>14.766002704271386</v>
      </c>
      <c r="J40" s="17"/>
    </row>
    <row r="41" spans="1:10" ht="18" customHeight="1">
      <c r="A41" s="159" t="s">
        <v>160</v>
      </c>
      <c r="B41" s="160"/>
      <c r="C41" s="172" t="s">
        <v>113</v>
      </c>
      <c r="D41" s="39" t="s">
        <v>113</v>
      </c>
      <c r="E41" s="119">
        <v>68727</v>
      </c>
      <c r="F41" s="119"/>
      <c r="G41" s="181" t="s">
        <v>113</v>
      </c>
      <c r="H41" s="181" t="s">
        <v>113</v>
      </c>
      <c r="I41" s="162">
        <v>25.51520844084245</v>
      </c>
      <c r="J41" s="17"/>
    </row>
    <row r="42" spans="1:10" ht="18" customHeight="1">
      <c r="A42" s="159" t="s">
        <v>161</v>
      </c>
      <c r="B42" s="160"/>
      <c r="C42" s="161">
        <v>24134</v>
      </c>
      <c r="D42" s="119">
        <v>30332</v>
      </c>
      <c r="E42" s="119">
        <v>54466</v>
      </c>
      <c r="F42" s="119"/>
      <c r="G42" s="162">
        <v>30.131718584181282</v>
      </c>
      <c r="H42" s="162">
        <v>35.27633048008932</v>
      </c>
      <c r="I42" s="162">
        <v>32.795236002143554</v>
      </c>
      <c r="J42" s="17"/>
    </row>
    <row r="43" spans="1:10" ht="18" customHeight="1">
      <c r="A43" s="159" t="s">
        <v>162</v>
      </c>
      <c r="B43" s="180" t="s">
        <v>831</v>
      </c>
      <c r="C43" s="161">
        <v>47988</v>
      </c>
      <c r="D43" s="119">
        <v>48705</v>
      </c>
      <c r="E43" s="119">
        <v>96693</v>
      </c>
      <c r="F43" s="119"/>
      <c r="G43" s="162">
        <v>25.514403292181072</v>
      </c>
      <c r="H43" s="162">
        <v>23.428255327336572</v>
      </c>
      <c r="I43" s="162">
        <v>24.419150849049934</v>
      </c>
      <c r="J43" s="17"/>
    </row>
    <row r="44" spans="1:10" ht="18" customHeight="1">
      <c r="A44" s="159" t="s">
        <v>163</v>
      </c>
      <c r="B44" s="160"/>
      <c r="C44" s="161">
        <v>9900</v>
      </c>
      <c r="D44" s="119">
        <v>12822</v>
      </c>
      <c r="E44" s="119">
        <v>22722</v>
      </c>
      <c r="F44" s="119"/>
      <c r="G44" s="162">
        <v>29.826464208242946</v>
      </c>
      <c r="H44" s="162">
        <v>37.238615241635685</v>
      </c>
      <c r="I44" s="162">
        <v>33.600496865018336</v>
      </c>
      <c r="J44" s="17"/>
    </row>
    <row r="45" spans="1:10" ht="18" customHeight="1">
      <c r="A45" s="159"/>
      <c r="B45" s="160"/>
      <c r="C45" s="161"/>
      <c r="D45" s="119"/>
      <c r="E45" s="119"/>
      <c r="F45" s="119"/>
      <c r="G45" s="161"/>
      <c r="H45" s="119"/>
      <c r="I45" s="119"/>
      <c r="J45" s="17"/>
    </row>
    <row r="46" spans="1:10" ht="18" customHeight="1">
      <c r="A46" s="159" t="s">
        <v>129</v>
      </c>
      <c r="B46" s="180" t="s">
        <v>116</v>
      </c>
      <c r="C46" s="119">
        <v>471912</v>
      </c>
      <c r="D46" s="119">
        <v>525160</v>
      </c>
      <c r="E46" s="119">
        <v>1651697</v>
      </c>
      <c r="F46" s="119"/>
      <c r="G46" s="162">
        <v>13.571816204491785</v>
      </c>
      <c r="H46" s="162">
        <v>14.474000075517482</v>
      </c>
      <c r="I46" s="162">
        <v>23.245507741526712</v>
      </c>
      <c r="J46" s="17"/>
    </row>
    <row r="47" spans="1:10" ht="18" customHeight="1" thickBot="1">
      <c r="A47" s="165"/>
      <c r="B47" s="165"/>
      <c r="C47" s="166"/>
      <c r="D47" s="166"/>
      <c r="E47" s="166"/>
      <c r="F47" s="166"/>
      <c r="G47" s="166"/>
      <c r="H47" s="166"/>
      <c r="I47" s="166"/>
      <c r="J47" s="173"/>
    </row>
    <row r="48" spans="1:9" ht="15" customHeight="1">
      <c r="A48" s="168"/>
      <c r="B48" s="168"/>
      <c r="C48" s="168"/>
      <c r="D48" s="168"/>
      <c r="E48" s="168"/>
      <c r="F48" s="168"/>
      <c r="G48" s="168"/>
      <c r="H48" s="168"/>
      <c r="I48" s="168"/>
    </row>
    <row r="49" spans="1:9" ht="15" customHeight="1">
      <c r="A49" s="175" t="s">
        <v>832</v>
      </c>
      <c r="B49" s="169"/>
      <c r="C49" s="168"/>
      <c r="D49" s="168"/>
      <c r="E49" s="168"/>
      <c r="F49" s="168"/>
      <c r="G49" s="168"/>
      <c r="H49" s="168"/>
      <c r="I49" s="168"/>
    </row>
    <row r="50" spans="1:9" ht="15" customHeight="1">
      <c r="A50" s="169" t="s">
        <v>833</v>
      </c>
      <c r="B50" s="169"/>
      <c r="C50" s="168"/>
      <c r="D50" s="168"/>
      <c r="E50" s="168"/>
      <c r="F50" s="168"/>
      <c r="G50" s="168"/>
      <c r="H50" s="168"/>
      <c r="I50" s="168"/>
    </row>
    <row r="51" spans="1:9" ht="15" customHeight="1">
      <c r="A51" s="169" t="s">
        <v>834</v>
      </c>
      <c r="B51" s="169"/>
      <c r="C51" s="168"/>
      <c r="D51" s="168"/>
      <c r="E51" s="168"/>
      <c r="F51" s="168"/>
      <c r="G51" s="168"/>
      <c r="H51" s="168"/>
      <c r="I51" s="168"/>
    </row>
    <row r="52" spans="1:9" ht="15" customHeight="1">
      <c r="A52" s="169" t="s">
        <v>835</v>
      </c>
      <c r="B52" s="169"/>
      <c r="C52" s="168"/>
      <c r="D52" s="168"/>
      <c r="E52" s="168"/>
      <c r="F52" s="168"/>
      <c r="G52" s="168"/>
      <c r="H52" s="168"/>
      <c r="I52" s="168"/>
    </row>
    <row r="53" spans="1:9" ht="15" customHeight="1">
      <c r="A53" s="169" t="s">
        <v>836</v>
      </c>
      <c r="B53" s="169"/>
      <c r="C53" s="168"/>
      <c r="D53" s="168"/>
      <c r="E53" s="168"/>
      <c r="F53" s="168"/>
      <c r="G53" s="168"/>
      <c r="H53" s="168"/>
      <c r="I53" s="168"/>
    </row>
    <row r="54" spans="1:9" ht="15" customHeight="1">
      <c r="A54" s="169" t="s">
        <v>837</v>
      </c>
      <c r="B54" s="169"/>
      <c r="C54" s="168"/>
      <c r="D54" s="168"/>
      <c r="E54" s="168"/>
      <c r="F54" s="168"/>
      <c r="G54" s="168"/>
      <c r="H54" s="168"/>
      <c r="I54" s="168"/>
    </row>
    <row r="55" spans="1:9" ht="15" customHeight="1">
      <c r="A55" s="169" t="s">
        <v>838</v>
      </c>
      <c r="B55" s="169"/>
      <c r="C55" s="168"/>
      <c r="D55" s="168"/>
      <c r="E55" s="168"/>
      <c r="F55" s="168"/>
      <c r="G55" s="168"/>
      <c r="H55" s="168"/>
      <c r="I55" s="168"/>
    </row>
    <row r="56" spans="1:9" ht="14.25">
      <c r="A56" s="168"/>
      <c r="B56" s="168"/>
      <c r="C56" s="168"/>
      <c r="D56" s="168"/>
      <c r="E56" s="168"/>
      <c r="F56" s="168"/>
      <c r="G56" s="168"/>
      <c r="H56" s="168"/>
      <c r="I56" s="168"/>
    </row>
    <row r="57" spans="1:9" ht="14.25">
      <c r="A57" s="168"/>
      <c r="B57" s="168"/>
      <c r="C57" s="168"/>
      <c r="D57" s="168"/>
      <c r="E57" s="168"/>
      <c r="F57" s="168"/>
      <c r="G57" s="168"/>
      <c r="H57" s="168"/>
      <c r="I57" s="168"/>
    </row>
    <row r="58" spans="1:9" ht="14.25">
      <c r="A58" s="168"/>
      <c r="B58" s="168"/>
      <c r="C58" s="168"/>
      <c r="D58" s="168"/>
      <c r="E58" s="168"/>
      <c r="F58" s="168"/>
      <c r="G58" s="168"/>
      <c r="H58" s="168"/>
      <c r="I58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IV16384"/>
    </sheetView>
  </sheetViews>
  <sheetFormatPr defaultColWidth="11.00390625" defaultRowHeight="12.75"/>
  <cols>
    <col min="1" max="1" width="8.875" style="18" customWidth="1"/>
    <col min="2" max="2" width="4.875" style="18" customWidth="1"/>
    <col min="3" max="9" width="10.875" style="18" customWidth="1"/>
    <col min="10" max="10" width="1.875" style="18" customWidth="1"/>
    <col min="11" max="11" width="10.875" style="18" customWidth="1"/>
    <col min="12" max="12" width="1.875" style="18" customWidth="1"/>
    <col min="13" max="13" width="6.875" style="3" customWidth="1"/>
    <col min="14" max="16384" width="11.375" style="18" customWidth="1"/>
  </cols>
  <sheetData>
    <row r="1" spans="1:9" ht="18">
      <c r="A1" s="140" t="s">
        <v>763</v>
      </c>
      <c r="I1" s="18" t="s">
        <v>839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840</v>
      </c>
    </row>
    <row r="6" spans="1:12" ht="15" customHeight="1">
      <c r="A6" s="140" t="s">
        <v>841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5" customHeight="1"/>
    <row r="8" spans="1:12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5" t="s">
        <v>134</v>
      </c>
      <c r="B9" s="146"/>
      <c r="C9" s="177" t="s">
        <v>842</v>
      </c>
      <c r="D9" s="149"/>
      <c r="E9" s="149"/>
      <c r="F9" s="149"/>
      <c r="G9" s="177"/>
      <c r="H9" s="177"/>
      <c r="I9" s="148"/>
      <c r="J9" s="148"/>
      <c r="K9" s="148" t="s">
        <v>129</v>
      </c>
      <c r="L9" s="178"/>
    </row>
    <row r="10" spans="1:12" ht="15" customHeight="1">
      <c r="A10" s="145"/>
      <c r="B10" s="146"/>
      <c r="C10" s="148"/>
      <c r="D10" s="148"/>
      <c r="E10" s="148"/>
      <c r="F10" s="148"/>
      <c r="G10" s="148"/>
      <c r="H10" s="148"/>
      <c r="I10" s="148"/>
      <c r="J10" s="148"/>
      <c r="K10" s="149"/>
      <c r="L10" s="178"/>
    </row>
    <row r="11" spans="1:12" ht="15" customHeight="1">
      <c r="A11" s="145"/>
      <c r="B11" s="146"/>
      <c r="C11" s="148" t="s">
        <v>843</v>
      </c>
      <c r="D11" s="149" t="s">
        <v>844</v>
      </c>
      <c r="E11" s="149" t="s">
        <v>516</v>
      </c>
      <c r="F11" s="149" t="s">
        <v>517</v>
      </c>
      <c r="G11" s="149" t="s">
        <v>519</v>
      </c>
      <c r="H11" s="149" t="s">
        <v>520</v>
      </c>
      <c r="I11" s="149" t="s">
        <v>521</v>
      </c>
      <c r="J11" s="149"/>
      <c r="K11" s="149" t="s">
        <v>845</v>
      </c>
      <c r="L11" s="178"/>
    </row>
    <row r="12" spans="1:12" ht="15" customHeight="1">
      <c r="A12" s="145"/>
      <c r="B12" s="146"/>
      <c r="C12" s="148" t="s">
        <v>846</v>
      </c>
      <c r="D12" s="148" t="s">
        <v>846</v>
      </c>
      <c r="E12" s="148" t="s">
        <v>846</v>
      </c>
      <c r="F12" s="148" t="s">
        <v>846</v>
      </c>
      <c r="G12" s="148" t="s">
        <v>846</v>
      </c>
      <c r="H12" s="148" t="s">
        <v>846</v>
      </c>
      <c r="I12" s="148" t="s">
        <v>846</v>
      </c>
      <c r="J12" s="148"/>
      <c r="K12" s="148" t="s">
        <v>846</v>
      </c>
      <c r="L12" s="178"/>
    </row>
    <row r="13" spans="1:13" s="143" customFormat="1" ht="15" customHeight="1">
      <c r="A13" s="145"/>
      <c r="B13" s="146"/>
      <c r="C13" s="148"/>
      <c r="D13" s="148"/>
      <c r="E13" s="148"/>
      <c r="F13" s="148"/>
      <c r="G13" s="148"/>
      <c r="H13" s="148"/>
      <c r="I13" s="148"/>
      <c r="J13" s="148"/>
      <c r="K13" s="148"/>
      <c r="L13" s="178"/>
      <c r="M13" s="182"/>
    </row>
    <row r="14" spans="1:13" s="143" customFormat="1" ht="15" customHeight="1">
      <c r="A14" s="145"/>
      <c r="B14" s="146"/>
      <c r="C14" s="148"/>
      <c r="D14" s="148"/>
      <c r="E14" s="148"/>
      <c r="F14" s="148"/>
      <c r="G14" s="148"/>
      <c r="H14" s="148"/>
      <c r="I14" s="148"/>
      <c r="J14" s="148"/>
      <c r="K14" s="148"/>
      <c r="L14" s="178"/>
      <c r="M14" s="182"/>
    </row>
    <row r="15" spans="1:13" s="143" customFormat="1" ht="15" customHeight="1">
      <c r="A15" s="145"/>
      <c r="B15" s="146"/>
      <c r="C15" s="148"/>
      <c r="D15" s="148"/>
      <c r="E15" s="148"/>
      <c r="F15" s="148"/>
      <c r="G15" s="148"/>
      <c r="H15" s="148"/>
      <c r="I15" s="148"/>
      <c r="J15" s="148"/>
      <c r="K15" s="148"/>
      <c r="L15" s="178"/>
      <c r="M15" s="182"/>
    </row>
    <row r="16" spans="1:13" s="143" customFormat="1" ht="15" customHeight="1">
      <c r="A16" s="170"/>
      <c r="B16" s="171"/>
      <c r="C16" s="179"/>
      <c r="D16" s="179"/>
      <c r="E16" s="179"/>
      <c r="F16" s="179"/>
      <c r="G16" s="179"/>
      <c r="H16" s="179"/>
      <c r="I16" s="179"/>
      <c r="J16" s="179"/>
      <c r="K16" s="179"/>
      <c r="L16" s="178"/>
      <c r="M16" s="182"/>
    </row>
    <row r="17" spans="1:13" s="155" customFormat="1" ht="1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83"/>
    </row>
    <row r="18" spans="1:12" ht="18" customHeight="1">
      <c r="A18" s="156"/>
      <c r="B18" s="15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ht="18" customHeight="1">
      <c r="A19" s="159" t="s">
        <v>137</v>
      </c>
      <c r="B19" s="160"/>
      <c r="C19" s="172">
        <v>8711</v>
      </c>
      <c r="D19" s="39">
        <v>9174</v>
      </c>
      <c r="E19" s="39">
        <v>7919</v>
      </c>
      <c r="F19" s="39">
        <v>17183</v>
      </c>
      <c r="G19" s="172">
        <v>34356</v>
      </c>
      <c r="H19" s="172">
        <v>17723</v>
      </c>
      <c r="I19" s="172">
        <v>13425</v>
      </c>
      <c r="J19" s="181"/>
      <c r="K19" s="172">
        <v>108491</v>
      </c>
      <c r="L19" s="17"/>
    </row>
    <row r="20" spans="1:12" ht="18" customHeight="1">
      <c r="A20" s="159" t="s">
        <v>138</v>
      </c>
      <c r="B20" s="160"/>
      <c r="C20" s="172" t="s">
        <v>113</v>
      </c>
      <c r="D20" s="39" t="s">
        <v>113</v>
      </c>
      <c r="E20" s="39" t="s">
        <v>113</v>
      </c>
      <c r="F20" s="39" t="s">
        <v>113</v>
      </c>
      <c r="G20" s="172" t="s">
        <v>113</v>
      </c>
      <c r="H20" s="172" t="s">
        <v>113</v>
      </c>
      <c r="I20" s="39" t="s">
        <v>113</v>
      </c>
      <c r="J20" s="39"/>
      <c r="K20" s="39" t="s">
        <v>113</v>
      </c>
      <c r="L20" s="17"/>
    </row>
    <row r="21" spans="1:12" ht="18" customHeight="1">
      <c r="A21" s="159" t="s">
        <v>139</v>
      </c>
      <c r="B21" s="180" t="s">
        <v>116</v>
      </c>
      <c r="C21" s="172">
        <v>4297</v>
      </c>
      <c r="D21" s="39">
        <v>4883</v>
      </c>
      <c r="E21" s="39">
        <v>4053</v>
      </c>
      <c r="F21" s="39">
        <v>3061</v>
      </c>
      <c r="G21" s="172">
        <v>1606</v>
      </c>
      <c r="H21" s="172">
        <v>2462</v>
      </c>
      <c r="I21" s="172">
        <v>3519</v>
      </c>
      <c r="J21" s="181"/>
      <c r="K21" s="172">
        <v>23881</v>
      </c>
      <c r="L21" s="17"/>
    </row>
    <row r="22" spans="1:12" ht="18" customHeight="1">
      <c r="A22" s="159" t="s">
        <v>140</v>
      </c>
      <c r="B22" s="160"/>
      <c r="C22" s="172">
        <v>2350</v>
      </c>
      <c r="D22" s="39">
        <v>1862</v>
      </c>
      <c r="E22" s="39">
        <v>1711</v>
      </c>
      <c r="F22" s="39">
        <v>1552</v>
      </c>
      <c r="G22" s="172">
        <v>1108</v>
      </c>
      <c r="H22" s="172">
        <v>1128</v>
      </c>
      <c r="I22" s="172">
        <v>1473</v>
      </c>
      <c r="J22" s="181"/>
      <c r="K22" s="172">
        <v>11184</v>
      </c>
      <c r="L22" s="17"/>
    </row>
    <row r="23" spans="1:12" ht="18" customHeight="1">
      <c r="A23" s="159" t="s">
        <v>142</v>
      </c>
      <c r="B23" s="160"/>
      <c r="C23" s="172">
        <v>1731</v>
      </c>
      <c r="D23" s="39">
        <v>2605</v>
      </c>
      <c r="E23" s="39">
        <v>2352</v>
      </c>
      <c r="F23" s="39">
        <v>2471</v>
      </c>
      <c r="G23" s="172">
        <v>3929</v>
      </c>
      <c r="H23" s="172">
        <v>1959</v>
      </c>
      <c r="I23" s="172">
        <v>1990</v>
      </c>
      <c r="J23" s="181"/>
      <c r="K23" s="172">
        <v>17037</v>
      </c>
      <c r="L23" s="17"/>
    </row>
    <row r="24" spans="1:12" ht="18" customHeight="1">
      <c r="A24" s="159" t="s">
        <v>143</v>
      </c>
      <c r="B24" s="180"/>
      <c r="C24" s="172">
        <v>507</v>
      </c>
      <c r="D24" s="39">
        <v>512</v>
      </c>
      <c r="E24" s="39">
        <v>397</v>
      </c>
      <c r="F24" s="39">
        <v>732</v>
      </c>
      <c r="G24" s="172">
        <v>567</v>
      </c>
      <c r="H24" s="172">
        <v>360</v>
      </c>
      <c r="I24" s="172">
        <v>389</v>
      </c>
      <c r="J24" s="181"/>
      <c r="K24" s="172">
        <v>3464</v>
      </c>
      <c r="L24" s="17"/>
    </row>
    <row r="25" spans="1:12" ht="18" customHeight="1">
      <c r="A25" s="159" t="s">
        <v>144</v>
      </c>
      <c r="B25" s="160"/>
      <c r="C25" s="172">
        <v>1162</v>
      </c>
      <c r="D25" s="39">
        <v>1469</v>
      </c>
      <c r="E25" s="39">
        <v>1088</v>
      </c>
      <c r="F25" s="39">
        <v>785</v>
      </c>
      <c r="G25" s="172">
        <v>1292</v>
      </c>
      <c r="H25" s="172">
        <v>735</v>
      </c>
      <c r="I25" s="172">
        <v>1081</v>
      </c>
      <c r="J25" s="181"/>
      <c r="K25" s="172">
        <v>7612</v>
      </c>
      <c r="L25" s="17"/>
    </row>
    <row r="26" spans="1:12" ht="18" customHeight="1">
      <c r="A26" s="159" t="s">
        <v>145</v>
      </c>
      <c r="B26" s="160"/>
      <c r="C26" s="172">
        <v>623</v>
      </c>
      <c r="D26" s="39">
        <v>651</v>
      </c>
      <c r="E26" s="39">
        <v>495</v>
      </c>
      <c r="F26" s="39">
        <v>604</v>
      </c>
      <c r="G26" s="172">
        <v>1103</v>
      </c>
      <c r="H26" s="172">
        <v>650</v>
      </c>
      <c r="I26" s="172">
        <v>655</v>
      </c>
      <c r="J26" s="181"/>
      <c r="K26" s="172">
        <v>4781</v>
      </c>
      <c r="L26" s="17"/>
    </row>
    <row r="27" spans="1:12" ht="18" customHeight="1">
      <c r="A27" s="159" t="s">
        <v>146</v>
      </c>
      <c r="B27" s="180" t="s">
        <v>116</v>
      </c>
      <c r="C27" s="172">
        <v>2456</v>
      </c>
      <c r="D27" s="39">
        <v>2670</v>
      </c>
      <c r="E27" s="39">
        <v>2045</v>
      </c>
      <c r="F27" s="39">
        <v>785</v>
      </c>
      <c r="G27" s="172">
        <v>2291</v>
      </c>
      <c r="H27" s="172">
        <v>1782</v>
      </c>
      <c r="I27" s="172">
        <v>2310</v>
      </c>
      <c r="J27" s="181"/>
      <c r="K27" s="172">
        <v>14339</v>
      </c>
      <c r="L27" s="17"/>
    </row>
    <row r="28" spans="1:12" ht="18" customHeight="1">
      <c r="A28" s="159" t="s">
        <v>147</v>
      </c>
      <c r="B28" s="160"/>
      <c r="C28" s="172">
        <v>6252</v>
      </c>
      <c r="D28" s="39">
        <v>4820</v>
      </c>
      <c r="E28" s="39">
        <v>3471</v>
      </c>
      <c r="F28" s="39">
        <v>2120</v>
      </c>
      <c r="G28" s="172">
        <v>2273</v>
      </c>
      <c r="H28" s="172">
        <v>4066</v>
      </c>
      <c r="I28" s="172">
        <v>4988</v>
      </c>
      <c r="J28" s="181"/>
      <c r="K28" s="172">
        <v>27990</v>
      </c>
      <c r="L28" s="17"/>
    </row>
    <row r="29" spans="1:12" ht="18" customHeight="1">
      <c r="A29" s="159" t="s">
        <v>148</v>
      </c>
      <c r="B29" s="180" t="s">
        <v>118</v>
      </c>
      <c r="C29" s="172">
        <v>358</v>
      </c>
      <c r="D29" s="39">
        <v>500</v>
      </c>
      <c r="E29" s="39">
        <v>372</v>
      </c>
      <c r="F29" s="39">
        <v>318</v>
      </c>
      <c r="G29" s="172">
        <v>1731</v>
      </c>
      <c r="H29" s="172">
        <v>2019</v>
      </c>
      <c r="I29" s="172">
        <v>2329</v>
      </c>
      <c r="J29" s="181"/>
      <c r="K29" s="172">
        <v>7627</v>
      </c>
      <c r="L29" s="17"/>
    </row>
    <row r="30" spans="1:12" ht="18" customHeight="1">
      <c r="A30" s="159" t="s">
        <v>149</v>
      </c>
      <c r="B30" s="160"/>
      <c r="C30" s="172" t="s">
        <v>113</v>
      </c>
      <c r="D30" s="39" t="s">
        <v>113</v>
      </c>
      <c r="E30" s="39" t="s">
        <v>113</v>
      </c>
      <c r="F30" s="39" t="s">
        <v>113</v>
      </c>
      <c r="G30" s="172" t="s">
        <v>113</v>
      </c>
      <c r="H30" s="172" t="s">
        <v>113</v>
      </c>
      <c r="I30" s="39" t="s">
        <v>113</v>
      </c>
      <c r="J30" s="39"/>
      <c r="K30" s="39" t="s">
        <v>113</v>
      </c>
      <c r="L30" s="17"/>
    </row>
    <row r="31" spans="1:12" ht="18" customHeight="1">
      <c r="A31" s="159" t="s">
        <v>150</v>
      </c>
      <c r="B31" s="180"/>
      <c r="C31" s="172" t="s">
        <v>113</v>
      </c>
      <c r="D31" s="39" t="s">
        <v>113</v>
      </c>
      <c r="E31" s="39" t="s">
        <v>113</v>
      </c>
      <c r="F31" s="39" t="s">
        <v>113</v>
      </c>
      <c r="G31" s="172" t="s">
        <v>113</v>
      </c>
      <c r="H31" s="172" t="s">
        <v>113</v>
      </c>
      <c r="I31" s="39" t="s">
        <v>113</v>
      </c>
      <c r="J31" s="39"/>
      <c r="K31" s="39" t="s">
        <v>113</v>
      </c>
      <c r="L31" s="17"/>
    </row>
    <row r="32" spans="1:12" ht="18" customHeight="1">
      <c r="A32" s="159" t="s">
        <v>151</v>
      </c>
      <c r="B32" s="160"/>
      <c r="C32" s="172">
        <v>1571</v>
      </c>
      <c r="D32" s="39">
        <v>2090</v>
      </c>
      <c r="E32" s="39">
        <v>1561</v>
      </c>
      <c r="F32" s="39">
        <v>1153</v>
      </c>
      <c r="G32" s="172">
        <v>1448</v>
      </c>
      <c r="H32" s="172">
        <v>1354</v>
      </c>
      <c r="I32" s="172">
        <v>1791</v>
      </c>
      <c r="J32" s="181"/>
      <c r="K32" s="172">
        <v>10968</v>
      </c>
      <c r="L32" s="17"/>
    </row>
    <row r="33" spans="1:12" ht="18" customHeight="1">
      <c r="A33" s="159" t="s">
        <v>152</v>
      </c>
      <c r="B33" s="160"/>
      <c r="C33" s="172">
        <v>1769</v>
      </c>
      <c r="D33" s="39">
        <v>1844</v>
      </c>
      <c r="E33" s="39">
        <v>1587</v>
      </c>
      <c r="F33" s="39">
        <v>1035</v>
      </c>
      <c r="G33" s="172">
        <v>530</v>
      </c>
      <c r="H33" s="172">
        <v>908</v>
      </c>
      <c r="I33" s="172">
        <v>1456</v>
      </c>
      <c r="J33" s="181"/>
      <c r="K33" s="172">
        <v>9129</v>
      </c>
      <c r="L33" s="17"/>
    </row>
    <row r="34" spans="1:12" ht="18" customHeight="1">
      <c r="A34" s="159" t="s">
        <v>153</v>
      </c>
      <c r="B34" s="160"/>
      <c r="C34" s="172">
        <v>699</v>
      </c>
      <c r="D34" s="39">
        <v>694</v>
      </c>
      <c r="E34" s="39">
        <v>689</v>
      </c>
      <c r="F34" s="39">
        <v>582</v>
      </c>
      <c r="G34" s="172">
        <v>609</v>
      </c>
      <c r="H34" s="172">
        <v>668</v>
      </c>
      <c r="I34" s="172">
        <v>758</v>
      </c>
      <c r="J34" s="181"/>
      <c r="K34" s="172">
        <v>4699</v>
      </c>
      <c r="L34" s="17"/>
    </row>
    <row r="35" spans="1:12" ht="18" customHeight="1">
      <c r="A35" s="159" t="s">
        <v>154</v>
      </c>
      <c r="B35" s="180" t="s">
        <v>185</v>
      </c>
      <c r="C35" s="172">
        <v>12054</v>
      </c>
      <c r="D35" s="39">
        <v>16315</v>
      </c>
      <c r="E35" s="39">
        <v>13733</v>
      </c>
      <c r="F35" s="39">
        <v>9984</v>
      </c>
      <c r="G35" s="172">
        <v>5775</v>
      </c>
      <c r="H35" s="172">
        <v>6630</v>
      </c>
      <c r="I35" s="172">
        <v>11233</v>
      </c>
      <c r="J35" s="181"/>
      <c r="K35" s="172">
        <v>75724</v>
      </c>
      <c r="L35" s="17"/>
    </row>
    <row r="36" spans="1:12" ht="18" customHeight="1">
      <c r="A36" s="159" t="s">
        <v>155</v>
      </c>
      <c r="B36" s="160"/>
      <c r="C36" s="172">
        <v>3918</v>
      </c>
      <c r="D36" s="39">
        <v>5354</v>
      </c>
      <c r="E36" s="39">
        <v>4492</v>
      </c>
      <c r="F36" s="39">
        <v>3387</v>
      </c>
      <c r="G36" s="172">
        <v>3557</v>
      </c>
      <c r="H36" s="172">
        <v>4000</v>
      </c>
      <c r="I36" s="172">
        <v>4863</v>
      </c>
      <c r="J36" s="181"/>
      <c r="K36" s="172">
        <v>29571</v>
      </c>
      <c r="L36" s="17"/>
    </row>
    <row r="37" spans="1:12" ht="18" customHeight="1">
      <c r="A37" s="159" t="s">
        <v>156</v>
      </c>
      <c r="B37" s="160"/>
      <c r="C37" s="172">
        <v>8470</v>
      </c>
      <c r="D37" s="39">
        <v>9038</v>
      </c>
      <c r="E37" s="39">
        <v>7164</v>
      </c>
      <c r="F37" s="39">
        <v>4541</v>
      </c>
      <c r="G37" s="172">
        <v>2558</v>
      </c>
      <c r="H37" s="172">
        <v>4278</v>
      </c>
      <c r="I37" s="172">
        <v>6839</v>
      </c>
      <c r="J37" s="181"/>
      <c r="K37" s="172">
        <v>42888</v>
      </c>
      <c r="L37" s="17"/>
    </row>
    <row r="38" spans="1:12" ht="18" customHeight="1">
      <c r="A38" s="159" t="s">
        <v>157</v>
      </c>
      <c r="B38" s="160"/>
      <c r="C38" s="172">
        <v>15194</v>
      </c>
      <c r="D38" s="39">
        <v>15572</v>
      </c>
      <c r="E38" s="39">
        <v>14442</v>
      </c>
      <c r="F38" s="39">
        <v>11921</v>
      </c>
      <c r="G38" s="172">
        <v>8585</v>
      </c>
      <c r="H38" s="172">
        <v>6400</v>
      </c>
      <c r="I38" s="172">
        <v>6042</v>
      </c>
      <c r="J38" s="181"/>
      <c r="K38" s="172">
        <v>78156</v>
      </c>
      <c r="L38" s="17"/>
    </row>
    <row r="39" spans="1:12" ht="18" customHeight="1">
      <c r="A39" s="159" t="s">
        <v>158</v>
      </c>
      <c r="B39" s="180" t="s">
        <v>116</v>
      </c>
      <c r="C39" s="172">
        <v>3786</v>
      </c>
      <c r="D39" s="39">
        <v>4440</v>
      </c>
      <c r="E39" s="39">
        <v>4646</v>
      </c>
      <c r="F39" s="39">
        <v>5349</v>
      </c>
      <c r="G39" s="172">
        <v>7359</v>
      </c>
      <c r="H39" s="172">
        <v>4877</v>
      </c>
      <c r="I39" s="172">
        <v>4833</v>
      </c>
      <c r="J39" s="181"/>
      <c r="K39" s="172">
        <v>35290</v>
      </c>
      <c r="L39" s="17"/>
    </row>
    <row r="40" spans="1:12" ht="18" customHeight="1">
      <c r="A40" s="159" t="s">
        <v>159</v>
      </c>
      <c r="B40" s="160"/>
      <c r="C40" s="172" t="s">
        <v>113</v>
      </c>
      <c r="D40" s="39" t="s">
        <v>113</v>
      </c>
      <c r="E40" s="39" t="s">
        <v>113</v>
      </c>
      <c r="F40" s="39" t="s">
        <v>113</v>
      </c>
      <c r="G40" s="172" t="s">
        <v>113</v>
      </c>
      <c r="H40" s="172" t="s">
        <v>113</v>
      </c>
      <c r="I40" s="172" t="s">
        <v>113</v>
      </c>
      <c r="J40" s="181"/>
      <c r="K40" s="39" t="s">
        <v>113</v>
      </c>
      <c r="L40" s="17"/>
    </row>
    <row r="41" spans="1:12" ht="18" customHeight="1">
      <c r="A41" s="159" t="s">
        <v>160</v>
      </c>
      <c r="B41" s="160"/>
      <c r="C41" s="172">
        <v>6866</v>
      </c>
      <c r="D41" s="39">
        <v>7525</v>
      </c>
      <c r="E41" s="39">
        <v>5572</v>
      </c>
      <c r="F41" s="39">
        <v>3646</v>
      </c>
      <c r="G41" s="172">
        <v>8390</v>
      </c>
      <c r="H41" s="172">
        <v>5259</v>
      </c>
      <c r="I41" s="172">
        <v>7014</v>
      </c>
      <c r="J41" s="181"/>
      <c r="K41" s="172">
        <v>44272</v>
      </c>
      <c r="L41" s="17"/>
    </row>
    <row r="42" spans="1:12" ht="18" customHeight="1">
      <c r="A42" s="159" t="s">
        <v>161</v>
      </c>
      <c r="B42" s="160"/>
      <c r="C42" s="172">
        <v>5097</v>
      </c>
      <c r="D42" s="39">
        <v>4252</v>
      </c>
      <c r="E42" s="39">
        <v>3046</v>
      </c>
      <c r="F42" s="39">
        <v>1808</v>
      </c>
      <c r="G42" s="172">
        <v>1636</v>
      </c>
      <c r="H42" s="172">
        <v>5083</v>
      </c>
      <c r="I42" s="172">
        <v>5307</v>
      </c>
      <c r="J42" s="181"/>
      <c r="K42" s="172">
        <v>26229</v>
      </c>
      <c r="L42" s="17"/>
    </row>
    <row r="43" spans="1:12" ht="18" customHeight="1">
      <c r="A43" s="159" t="s">
        <v>162</v>
      </c>
      <c r="B43" s="180"/>
      <c r="C43" s="172" t="s">
        <v>113</v>
      </c>
      <c r="D43" s="39" t="s">
        <v>113</v>
      </c>
      <c r="E43" s="39" t="s">
        <v>113</v>
      </c>
      <c r="F43" s="39" t="s">
        <v>113</v>
      </c>
      <c r="G43" s="172" t="s">
        <v>113</v>
      </c>
      <c r="H43" s="172" t="s">
        <v>113</v>
      </c>
      <c r="I43" s="172" t="s">
        <v>113</v>
      </c>
      <c r="J43" s="181"/>
      <c r="K43" s="39" t="s">
        <v>113</v>
      </c>
      <c r="L43" s="17"/>
    </row>
    <row r="44" spans="1:12" ht="18" customHeight="1">
      <c r="A44" s="159" t="s">
        <v>163</v>
      </c>
      <c r="B44" s="160"/>
      <c r="C44" s="172">
        <v>1747</v>
      </c>
      <c r="D44" s="39">
        <v>1870</v>
      </c>
      <c r="E44" s="39">
        <v>1580</v>
      </c>
      <c r="F44" s="39">
        <v>1183</v>
      </c>
      <c r="G44" s="172">
        <v>736</v>
      </c>
      <c r="H44" s="172">
        <v>1510</v>
      </c>
      <c r="I44" s="172">
        <v>1689</v>
      </c>
      <c r="J44" s="181"/>
      <c r="K44" s="172">
        <v>10315</v>
      </c>
      <c r="L44" s="17"/>
    </row>
    <row r="45" spans="1:12" ht="18" customHeight="1">
      <c r="A45" s="159"/>
      <c r="B45" s="160"/>
      <c r="C45" s="172"/>
      <c r="D45" s="39"/>
      <c r="E45" s="39"/>
      <c r="F45" s="39"/>
      <c r="G45" s="172"/>
      <c r="H45" s="172"/>
      <c r="I45" s="39"/>
      <c r="J45" s="39"/>
      <c r="K45" s="39"/>
      <c r="L45" s="17"/>
    </row>
    <row r="46" spans="1:13" ht="18" customHeight="1">
      <c r="A46" s="159" t="s">
        <v>129</v>
      </c>
      <c r="B46" s="180" t="s">
        <v>114</v>
      </c>
      <c r="C46" s="39">
        <v>89618</v>
      </c>
      <c r="D46" s="39">
        <v>98140</v>
      </c>
      <c r="E46" s="39">
        <v>82415</v>
      </c>
      <c r="F46" s="39">
        <v>74200</v>
      </c>
      <c r="G46" s="172">
        <v>91439</v>
      </c>
      <c r="H46" s="172">
        <v>73851</v>
      </c>
      <c r="I46" s="172">
        <v>83984</v>
      </c>
      <c r="J46" s="181"/>
      <c r="K46" s="172">
        <v>593647</v>
      </c>
      <c r="L46" s="17"/>
      <c r="M46" s="16"/>
    </row>
    <row r="47" spans="1:12" ht="18" customHeight="1" thickBot="1">
      <c r="A47" s="165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73"/>
    </row>
    <row r="48" spans="1:11" ht="1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11" ht="15" customHeight="1">
      <c r="A49" s="175" t="s">
        <v>832</v>
      </c>
      <c r="B49" s="169"/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11" ht="15" customHeight="1">
      <c r="A50" s="169" t="s">
        <v>847</v>
      </c>
      <c r="B50" s="169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1:11" ht="15" customHeight="1">
      <c r="A51" s="169" t="s">
        <v>848</v>
      </c>
      <c r="B51" s="169"/>
      <c r="C51" s="168"/>
      <c r="D51" s="168"/>
      <c r="E51" s="168"/>
      <c r="F51" s="168"/>
      <c r="G51" s="168"/>
      <c r="H51" s="168"/>
      <c r="I51" s="168"/>
      <c r="J51" s="168"/>
      <c r="K51" s="168"/>
    </row>
    <row r="52" spans="1:11" ht="15" customHeight="1">
      <c r="A52" s="169" t="s">
        <v>849</v>
      </c>
      <c r="B52" s="169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1" ht="15" customHeight="1">
      <c r="A53" s="169" t="s">
        <v>850</v>
      </c>
      <c r="B53" s="169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1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1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"/>
    </sheetView>
  </sheetViews>
  <sheetFormatPr defaultColWidth="11.00390625" defaultRowHeight="12.75"/>
  <cols>
    <col min="1" max="1" width="8.875" style="18" customWidth="1"/>
    <col min="2" max="2" width="4.875" style="18" customWidth="1"/>
    <col min="3" max="9" width="10.875" style="18" customWidth="1"/>
    <col min="10" max="10" width="1.875" style="18" customWidth="1"/>
    <col min="11" max="11" width="10.875" style="18" customWidth="1"/>
    <col min="12" max="12" width="1.875" style="18" customWidth="1"/>
    <col min="13" max="13" width="6.875" style="3" customWidth="1"/>
    <col min="14" max="16384" width="11.375" style="18" customWidth="1"/>
  </cols>
  <sheetData>
    <row r="1" spans="1:9" ht="18">
      <c r="A1" s="140" t="s">
        <v>763</v>
      </c>
      <c r="I1" s="18" t="s">
        <v>839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851</v>
      </c>
    </row>
    <row r="6" spans="1:12" ht="15" customHeight="1">
      <c r="A6" s="140" t="s">
        <v>852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5" customHeight="1"/>
    <row r="8" spans="1:12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5" t="s">
        <v>134</v>
      </c>
      <c r="B9" s="146"/>
      <c r="C9" s="177" t="s">
        <v>842</v>
      </c>
      <c r="D9" s="149"/>
      <c r="E9" s="149"/>
      <c r="F9" s="149"/>
      <c r="G9" s="177"/>
      <c r="H9" s="177"/>
      <c r="I9" s="148"/>
      <c r="J9" s="148"/>
      <c r="K9" s="148" t="s">
        <v>129</v>
      </c>
      <c r="L9" s="178"/>
    </row>
    <row r="10" spans="1:12" ht="15" customHeight="1">
      <c r="A10" s="145"/>
      <c r="B10" s="146"/>
      <c r="C10" s="148"/>
      <c r="D10" s="148"/>
      <c r="E10" s="148"/>
      <c r="F10" s="148"/>
      <c r="G10" s="148"/>
      <c r="H10" s="148"/>
      <c r="I10" s="148"/>
      <c r="J10" s="148"/>
      <c r="K10" s="149"/>
      <c r="L10" s="178"/>
    </row>
    <row r="11" spans="1:12" ht="15" customHeight="1">
      <c r="A11" s="145"/>
      <c r="B11" s="146"/>
      <c r="C11" s="149" t="s">
        <v>522</v>
      </c>
      <c r="D11" s="149" t="s">
        <v>523</v>
      </c>
      <c r="E11" s="149" t="s">
        <v>524</v>
      </c>
      <c r="F11" s="149" t="s">
        <v>525</v>
      </c>
      <c r="G11" s="149" t="s">
        <v>526</v>
      </c>
      <c r="H11" s="149" t="s">
        <v>527</v>
      </c>
      <c r="I11" s="149" t="s">
        <v>529</v>
      </c>
      <c r="J11" s="149"/>
      <c r="K11" s="149" t="s">
        <v>853</v>
      </c>
      <c r="L11" s="178"/>
    </row>
    <row r="12" spans="1:12" ht="15" customHeight="1">
      <c r="A12" s="145"/>
      <c r="B12" s="146"/>
      <c r="C12" s="148" t="s">
        <v>846</v>
      </c>
      <c r="D12" s="148" t="s">
        <v>846</v>
      </c>
      <c r="E12" s="148" t="s">
        <v>846</v>
      </c>
      <c r="F12" s="148" t="s">
        <v>846</v>
      </c>
      <c r="G12" s="148" t="s">
        <v>846</v>
      </c>
      <c r="H12" s="148" t="s">
        <v>846</v>
      </c>
      <c r="I12" s="148" t="s">
        <v>846</v>
      </c>
      <c r="J12" s="148"/>
      <c r="K12" s="148" t="s">
        <v>846</v>
      </c>
      <c r="L12" s="178"/>
    </row>
    <row r="13" spans="1:13" s="143" customFormat="1" ht="15" customHeight="1">
      <c r="A13" s="145"/>
      <c r="B13" s="146"/>
      <c r="C13" s="148"/>
      <c r="D13" s="148"/>
      <c r="E13" s="148"/>
      <c r="F13" s="148"/>
      <c r="G13" s="148"/>
      <c r="H13" s="148"/>
      <c r="I13" s="148"/>
      <c r="J13" s="148"/>
      <c r="K13" s="148"/>
      <c r="L13" s="178"/>
      <c r="M13" s="182"/>
    </row>
    <row r="14" spans="1:13" s="143" customFormat="1" ht="15" customHeight="1">
      <c r="A14" s="145"/>
      <c r="B14" s="146"/>
      <c r="C14" s="148"/>
      <c r="D14" s="148"/>
      <c r="E14" s="148"/>
      <c r="F14" s="148"/>
      <c r="G14" s="148"/>
      <c r="H14" s="148"/>
      <c r="I14" s="148"/>
      <c r="J14" s="148"/>
      <c r="K14" s="148"/>
      <c r="L14" s="178"/>
      <c r="M14" s="182"/>
    </row>
    <row r="15" spans="1:13" s="143" customFormat="1" ht="15" customHeight="1">
      <c r="A15" s="145"/>
      <c r="B15" s="146"/>
      <c r="C15" s="148"/>
      <c r="D15" s="148"/>
      <c r="E15" s="148"/>
      <c r="F15" s="148"/>
      <c r="G15" s="148"/>
      <c r="H15" s="148"/>
      <c r="I15" s="148"/>
      <c r="J15" s="148"/>
      <c r="K15" s="148"/>
      <c r="L15" s="178"/>
      <c r="M15" s="182"/>
    </row>
    <row r="16" spans="1:13" s="143" customFormat="1" ht="15" customHeight="1">
      <c r="A16" s="170"/>
      <c r="B16" s="171"/>
      <c r="C16" s="179"/>
      <c r="D16" s="179"/>
      <c r="E16" s="179"/>
      <c r="F16" s="179"/>
      <c r="G16" s="179"/>
      <c r="H16" s="179"/>
      <c r="I16" s="179"/>
      <c r="J16" s="179"/>
      <c r="K16" s="179"/>
      <c r="L16" s="178"/>
      <c r="M16" s="182"/>
    </row>
    <row r="17" spans="1:13" s="155" customFormat="1" ht="1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83"/>
    </row>
    <row r="18" spans="1:12" ht="18" customHeight="1">
      <c r="A18" s="156"/>
      <c r="B18" s="15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ht="18" customHeight="1">
      <c r="A19" s="159" t="s">
        <v>137</v>
      </c>
      <c r="B19" s="160"/>
      <c r="C19" s="172">
        <v>11550</v>
      </c>
      <c r="D19" s="39">
        <v>9126</v>
      </c>
      <c r="E19" s="39">
        <v>7406</v>
      </c>
      <c r="F19" s="39">
        <v>6054</v>
      </c>
      <c r="G19" s="172">
        <v>5153</v>
      </c>
      <c r="H19" s="172">
        <v>6512</v>
      </c>
      <c r="I19" s="172">
        <v>9489</v>
      </c>
      <c r="J19" s="181"/>
      <c r="K19" s="172">
        <v>55290</v>
      </c>
      <c r="L19" s="17"/>
    </row>
    <row r="20" spans="1:12" ht="18" customHeight="1">
      <c r="A20" s="159" t="s">
        <v>138</v>
      </c>
      <c r="B20" s="160"/>
      <c r="C20" s="172" t="s">
        <v>113</v>
      </c>
      <c r="D20" s="39" t="s">
        <v>113</v>
      </c>
      <c r="E20" s="39" t="s">
        <v>113</v>
      </c>
      <c r="F20" s="39" t="s">
        <v>113</v>
      </c>
      <c r="G20" s="172" t="s">
        <v>113</v>
      </c>
      <c r="H20" s="172" t="s">
        <v>113</v>
      </c>
      <c r="I20" s="39" t="s">
        <v>113</v>
      </c>
      <c r="J20" s="39"/>
      <c r="K20" s="39" t="s">
        <v>113</v>
      </c>
      <c r="L20" s="17"/>
    </row>
    <row r="21" spans="1:12" ht="18" customHeight="1">
      <c r="A21" s="159" t="s">
        <v>139</v>
      </c>
      <c r="B21" s="180" t="s">
        <v>116</v>
      </c>
      <c r="C21" s="172">
        <v>3267</v>
      </c>
      <c r="D21" s="39">
        <v>2291</v>
      </c>
      <c r="E21" s="39">
        <v>1544</v>
      </c>
      <c r="F21" s="39">
        <v>1122</v>
      </c>
      <c r="G21" s="172">
        <v>884</v>
      </c>
      <c r="H21" s="172">
        <v>899</v>
      </c>
      <c r="I21" s="172">
        <v>962</v>
      </c>
      <c r="J21" s="181"/>
      <c r="K21" s="172">
        <v>10969</v>
      </c>
      <c r="L21" s="17"/>
    </row>
    <row r="22" spans="1:12" ht="18" customHeight="1">
      <c r="A22" s="159" t="s">
        <v>140</v>
      </c>
      <c r="B22" s="160"/>
      <c r="C22" s="172">
        <v>1600</v>
      </c>
      <c r="D22" s="39">
        <v>1263</v>
      </c>
      <c r="E22" s="39">
        <v>962</v>
      </c>
      <c r="F22" s="39">
        <v>626</v>
      </c>
      <c r="G22" s="172">
        <v>466</v>
      </c>
      <c r="H22" s="172">
        <v>559</v>
      </c>
      <c r="I22" s="172">
        <v>601</v>
      </c>
      <c r="J22" s="181"/>
      <c r="K22" s="172">
        <v>6077</v>
      </c>
      <c r="L22" s="17"/>
    </row>
    <row r="23" spans="1:12" ht="18" customHeight="1">
      <c r="A23" s="159" t="s">
        <v>142</v>
      </c>
      <c r="B23" s="160"/>
      <c r="C23" s="172">
        <v>2077</v>
      </c>
      <c r="D23" s="39">
        <v>1546</v>
      </c>
      <c r="E23" s="39">
        <v>1056</v>
      </c>
      <c r="F23" s="39">
        <v>738</v>
      </c>
      <c r="G23" s="172">
        <v>594</v>
      </c>
      <c r="H23" s="172">
        <v>706</v>
      </c>
      <c r="I23" s="172">
        <v>812</v>
      </c>
      <c r="J23" s="181"/>
      <c r="K23" s="172">
        <v>7529</v>
      </c>
      <c r="L23" s="17"/>
    </row>
    <row r="24" spans="1:12" ht="18" customHeight="1">
      <c r="A24" s="159" t="s">
        <v>143</v>
      </c>
      <c r="B24" s="180"/>
      <c r="C24" s="172">
        <v>426</v>
      </c>
      <c r="D24" s="39">
        <v>273</v>
      </c>
      <c r="E24" s="39">
        <v>211</v>
      </c>
      <c r="F24" s="39">
        <v>180</v>
      </c>
      <c r="G24" s="172">
        <v>159</v>
      </c>
      <c r="H24" s="172">
        <v>175</v>
      </c>
      <c r="I24" s="172">
        <v>237</v>
      </c>
      <c r="J24" s="181"/>
      <c r="K24" s="172">
        <v>1661</v>
      </c>
      <c r="L24" s="17"/>
    </row>
    <row r="25" spans="1:12" ht="18" customHeight="1">
      <c r="A25" s="159" t="s">
        <v>144</v>
      </c>
      <c r="B25" s="160"/>
      <c r="C25" s="172">
        <v>1157</v>
      </c>
      <c r="D25" s="39">
        <v>879</v>
      </c>
      <c r="E25" s="39">
        <v>535</v>
      </c>
      <c r="F25" s="39">
        <v>345</v>
      </c>
      <c r="G25" s="172">
        <v>275</v>
      </c>
      <c r="H25" s="172">
        <v>275</v>
      </c>
      <c r="I25" s="172">
        <v>315</v>
      </c>
      <c r="J25" s="181"/>
      <c r="K25" s="172">
        <v>3781</v>
      </c>
      <c r="L25" s="17"/>
    </row>
    <row r="26" spans="1:12" ht="18" customHeight="1">
      <c r="A26" s="159" t="s">
        <v>145</v>
      </c>
      <c r="B26" s="160"/>
      <c r="C26" s="172">
        <v>524</v>
      </c>
      <c r="D26" s="39">
        <v>396</v>
      </c>
      <c r="E26" s="39">
        <v>251</v>
      </c>
      <c r="F26" s="39">
        <v>190</v>
      </c>
      <c r="G26" s="172">
        <v>174</v>
      </c>
      <c r="H26" s="172">
        <v>210</v>
      </c>
      <c r="I26" s="172">
        <v>290</v>
      </c>
      <c r="J26" s="181"/>
      <c r="K26" s="172">
        <v>2035</v>
      </c>
      <c r="L26" s="17"/>
    </row>
    <row r="27" spans="1:12" ht="18" customHeight="1">
      <c r="A27" s="159" t="s">
        <v>146</v>
      </c>
      <c r="B27" s="180" t="s">
        <v>116</v>
      </c>
      <c r="C27" s="172">
        <v>2148</v>
      </c>
      <c r="D27" s="39">
        <v>1326</v>
      </c>
      <c r="E27" s="39">
        <v>765</v>
      </c>
      <c r="F27" s="39">
        <v>505</v>
      </c>
      <c r="G27" s="172">
        <v>407</v>
      </c>
      <c r="H27" s="172">
        <v>428</v>
      </c>
      <c r="I27" s="172">
        <v>476</v>
      </c>
      <c r="J27" s="181"/>
      <c r="K27" s="172">
        <v>6055</v>
      </c>
      <c r="L27" s="17"/>
    </row>
    <row r="28" spans="1:12" ht="18" customHeight="1">
      <c r="A28" s="159" t="s">
        <v>147</v>
      </c>
      <c r="B28" s="160"/>
      <c r="C28" s="172">
        <v>4023</v>
      </c>
      <c r="D28" s="39">
        <v>2445</v>
      </c>
      <c r="E28" s="39">
        <v>1750</v>
      </c>
      <c r="F28" s="39">
        <v>1333</v>
      </c>
      <c r="G28" s="172">
        <v>1231</v>
      </c>
      <c r="H28" s="172">
        <v>1631</v>
      </c>
      <c r="I28" s="172">
        <v>2179</v>
      </c>
      <c r="J28" s="181"/>
      <c r="K28" s="172">
        <v>14592</v>
      </c>
      <c r="L28" s="17"/>
    </row>
    <row r="29" spans="1:12" ht="18" customHeight="1">
      <c r="A29" s="159" t="s">
        <v>148</v>
      </c>
      <c r="B29" s="180" t="s">
        <v>118</v>
      </c>
      <c r="C29" s="172">
        <v>2687</v>
      </c>
      <c r="D29" s="39">
        <v>1925</v>
      </c>
      <c r="E29" s="39">
        <v>1141</v>
      </c>
      <c r="F29" s="39">
        <v>677</v>
      </c>
      <c r="G29" s="172">
        <v>495</v>
      </c>
      <c r="H29" s="172">
        <v>521</v>
      </c>
      <c r="I29" s="172">
        <v>786</v>
      </c>
      <c r="J29" s="181"/>
      <c r="K29" s="172">
        <v>8232</v>
      </c>
      <c r="L29" s="17"/>
    </row>
    <row r="30" spans="1:12" ht="18" customHeight="1">
      <c r="A30" s="159" t="s">
        <v>149</v>
      </c>
      <c r="B30" s="160"/>
      <c r="C30" s="172" t="s">
        <v>113</v>
      </c>
      <c r="D30" s="39" t="s">
        <v>113</v>
      </c>
      <c r="E30" s="39" t="s">
        <v>113</v>
      </c>
      <c r="F30" s="39" t="s">
        <v>113</v>
      </c>
      <c r="G30" s="172" t="s">
        <v>113</v>
      </c>
      <c r="H30" s="172" t="s">
        <v>113</v>
      </c>
      <c r="I30" s="39" t="s">
        <v>113</v>
      </c>
      <c r="J30" s="39"/>
      <c r="K30" s="39" t="s">
        <v>113</v>
      </c>
      <c r="L30" s="17"/>
    </row>
    <row r="31" spans="1:12" ht="18" customHeight="1">
      <c r="A31" s="159" t="s">
        <v>150</v>
      </c>
      <c r="B31" s="180"/>
      <c r="C31" s="172" t="s">
        <v>113</v>
      </c>
      <c r="D31" s="39" t="s">
        <v>113</v>
      </c>
      <c r="E31" s="39" t="s">
        <v>113</v>
      </c>
      <c r="F31" s="39" t="s">
        <v>113</v>
      </c>
      <c r="G31" s="172" t="s">
        <v>113</v>
      </c>
      <c r="H31" s="172" t="s">
        <v>113</v>
      </c>
      <c r="I31" s="39" t="s">
        <v>113</v>
      </c>
      <c r="J31" s="39"/>
      <c r="K31" s="39" t="s">
        <v>113</v>
      </c>
      <c r="L31" s="17"/>
    </row>
    <row r="32" spans="1:12" ht="18" customHeight="1">
      <c r="A32" s="159" t="s">
        <v>151</v>
      </c>
      <c r="B32" s="160"/>
      <c r="C32" s="172">
        <v>1753</v>
      </c>
      <c r="D32" s="39">
        <v>1260</v>
      </c>
      <c r="E32" s="39">
        <v>764</v>
      </c>
      <c r="F32" s="39">
        <v>529</v>
      </c>
      <c r="G32" s="172">
        <v>471</v>
      </c>
      <c r="H32" s="172">
        <v>496</v>
      </c>
      <c r="I32" s="172">
        <v>615</v>
      </c>
      <c r="J32" s="181"/>
      <c r="K32" s="172">
        <v>5888</v>
      </c>
      <c r="L32" s="17"/>
    </row>
    <row r="33" spans="1:12" ht="18" customHeight="1">
      <c r="A33" s="159" t="s">
        <v>152</v>
      </c>
      <c r="B33" s="160"/>
      <c r="C33" s="172">
        <v>1442</v>
      </c>
      <c r="D33" s="39">
        <v>1089</v>
      </c>
      <c r="E33" s="39">
        <v>694</v>
      </c>
      <c r="F33" s="39">
        <v>447</v>
      </c>
      <c r="G33" s="172">
        <v>337</v>
      </c>
      <c r="H33" s="172">
        <v>389</v>
      </c>
      <c r="I33" s="172">
        <v>440</v>
      </c>
      <c r="J33" s="181"/>
      <c r="K33" s="172">
        <v>4838</v>
      </c>
      <c r="L33" s="17"/>
    </row>
    <row r="34" spans="1:12" ht="18" customHeight="1">
      <c r="A34" s="159" t="s">
        <v>153</v>
      </c>
      <c r="B34" s="160"/>
      <c r="C34" s="172">
        <v>657</v>
      </c>
      <c r="D34" s="39">
        <v>575</v>
      </c>
      <c r="E34" s="39">
        <v>536</v>
      </c>
      <c r="F34" s="39">
        <v>448</v>
      </c>
      <c r="G34" s="172">
        <v>404</v>
      </c>
      <c r="H34" s="172">
        <v>413</v>
      </c>
      <c r="I34" s="172">
        <v>407</v>
      </c>
      <c r="J34" s="181"/>
      <c r="K34" s="172">
        <v>3440</v>
      </c>
      <c r="L34" s="17"/>
    </row>
    <row r="35" spans="1:12" ht="18" customHeight="1">
      <c r="A35" s="159" t="s">
        <v>154</v>
      </c>
      <c r="B35" s="180" t="s">
        <v>185</v>
      </c>
      <c r="C35" s="172">
        <v>11797</v>
      </c>
      <c r="D35" s="39">
        <v>8885</v>
      </c>
      <c r="E35" s="39">
        <v>5259</v>
      </c>
      <c r="F35" s="39">
        <v>2932</v>
      </c>
      <c r="G35" s="172">
        <v>1917</v>
      </c>
      <c r="H35" s="172">
        <v>1871</v>
      </c>
      <c r="I35" s="172">
        <v>2090</v>
      </c>
      <c r="J35" s="181"/>
      <c r="K35" s="172">
        <v>34751</v>
      </c>
      <c r="L35" s="17"/>
    </row>
    <row r="36" spans="1:12" ht="18" customHeight="1">
      <c r="A36" s="159" t="s">
        <v>155</v>
      </c>
      <c r="B36" s="160"/>
      <c r="C36" s="172">
        <v>4642</v>
      </c>
      <c r="D36" s="39">
        <v>3735</v>
      </c>
      <c r="E36" s="39">
        <v>2704</v>
      </c>
      <c r="F36" s="39">
        <v>1965</v>
      </c>
      <c r="G36" s="172">
        <v>1700</v>
      </c>
      <c r="H36" s="172">
        <v>1858</v>
      </c>
      <c r="I36" s="172">
        <v>2055</v>
      </c>
      <c r="J36" s="181"/>
      <c r="K36" s="172">
        <v>18659</v>
      </c>
      <c r="L36" s="17"/>
    </row>
    <row r="37" spans="1:12" ht="18" customHeight="1">
      <c r="A37" s="159" t="s">
        <v>156</v>
      </c>
      <c r="B37" s="160"/>
      <c r="C37" s="172">
        <v>6707</v>
      </c>
      <c r="D37" s="39">
        <v>4563</v>
      </c>
      <c r="E37" s="39">
        <v>2593</v>
      </c>
      <c r="F37" s="39">
        <v>1395</v>
      </c>
      <c r="G37" s="172">
        <v>1050</v>
      </c>
      <c r="H37" s="172">
        <v>1263</v>
      </c>
      <c r="I37" s="172">
        <v>1684</v>
      </c>
      <c r="J37" s="181"/>
      <c r="K37" s="172">
        <v>19255</v>
      </c>
      <c r="L37" s="17"/>
    </row>
    <row r="38" spans="1:12" ht="18" customHeight="1">
      <c r="A38" s="159" t="s">
        <v>157</v>
      </c>
      <c r="B38" s="160"/>
      <c r="C38" s="172">
        <v>5046</v>
      </c>
      <c r="D38" s="39">
        <v>3761</v>
      </c>
      <c r="E38" s="39">
        <v>2789</v>
      </c>
      <c r="F38" s="39">
        <v>2144</v>
      </c>
      <c r="G38" s="172">
        <v>1849</v>
      </c>
      <c r="H38" s="172">
        <v>2115</v>
      </c>
      <c r="I38" s="172">
        <v>2751</v>
      </c>
      <c r="J38" s="181"/>
      <c r="K38" s="172">
        <v>20455</v>
      </c>
      <c r="L38" s="17"/>
    </row>
    <row r="39" spans="1:12" ht="18" customHeight="1">
      <c r="A39" s="159" t="s">
        <v>158</v>
      </c>
      <c r="B39" s="180" t="s">
        <v>116</v>
      </c>
      <c r="C39" s="172">
        <v>4385</v>
      </c>
      <c r="D39" s="39">
        <v>3583</v>
      </c>
      <c r="E39" s="39">
        <v>2960</v>
      </c>
      <c r="F39" s="39">
        <v>2609</v>
      </c>
      <c r="G39" s="172">
        <v>2793</v>
      </c>
      <c r="H39" s="172">
        <v>3359</v>
      </c>
      <c r="I39" s="172">
        <v>3966</v>
      </c>
      <c r="J39" s="181"/>
      <c r="K39" s="172">
        <v>23655</v>
      </c>
      <c r="L39" s="17"/>
    </row>
    <row r="40" spans="1:12" ht="18" customHeight="1">
      <c r="A40" s="159" t="s">
        <v>159</v>
      </c>
      <c r="B40" s="160"/>
      <c r="C40" s="172" t="s">
        <v>113</v>
      </c>
      <c r="D40" s="39" t="s">
        <v>113</v>
      </c>
      <c r="E40" s="39" t="s">
        <v>113</v>
      </c>
      <c r="F40" s="39" t="s">
        <v>113</v>
      </c>
      <c r="G40" s="172" t="s">
        <v>113</v>
      </c>
      <c r="H40" s="172" t="s">
        <v>113</v>
      </c>
      <c r="I40" s="172" t="s">
        <v>113</v>
      </c>
      <c r="J40" s="181"/>
      <c r="K40" s="39" t="s">
        <v>113</v>
      </c>
      <c r="L40" s="17"/>
    </row>
    <row r="41" spans="1:12" ht="18" customHeight="1">
      <c r="A41" s="159" t="s">
        <v>160</v>
      </c>
      <c r="B41" s="160"/>
      <c r="C41" s="172">
        <v>6313</v>
      </c>
      <c r="D41" s="39">
        <v>4133</v>
      </c>
      <c r="E41" s="39">
        <v>2585</v>
      </c>
      <c r="F41" s="39">
        <v>1654</v>
      </c>
      <c r="G41" s="172">
        <v>1210</v>
      </c>
      <c r="H41" s="172">
        <v>1462</v>
      </c>
      <c r="I41" s="172">
        <v>1404</v>
      </c>
      <c r="J41" s="181"/>
      <c r="K41" s="172">
        <v>18761</v>
      </c>
      <c r="L41" s="17"/>
    </row>
    <row r="42" spans="1:12" ht="18" customHeight="1">
      <c r="A42" s="159" t="s">
        <v>161</v>
      </c>
      <c r="B42" s="160"/>
      <c r="C42" s="172">
        <v>4417</v>
      </c>
      <c r="D42" s="39">
        <v>3093</v>
      </c>
      <c r="E42" s="39">
        <v>2288</v>
      </c>
      <c r="F42" s="39">
        <v>1898</v>
      </c>
      <c r="G42" s="172">
        <v>1769</v>
      </c>
      <c r="H42" s="172">
        <v>2410</v>
      </c>
      <c r="I42" s="172">
        <v>2747</v>
      </c>
      <c r="J42" s="181"/>
      <c r="K42" s="172">
        <v>18622</v>
      </c>
      <c r="L42" s="17"/>
    </row>
    <row r="43" spans="1:12" ht="18" customHeight="1">
      <c r="A43" s="159" t="s">
        <v>162</v>
      </c>
      <c r="B43" s="180"/>
      <c r="C43" s="172" t="s">
        <v>113</v>
      </c>
      <c r="D43" s="39" t="s">
        <v>113</v>
      </c>
      <c r="E43" s="39" t="s">
        <v>113</v>
      </c>
      <c r="F43" s="39" t="s">
        <v>113</v>
      </c>
      <c r="G43" s="172" t="s">
        <v>113</v>
      </c>
      <c r="H43" s="172" t="s">
        <v>113</v>
      </c>
      <c r="I43" s="172" t="s">
        <v>113</v>
      </c>
      <c r="J43" s="181"/>
      <c r="K43" s="39" t="s">
        <v>113</v>
      </c>
      <c r="L43" s="17"/>
    </row>
    <row r="44" spans="1:12" ht="18" customHeight="1">
      <c r="A44" s="159" t="s">
        <v>163</v>
      </c>
      <c r="B44" s="160"/>
      <c r="C44" s="172">
        <v>1632</v>
      </c>
      <c r="D44" s="39">
        <v>1239</v>
      </c>
      <c r="E44" s="39">
        <v>861</v>
      </c>
      <c r="F44" s="39">
        <v>618</v>
      </c>
      <c r="G44" s="172">
        <v>580</v>
      </c>
      <c r="H44" s="172">
        <v>761</v>
      </c>
      <c r="I44" s="172">
        <v>1237</v>
      </c>
      <c r="J44" s="181"/>
      <c r="K44" s="172">
        <v>6928</v>
      </c>
      <c r="L44" s="17"/>
    </row>
    <row r="45" spans="1:12" ht="18" customHeight="1">
      <c r="A45" s="159"/>
      <c r="B45" s="160"/>
      <c r="C45" s="172"/>
      <c r="D45" s="39"/>
      <c r="E45" s="39"/>
      <c r="F45" s="39"/>
      <c r="G45" s="172"/>
      <c r="H45" s="172"/>
      <c r="I45" s="39"/>
      <c r="J45" s="39"/>
      <c r="K45" s="39"/>
      <c r="L45" s="17"/>
    </row>
    <row r="46" spans="1:13" ht="18" customHeight="1">
      <c r="A46" s="159" t="s">
        <v>129</v>
      </c>
      <c r="B46" s="180" t="s">
        <v>114</v>
      </c>
      <c r="C46" s="39">
        <v>78250</v>
      </c>
      <c r="D46" s="39">
        <v>57386</v>
      </c>
      <c r="E46" s="39">
        <v>39654</v>
      </c>
      <c r="F46" s="39">
        <v>28409</v>
      </c>
      <c r="G46" s="172">
        <v>23918</v>
      </c>
      <c r="H46" s="172">
        <v>28313</v>
      </c>
      <c r="I46" s="172">
        <v>35543</v>
      </c>
      <c r="J46" s="181"/>
      <c r="K46" s="172">
        <v>291473</v>
      </c>
      <c r="L46" s="17"/>
      <c r="M46" s="16"/>
    </row>
    <row r="47" spans="1:12" ht="18" customHeight="1" thickBot="1">
      <c r="A47" s="165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73"/>
    </row>
    <row r="48" spans="1:11" ht="1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11" ht="15" customHeight="1">
      <c r="A49" s="175" t="s">
        <v>832</v>
      </c>
      <c r="B49" s="169"/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11" ht="15" customHeight="1">
      <c r="A50" s="169" t="s">
        <v>847</v>
      </c>
      <c r="B50" s="169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1:11" ht="15" customHeight="1">
      <c r="A51" s="169" t="s">
        <v>848</v>
      </c>
      <c r="B51" s="169"/>
      <c r="C51" s="168"/>
      <c r="D51" s="168"/>
      <c r="E51" s="168"/>
      <c r="F51" s="168"/>
      <c r="G51" s="168"/>
      <c r="H51" s="168"/>
      <c r="I51" s="168"/>
      <c r="J51" s="168"/>
      <c r="K51" s="168"/>
    </row>
    <row r="52" spans="1:11" ht="15" customHeight="1">
      <c r="A52" s="169" t="s">
        <v>849</v>
      </c>
      <c r="B52" s="169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1" ht="15" customHeight="1">
      <c r="A53" s="169" t="s">
        <v>850</v>
      </c>
      <c r="B53" s="169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1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1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7" sqref="A7"/>
    </sheetView>
  </sheetViews>
  <sheetFormatPr defaultColWidth="11.00390625" defaultRowHeight="12.75"/>
  <cols>
    <col min="1" max="1" width="8.875" style="18" customWidth="1"/>
    <col min="2" max="2" width="4.875" style="18" customWidth="1"/>
    <col min="3" max="9" width="10.875" style="18" customWidth="1"/>
    <col min="10" max="10" width="1.875" style="18" customWidth="1"/>
    <col min="11" max="11" width="10.875" style="18" customWidth="1"/>
    <col min="12" max="12" width="1.875" style="18" customWidth="1"/>
    <col min="13" max="13" width="6.875" style="3" customWidth="1"/>
    <col min="14" max="16384" width="11.375" style="18" customWidth="1"/>
  </cols>
  <sheetData>
    <row r="1" spans="1:9" ht="18">
      <c r="A1" s="140" t="s">
        <v>763</v>
      </c>
      <c r="I1" s="18" t="s">
        <v>839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854</v>
      </c>
    </row>
    <row r="6" spans="1:12" ht="15" customHeight="1">
      <c r="A6" s="140" t="s">
        <v>855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5" customHeight="1"/>
    <row r="8" spans="1:12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5" t="s">
        <v>134</v>
      </c>
      <c r="B9" s="146"/>
      <c r="C9" s="177" t="s">
        <v>842</v>
      </c>
      <c r="D9" s="149"/>
      <c r="E9" s="149"/>
      <c r="F9" s="149"/>
      <c r="G9" s="177"/>
      <c r="H9" s="177"/>
      <c r="I9" s="148"/>
      <c r="J9" s="148"/>
      <c r="K9" s="148" t="s">
        <v>129</v>
      </c>
      <c r="L9" s="178"/>
    </row>
    <row r="10" spans="1:12" ht="15" customHeight="1">
      <c r="A10" s="145"/>
      <c r="B10" s="146"/>
      <c r="C10" s="148"/>
      <c r="D10" s="148"/>
      <c r="E10" s="148"/>
      <c r="F10" s="148"/>
      <c r="G10" s="148"/>
      <c r="H10" s="148"/>
      <c r="I10" s="148"/>
      <c r="J10" s="148"/>
      <c r="K10" s="148"/>
      <c r="L10" s="178"/>
    </row>
    <row r="11" spans="1:12" ht="15" customHeight="1">
      <c r="A11" s="145"/>
      <c r="B11" s="146"/>
      <c r="C11" s="149" t="s">
        <v>530</v>
      </c>
      <c r="D11" s="149" t="s">
        <v>531</v>
      </c>
      <c r="E11" s="149" t="s">
        <v>532</v>
      </c>
      <c r="F11" s="149" t="s">
        <v>533</v>
      </c>
      <c r="G11" s="149" t="s">
        <v>856</v>
      </c>
      <c r="H11" s="148" t="s">
        <v>857</v>
      </c>
      <c r="I11" s="148" t="s">
        <v>858</v>
      </c>
      <c r="J11" s="149"/>
      <c r="K11" s="148" t="s">
        <v>859</v>
      </c>
      <c r="L11" s="178"/>
    </row>
    <row r="12" spans="1:12" ht="15" customHeight="1">
      <c r="A12" s="145"/>
      <c r="B12" s="146"/>
      <c r="C12" s="148" t="s">
        <v>846</v>
      </c>
      <c r="D12" s="148" t="s">
        <v>846</v>
      </c>
      <c r="E12" s="148" t="s">
        <v>846</v>
      </c>
      <c r="F12" s="148" t="s">
        <v>846</v>
      </c>
      <c r="G12" s="148" t="s">
        <v>846</v>
      </c>
      <c r="H12" s="148" t="s">
        <v>860</v>
      </c>
      <c r="I12" s="148" t="s">
        <v>861</v>
      </c>
      <c r="J12" s="148"/>
      <c r="K12" s="148" t="s">
        <v>862</v>
      </c>
      <c r="L12" s="178"/>
    </row>
    <row r="13" spans="1:13" s="143" customFormat="1" ht="15" customHeight="1">
      <c r="A13" s="145"/>
      <c r="B13" s="146"/>
      <c r="C13" s="148"/>
      <c r="D13" s="148"/>
      <c r="E13" s="148"/>
      <c r="F13" s="148"/>
      <c r="G13" s="148"/>
      <c r="H13" s="148" t="s">
        <v>863</v>
      </c>
      <c r="I13" s="148" t="s">
        <v>864</v>
      </c>
      <c r="J13" s="148"/>
      <c r="K13" s="148" t="s">
        <v>865</v>
      </c>
      <c r="L13" s="178"/>
      <c r="M13" s="182"/>
    </row>
    <row r="14" spans="1:13" s="143" customFormat="1" ht="15" customHeight="1">
      <c r="A14" s="145"/>
      <c r="B14" s="146"/>
      <c r="C14" s="148"/>
      <c r="D14" s="148"/>
      <c r="E14" s="148"/>
      <c r="F14" s="148"/>
      <c r="G14" s="148"/>
      <c r="H14" s="148"/>
      <c r="I14" s="148"/>
      <c r="J14" s="148"/>
      <c r="K14" s="148" t="s">
        <v>866</v>
      </c>
      <c r="L14" s="178"/>
      <c r="M14" s="182"/>
    </row>
    <row r="15" spans="1:13" s="143" customFormat="1" ht="15" customHeight="1">
      <c r="A15" s="145"/>
      <c r="B15" s="146"/>
      <c r="C15" s="148"/>
      <c r="D15" s="148"/>
      <c r="E15" s="148"/>
      <c r="F15" s="148"/>
      <c r="G15" s="148"/>
      <c r="H15" s="148"/>
      <c r="I15" s="148"/>
      <c r="J15" s="148"/>
      <c r="K15" s="148" t="s">
        <v>867</v>
      </c>
      <c r="L15" s="178"/>
      <c r="M15" s="182"/>
    </row>
    <row r="16" spans="1:13" s="143" customFormat="1" ht="15" customHeight="1">
      <c r="A16" s="170"/>
      <c r="B16" s="171"/>
      <c r="C16" s="179"/>
      <c r="D16" s="179"/>
      <c r="E16" s="179"/>
      <c r="F16" s="179"/>
      <c r="G16" s="179"/>
      <c r="H16" s="179"/>
      <c r="I16" s="179"/>
      <c r="J16" s="179"/>
      <c r="K16" s="179"/>
      <c r="L16" s="178"/>
      <c r="M16" s="182"/>
    </row>
    <row r="17" spans="1:13" s="155" customFormat="1" ht="1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83"/>
    </row>
    <row r="18" spans="1:12" ht="18" customHeight="1">
      <c r="A18" s="156"/>
      <c r="B18" s="15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ht="18" customHeight="1">
      <c r="A19" s="159" t="s">
        <v>137</v>
      </c>
      <c r="B19" s="160"/>
      <c r="C19" s="172">
        <v>10495</v>
      </c>
      <c r="D19" s="39">
        <v>10157</v>
      </c>
      <c r="E19" s="39">
        <v>9297</v>
      </c>
      <c r="F19" s="39">
        <v>6831</v>
      </c>
      <c r="G19" s="172">
        <v>2589</v>
      </c>
      <c r="H19" s="172">
        <v>572</v>
      </c>
      <c r="I19" s="172">
        <v>20000</v>
      </c>
      <c r="J19" s="181"/>
      <c r="K19" s="172">
        <v>59941</v>
      </c>
      <c r="L19" s="17"/>
    </row>
    <row r="20" spans="1:12" ht="18" customHeight="1">
      <c r="A20" s="159" t="s">
        <v>138</v>
      </c>
      <c r="B20" s="160"/>
      <c r="C20" s="172" t="s">
        <v>113</v>
      </c>
      <c r="D20" s="39" t="s">
        <v>113</v>
      </c>
      <c r="E20" s="39" t="s">
        <v>113</v>
      </c>
      <c r="F20" s="39" t="s">
        <v>113</v>
      </c>
      <c r="G20" s="172" t="s">
        <v>113</v>
      </c>
      <c r="H20" s="172" t="s">
        <v>113</v>
      </c>
      <c r="I20" s="39">
        <v>299761</v>
      </c>
      <c r="J20" s="39"/>
      <c r="K20" s="172">
        <v>299761</v>
      </c>
      <c r="L20" s="17"/>
    </row>
    <row r="21" spans="1:12" ht="18" customHeight="1">
      <c r="A21" s="159" t="s">
        <v>139</v>
      </c>
      <c r="B21" s="180" t="s">
        <v>116</v>
      </c>
      <c r="C21" s="172">
        <v>1095</v>
      </c>
      <c r="D21" s="39">
        <v>968</v>
      </c>
      <c r="E21" s="39">
        <v>774</v>
      </c>
      <c r="F21" s="39">
        <v>408</v>
      </c>
      <c r="G21" s="172">
        <v>94</v>
      </c>
      <c r="H21" s="172">
        <v>18</v>
      </c>
      <c r="I21" s="172">
        <v>0</v>
      </c>
      <c r="J21" s="181"/>
      <c r="K21" s="172">
        <v>3357</v>
      </c>
      <c r="L21" s="17"/>
    </row>
    <row r="22" spans="1:12" ht="18" customHeight="1">
      <c r="A22" s="159" t="s">
        <v>140</v>
      </c>
      <c r="B22" s="160"/>
      <c r="C22" s="172">
        <v>630</v>
      </c>
      <c r="D22" s="39">
        <v>425</v>
      </c>
      <c r="E22" s="39">
        <v>279</v>
      </c>
      <c r="F22" s="39">
        <v>132</v>
      </c>
      <c r="G22" s="172">
        <v>36</v>
      </c>
      <c r="H22" s="172">
        <v>26</v>
      </c>
      <c r="I22" s="172" t="s">
        <v>113</v>
      </c>
      <c r="J22" s="181"/>
      <c r="K22" s="172">
        <v>1528</v>
      </c>
      <c r="L22" s="17"/>
    </row>
    <row r="23" spans="1:12" ht="18" customHeight="1">
      <c r="A23" s="159" t="s">
        <v>142</v>
      </c>
      <c r="B23" s="160"/>
      <c r="C23" s="172">
        <v>853</v>
      </c>
      <c r="D23" s="39">
        <v>789</v>
      </c>
      <c r="E23" s="39">
        <v>723</v>
      </c>
      <c r="F23" s="39">
        <v>463</v>
      </c>
      <c r="G23" s="172">
        <v>203</v>
      </c>
      <c r="H23" s="172">
        <v>47</v>
      </c>
      <c r="I23" s="172">
        <v>4</v>
      </c>
      <c r="J23" s="181"/>
      <c r="K23" s="172">
        <v>3082</v>
      </c>
      <c r="L23" s="17"/>
    </row>
    <row r="24" spans="1:12" ht="18" customHeight="1">
      <c r="A24" s="159" t="s">
        <v>143</v>
      </c>
      <c r="B24" s="180"/>
      <c r="C24" s="172">
        <v>283</v>
      </c>
      <c r="D24" s="39">
        <v>256</v>
      </c>
      <c r="E24" s="39">
        <v>237</v>
      </c>
      <c r="F24" s="39">
        <v>121</v>
      </c>
      <c r="G24" s="172">
        <v>58</v>
      </c>
      <c r="H24" s="172">
        <v>18</v>
      </c>
      <c r="I24" s="172">
        <v>0</v>
      </c>
      <c r="J24" s="181"/>
      <c r="K24" s="172">
        <v>973</v>
      </c>
      <c r="L24" s="17"/>
    </row>
    <row r="25" spans="1:12" ht="18" customHeight="1">
      <c r="A25" s="159" t="s">
        <v>144</v>
      </c>
      <c r="B25" s="160"/>
      <c r="C25" s="172">
        <v>295</v>
      </c>
      <c r="D25" s="39">
        <v>254</v>
      </c>
      <c r="E25" s="39">
        <v>201</v>
      </c>
      <c r="F25" s="39">
        <v>115</v>
      </c>
      <c r="G25" s="172">
        <v>57</v>
      </c>
      <c r="H25" s="172">
        <v>9</v>
      </c>
      <c r="I25" s="172">
        <v>0</v>
      </c>
      <c r="J25" s="181"/>
      <c r="K25" s="172">
        <v>931</v>
      </c>
      <c r="L25" s="17"/>
    </row>
    <row r="26" spans="1:12" ht="18" customHeight="1">
      <c r="A26" s="159" t="s">
        <v>145</v>
      </c>
      <c r="B26" s="160"/>
      <c r="C26" s="172">
        <v>349</v>
      </c>
      <c r="D26" s="39">
        <v>349</v>
      </c>
      <c r="E26" s="39">
        <v>312</v>
      </c>
      <c r="F26" s="39">
        <v>191</v>
      </c>
      <c r="G26" s="172">
        <v>80</v>
      </c>
      <c r="H26" s="172">
        <v>16</v>
      </c>
      <c r="I26" s="172">
        <v>0</v>
      </c>
      <c r="J26" s="181"/>
      <c r="K26" s="172">
        <v>1297</v>
      </c>
      <c r="L26" s="17"/>
    </row>
    <row r="27" spans="1:12" ht="18" customHeight="1">
      <c r="A27" s="159" t="s">
        <v>146</v>
      </c>
      <c r="B27" s="180" t="s">
        <v>116</v>
      </c>
      <c r="C27" s="172">
        <v>456</v>
      </c>
      <c r="D27" s="39">
        <v>412</v>
      </c>
      <c r="E27" s="39">
        <v>345</v>
      </c>
      <c r="F27" s="39">
        <v>192</v>
      </c>
      <c r="G27" s="172">
        <v>50</v>
      </c>
      <c r="H27" s="172">
        <v>10</v>
      </c>
      <c r="I27" s="172">
        <v>0</v>
      </c>
      <c r="J27" s="181"/>
      <c r="K27" s="172">
        <v>1465</v>
      </c>
      <c r="L27" s="17"/>
    </row>
    <row r="28" spans="1:12" ht="18" customHeight="1">
      <c r="A28" s="159" t="s">
        <v>147</v>
      </c>
      <c r="B28" s="160"/>
      <c r="C28" s="172">
        <v>2513</v>
      </c>
      <c r="D28" s="39">
        <v>2303</v>
      </c>
      <c r="E28" s="39">
        <v>2060</v>
      </c>
      <c r="F28" s="39">
        <v>1295</v>
      </c>
      <c r="G28" s="172">
        <v>482</v>
      </c>
      <c r="H28" s="172">
        <v>94</v>
      </c>
      <c r="I28" s="172">
        <v>6</v>
      </c>
      <c r="J28" s="181"/>
      <c r="K28" s="172">
        <v>8753</v>
      </c>
      <c r="L28" s="17"/>
    </row>
    <row r="29" spans="1:12" ht="18" customHeight="1">
      <c r="A29" s="159" t="s">
        <v>148</v>
      </c>
      <c r="B29" s="180" t="s">
        <v>118</v>
      </c>
      <c r="C29" s="172">
        <v>818</v>
      </c>
      <c r="D29" s="39">
        <v>864</v>
      </c>
      <c r="E29" s="39">
        <v>860</v>
      </c>
      <c r="F29" s="39">
        <v>725</v>
      </c>
      <c r="G29" s="172">
        <v>329</v>
      </c>
      <c r="H29" s="172">
        <v>120</v>
      </c>
      <c r="I29" s="172">
        <v>0</v>
      </c>
      <c r="J29" s="181"/>
      <c r="K29" s="172">
        <v>3716</v>
      </c>
      <c r="L29" s="17"/>
    </row>
    <row r="30" spans="1:12" ht="18" customHeight="1">
      <c r="A30" s="159" t="s">
        <v>149</v>
      </c>
      <c r="B30" s="160"/>
      <c r="C30" s="172" t="s">
        <v>113</v>
      </c>
      <c r="D30" s="39" t="s">
        <v>113</v>
      </c>
      <c r="E30" s="39" t="s">
        <v>113</v>
      </c>
      <c r="F30" s="39" t="s">
        <v>113</v>
      </c>
      <c r="G30" s="172" t="s">
        <v>113</v>
      </c>
      <c r="H30" s="172" t="s">
        <v>113</v>
      </c>
      <c r="I30" s="39" t="s">
        <v>113</v>
      </c>
      <c r="J30" s="39"/>
      <c r="K30" s="39">
        <v>38670</v>
      </c>
      <c r="L30" s="17"/>
    </row>
    <row r="31" spans="1:12" ht="18" customHeight="1">
      <c r="A31" s="159" t="s">
        <v>150</v>
      </c>
      <c r="B31" s="180"/>
      <c r="C31" s="172" t="s">
        <v>113</v>
      </c>
      <c r="D31" s="39" t="s">
        <v>113</v>
      </c>
      <c r="E31" s="39" t="s">
        <v>113</v>
      </c>
      <c r="F31" s="39" t="s">
        <v>113</v>
      </c>
      <c r="G31" s="172" t="s">
        <v>113</v>
      </c>
      <c r="H31" s="172" t="s">
        <v>113</v>
      </c>
      <c r="I31" s="39">
        <v>87941</v>
      </c>
      <c r="J31" s="39"/>
      <c r="K31" s="172">
        <v>87941</v>
      </c>
      <c r="L31" s="17"/>
    </row>
    <row r="32" spans="1:12" ht="18" customHeight="1">
      <c r="A32" s="159" t="s">
        <v>151</v>
      </c>
      <c r="B32" s="160"/>
      <c r="C32" s="172">
        <v>703</v>
      </c>
      <c r="D32" s="39">
        <v>671</v>
      </c>
      <c r="E32" s="39">
        <v>518</v>
      </c>
      <c r="F32" s="39">
        <v>343</v>
      </c>
      <c r="G32" s="172">
        <v>156</v>
      </c>
      <c r="H32" s="172">
        <v>59</v>
      </c>
      <c r="I32" s="172">
        <v>49</v>
      </c>
      <c r="J32" s="181"/>
      <c r="K32" s="172">
        <v>2499</v>
      </c>
      <c r="L32" s="17"/>
    </row>
    <row r="33" spans="1:12" ht="18" customHeight="1">
      <c r="A33" s="159" t="s">
        <v>152</v>
      </c>
      <c r="B33" s="160"/>
      <c r="C33" s="172">
        <v>477</v>
      </c>
      <c r="D33" s="39">
        <v>499</v>
      </c>
      <c r="E33" s="39">
        <v>355</v>
      </c>
      <c r="F33" s="39">
        <v>241</v>
      </c>
      <c r="G33" s="172">
        <v>107</v>
      </c>
      <c r="H33" s="172">
        <v>34</v>
      </c>
      <c r="I33" s="172">
        <v>0</v>
      </c>
      <c r="J33" s="181"/>
      <c r="K33" s="172">
        <v>1713</v>
      </c>
      <c r="L33" s="17"/>
    </row>
    <row r="34" spans="1:12" ht="18" customHeight="1">
      <c r="A34" s="159" t="s">
        <v>153</v>
      </c>
      <c r="B34" s="160"/>
      <c r="C34" s="172">
        <v>328</v>
      </c>
      <c r="D34" s="39">
        <v>259</v>
      </c>
      <c r="E34" s="39">
        <v>203</v>
      </c>
      <c r="F34" s="39">
        <v>114</v>
      </c>
      <c r="G34" s="172">
        <v>52</v>
      </c>
      <c r="H34" s="172">
        <v>7</v>
      </c>
      <c r="I34" s="172">
        <v>0</v>
      </c>
      <c r="J34" s="181"/>
      <c r="K34" s="172">
        <v>963</v>
      </c>
      <c r="L34" s="17"/>
    </row>
    <row r="35" spans="1:12" ht="18" customHeight="1">
      <c r="A35" s="159" t="s">
        <v>154</v>
      </c>
      <c r="B35" s="180" t="s">
        <v>185</v>
      </c>
      <c r="C35" s="172">
        <v>2115</v>
      </c>
      <c r="D35" s="39">
        <v>2223</v>
      </c>
      <c r="E35" s="39">
        <v>1888</v>
      </c>
      <c r="F35" s="39">
        <v>1422</v>
      </c>
      <c r="G35" s="172">
        <v>729</v>
      </c>
      <c r="H35" s="172">
        <v>200</v>
      </c>
      <c r="I35" s="172">
        <v>943</v>
      </c>
      <c r="J35" s="181"/>
      <c r="K35" s="172">
        <v>9520</v>
      </c>
      <c r="L35" s="17"/>
    </row>
    <row r="36" spans="1:12" ht="18" customHeight="1">
      <c r="A36" s="159" t="s">
        <v>155</v>
      </c>
      <c r="B36" s="160"/>
      <c r="C36" s="172">
        <v>2129</v>
      </c>
      <c r="D36" s="39">
        <v>1859</v>
      </c>
      <c r="E36" s="39">
        <v>1574</v>
      </c>
      <c r="F36" s="39">
        <v>1047</v>
      </c>
      <c r="G36" s="172">
        <v>467</v>
      </c>
      <c r="H36" s="172">
        <v>102</v>
      </c>
      <c r="I36" s="172">
        <v>1</v>
      </c>
      <c r="J36" s="181"/>
      <c r="K36" s="172">
        <v>7179</v>
      </c>
      <c r="L36" s="17"/>
    </row>
    <row r="37" spans="1:12" ht="18" customHeight="1">
      <c r="A37" s="159" t="s">
        <v>156</v>
      </c>
      <c r="B37" s="160"/>
      <c r="C37" s="172">
        <v>1799</v>
      </c>
      <c r="D37" s="39">
        <v>1475</v>
      </c>
      <c r="E37" s="39">
        <v>1236</v>
      </c>
      <c r="F37" s="39">
        <v>892</v>
      </c>
      <c r="G37" s="172">
        <v>377</v>
      </c>
      <c r="H37" s="172">
        <v>100</v>
      </c>
      <c r="I37" s="172">
        <v>427</v>
      </c>
      <c r="J37" s="181"/>
      <c r="K37" s="172">
        <v>6306</v>
      </c>
      <c r="L37" s="17"/>
    </row>
    <row r="38" spans="1:12" ht="18" customHeight="1">
      <c r="A38" s="159" t="s">
        <v>157</v>
      </c>
      <c r="B38" s="160"/>
      <c r="C38" s="172">
        <v>2858</v>
      </c>
      <c r="D38" s="39">
        <v>2459</v>
      </c>
      <c r="E38" s="39">
        <v>1987</v>
      </c>
      <c r="F38" s="39">
        <v>1031</v>
      </c>
      <c r="G38" s="172">
        <v>289</v>
      </c>
      <c r="H38" s="172">
        <v>1</v>
      </c>
      <c r="I38" s="172">
        <v>0</v>
      </c>
      <c r="J38" s="181"/>
      <c r="K38" s="172">
        <v>8625</v>
      </c>
      <c r="L38" s="17"/>
    </row>
    <row r="39" spans="1:12" ht="18" customHeight="1">
      <c r="A39" s="159" t="s">
        <v>158</v>
      </c>
      <c r="B39" s="180" t="s">
        <v>116</v>
      </c>
      <c r="C39" s="172">
        <v>3479</v>
      </c>
      <c r="D39" s="39">
        <v>2654</v>
      </c>
      <c r="E39" s="39">
        <v>2211</v>
      </c>
      <c r="F39" s="39">
        <v>1075</v>
      </c>
      <c r="G39" s="172">
        <v>327</v>
      </c>
      <c r="H39" s="172">
        <v>53</v>
      </c>
      <c r="I39" s="172">
        <v>0</v>
      </c>
      <c r="J39" s="181"/>
      <c r="K39" s="172">
        <v>9799</v>
      </c>
      <c r="L39" s="17"/>
    </row>
    <row r="40" spans="1:12" ht="18" customHeight="1">
      <c r="A40" s="159" t="s">
        <v>159</v>
      </c>
      <c r="B40" s="160"/>
      <c r="C40" s="172" t="s">
        <v>113</v>
      </c>
      <c r="D40" s="39" t="s">
        <v>113</v>
      </c>
      <c r="E40" s="39" t="s">
        <v>113</v>
      </c>
      <c r="F40" s="39" t="s">
        <v>113</v>
      </c>
      <c r="G40" s="172" t="s">
        <v>113</v>
      </c>
      <c r="H40" s="172" t="s">
        <v>113</v>
      </c>
      <c r="I40" s="172">
        <v>91077</v>
      </c>
      <c r="J40" s="181"/>
      <c r="K40" s="172">
        <v>91077</v>
      </c>
      <c r="L40" s="17"/>
    </row>
    <row r="41" spans="1:12" ht="18" customHeight="1">
      <c r="A41" s="159" t="s">
        <v>160</v>
      </c>
      <c r="B41" s="160"/>
      <c r="C41" s="172">
        <v>1543</v>
      </c>
      <c r="D41" s="39">
        <v>1489</v>
      </c>
      <c r="E41" s="39">
        <v>1346</v>
      </c>
      <c r="F41" s="39">
        <v>904</v>
      </c>
      <c r="G41" s="172">
        <v>328</v>
      </c>
      <c r="H41" s="172">
        <v>84</v>
      </c>
      <c r="I41" s="172">
        <v>0</v>
      </c>
      <c r="J41" s="181"/>
      <c r="K41" s="172">
        <v>5694</v>
      </c>
      <c r="L41" s="17"/>
    </row>
    <row r="42" spans="1:12" ht="18" customHeight="1">
      <c r="A42" s="159" t="s">
        <v>161</v>
      </c>
      <c r="B42" s="160"/>
      <c r="C42" s="172">
        <v>3102</v>
      </c>
      <c r="D42" s="39">
        <v>2522</v>
      </c>
      <c r="E42" s="39">
        <v>1961</v>
      </c>
      <c r="F42" s="39">
        <v>1345</v>
      </c>
      <c r="G42" s="172">
        <v>554</v>
      </c>
      <c r="H42" s="172">
        <v>131</v>
      </c>
      <c r="I42" s="172">
        <v>0</v>
      </c>
      <c r="J42" s="181"/>
      <c r="K42" s="172">
        <v>9615</v>
      </c>
      <c r="L42" s="17"/>
    </row>
    <row r="43" spans="1:12" ht="18" customHeight="1">
      <c r="A43" s="159" t="s">
        <v>162</v>
      </c>
      <c r="B43" s="180" t="s">
        <v>830</v>
      </c>
      <c r="C43" s="172" t="s">
        <v>113</v>
      </c>
      <c r="D43" s="39" t="s">
        <v>113</v>
      </c>
      <c r="E43" s="39" t="s">
        <v>113</v>
      </c>
      <c r="F43" s="39" t="s">
        <v>113</v>
      </c>
      <c r="G43" s="172" t="s">
        <v>113</v>
      </c>
      <c r="H43" s="172" t="s">
        <v>113</v>
      </c>
      <c r="I43" s="172">
        <v>96693</v>
      </c>
      <c r="J43" s="181"/>
      <c r="K43" s="172">
        <v>96693</v>
      </c>
      <c r="L43" s="17"/>
    </row>
    <row r="44" spans="1:12" ht="18" customHeight="1">
      <c r="A44" s="159" t="s">
        <v>163</v>
      </c>
      <c r="B44" s="160"/>
      <c r="C44" s="172">
        <v>1288</v>
      </c>
      <c r="D44" s="39">
        <v>1168</v>
      </c>
      <c r="E44" s="39">
        <v>991</v>
      </c>
      <c r="F44" s="39">
        <v>588</v>
      </c>
      <c r="G44" s="172">
        <v>253</v>
      </c>
      <c r="H44" s="172">
        <v>892</v>
      </c>
      <c r="I44" s="172">
        <v>299</v>
      </c>
      <c r="J44" s="181"/>
      <c r="K44" s="172">
        <v>5479</v>
      </c>
      <c r="L44" s="17"/>
    </row>
    <row r="45" spans="1:12" ht="18" customHeight="1">
      <c r="A45" s="159"/>
      <c r="B45" s="160"/>
      <c r="C45" s="172"/>
      <c r="D45" s="39"/>
      <c r="E45" s="39"/>
      <c r="F45" s="39"/>
      <c r="G45" s="172"/>
      <c r="H45" s="172"/>
      <c r="I45" s="39"/>
      <c r="J45" s="39"/>
      <c r="K45" s="39"/>
      <c r="L45" s="17"/>
    </row>
    <row r="46" spans="1:13" ht="18" customHeight="1">
      <c r="A46" s="159" t="s">
        <v>129</v>
      </c>
      <c r="B46" s="180" t="s">
        <v>114</v>
      </c>
      <c r="C46" s="39">
        <v>37608</v>
      </c>
      <c r="D46" s="39">
        <v>34055</v>
      </c>
      <c r="E46" s="39">
        <v>29358</v>
      </c>
      <c r="F46" s="39">
        <v>19475</v>
      </c>
      <c r="G46" s="172">
        <v>7617</v>
      </c>
      <c r="H46" s="172">
        <v>2593</v>
      </c>
      <c r="I46" s="172">
        <v>597201</v>
      </c>
      <c r="J46" s="181"/>
      <c r="K46" s="172">
        <v>766577</v>
      </c>
      <c r="L46" s="17"/>
      <c r="M46" s="16"/>
    </row>
    <row r="47" spans="1:12" ht="18" customHeight="1" thickBot="1">
      <c r="A47" s="165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73"/>
    </row>
    <row r="48" spans="1:11" ht="1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11" ht="15" customHeight="1">
      <c r="A49" s="175" t="s">
        <v>832</v>
      </c>
      <c r="B49" s="169"/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11" ht="15" customHeight="1">
      <c r="A50" s="169" t="s">
        <v>847</v>
      </c>
      <c r="B50" s="169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1:11" ht="15" customHeight="1">
      <c r="A51" s="169" t="s">
        <v>848</v>
      </c>
      <c r="B51" s="169"/>
      <c r="C51" s="168"/>
      <c r="D51" s="168"/>
      <c r="E51" s="168"/>
      <c r="F51" s="168"/>
      <c r="G51" s="168"/>
      <c r="H51" s="168"/>
      <c r="I51" s="168"/>
      <c r="J51" s="168"/>
      <c r="K51" s="168"/>
    </row>
    <row r="52" spans="1:11" ht="15" customHeight="1">
      <c r="A52" s="169" t="s">
        <v>849</v>
      </c>
      <c r="B52" s="169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1" ht="15" customHeight="1">
      <c r="A53" s="169" t="s">
        <v>850</v>
      </c>
      <c r="B53" s="169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1" ht="14.25">
      <c r="A54" s="169" t="s">
        <v>868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1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11.00390625" defaultRowHeight="12.75"/>
  <cols>
    <col min="1" max="1" width="8.875" style="18" customWidth="1"/>
    <col min="2" max="2" width="2.875" style="18" customWidth="1"/>
    <col min="3" max="6" width="11.375" style="18" customWidth="1"/>
    <col min="7" max="9" width="11.375" style="3" customWidth="1"/>
    <col min="10" max="10" width="1.875" style="18" customWidth="1"/>
    <col min="11" max="11" width="11.375" style="18" customWidth="1"/>
    <col min="12" max="12" width="1.875" style="18" customWidth="1"/>
    <col min="13" max="16384" width="11.375" style="18" customWidth="1"/>
  </cols>
  <sheetData>
    <row r="1" ht="13.5" customHeight="1">
      <c r="A1" s="140" t="s">
        <v>763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869</v>
      </c>
    </row>
    <row r="6" spans="1:11" ht="15" customHeight="1">
      <c r="A6" s="140" t="s">
        <v>870</v>
      </c>
      <c r="B6" s="143"/>
      <c r="C6" s="143"/>
      <c r="D6" s="143"/>
      <c r="E6" s="143"/>
      <c r="F6" s="143"/>
      <c r="G6" s="182"/>
      <c r="H6" s="182"/>
      <c r="I6" s="182"/>
      <c r="J6" s="143"/>
      <c r="K6" s="143"/>
    </row>
    <row r="7" ht="15" customHeight="1"/>
    <row r="8" spans="1:12" ht="15" customHeight="1">
      <c r="A8" s="184"/>
      <c r="B8" s="184"/>
      <c r="C8" s="184"/>
      <c r="D8" s="184"/>
      <c r="E8" s="184"/>
      <c r="F8" s="184"/>
      <c r="G8" s="185"/>
      <c r="H8" s="185"/>
      <c r="I8" s="185"/>
      <c r="J8" s="184"/>
      <c r="K8" s="184"/>
      <c r="L8" s="184"/>
    </row>
    <row r="9" spans="1:12" ht="15" customHeight="1">
      <c r="A9" s="145" t="s">
        <v>134</v>
      </c>
      <c r="B9" s="146"/>
      <c r="C9" s="177" t="s">
        <v>871</v>
      </c>
      <c r="D9" s="148"/>
      <c r="E9" s="148"/>
      <c r="F9" s="148"/>
      <c r="G9" s="186"/>
      <c r="H9" s="186"/>
      <c r="I9" s="186"/>
      <c r="J9" s="148"/>
      <c r="K9" s="148" t="s">
        <v>872</v>
      </c>
      <c r="L9" s="146"/>
    </row>
    <row r="10" spans="1:12" ht="15" customHeight="1">
      <c r="A10" s="145"/>
      <c r="B10" s="146"/>
      <c r="C10" s="148"/>
      <c r="D10" s="148"/>
      <c r="E10" s="148"/>
      <c r="F10" s="148"/>
      <c r="G10" s="186"/>
      <c r="H10" s="186"/>
      <c r="I10" s="186"/>
      <c r="J10" s="148"/>
      <c r="K10" s="148"/>
      <c r="L10" s="146"/>
    </row>
    <row r="11" spans="1:12" ht="15" customHeight="1">
      <c r="A11" s="145"/>
      <c r="B11" s="146"/>
      <c r="C11" s="148" t="s">
        <v>873</v>
      </c>
      <c r="D11" s="148" t="s">
        <v>874</v>
      </c>
      <c r="E11" s="148" t="s">
        <v>875</v>
      </c>
      <c r="F11" s="148" t="s">
        <v>876</v>
      </c>
      <c r="G11" s="186" t="s">
        <v>877</v>
      </c>
      <c r="H11" s="186" t="s">
        <v>878</v>
      </c>
      <c r="I11" s="186" t="s">
        <v>879</v>
      </c>
      <c r="J11" s="148"/>
      <c r="K11" s="148" t="s">
        <v>129</v>
      </c>
      <c r="L11" s="146"/>
    </row>
    <row r="12" spans="1:12" ht="15" customHeight="1">
      <c r="A12" s="145"/>
      <c r="B12" s="146"/>
      <c r="C12" s="148"/>
      <c r="D12" s="148" t="s">
        <v>880</v>
      </c>
      <c r="E12" s="148" t="s">
        <v>880</v>
      </c>
      <c r="F12" s="148" t="s">
        <v>880</v>
      </c>
      <c r="G12" s="186" t="s">
        <v>880</v>
      </c>
      <c r="H12" s="186" t="s">
        <v>881</v>
      </c>
      <c r="I12" s="186" t="s">
        <v>882</v>
      </c>
      <c r="J12" s="148"/>
      <c r="K12" s="148"/>
      <c r="L12" s="146"/>
    </row>
    <row r="13" spans="1:14" s="143" customFormat="1" ht="15" customHeight="1">
      <c r="A13" s="145"/>
      <c r="B13" s="146"/>
      <c r="C13" s="148"/>
      <c r="D13" s="148"/>
      <c r="E13" s="148"/>
      <c r="F13" s="148"/>
      <c r="G13" s="186"/>
      <c r="H13" s="186" t="s">
        <v>883</v>
      </c>
      <c r="I13" s="186" t="s">
        <v>504</v>
      </c>
      <c r="J13" s="148"/>
      <c r="K13" s="148"/>
      <c r="L13" s="146"/>
      <c r="M13"/>
      <c r="N13"/>
    </row>
    <row r="14" spans="1:14" s="143" customFormat="1" ht="15" customHeight="1">
      <c r="A14" s="145"/>
      <c r="B14" s="146"/>
      <c r="C14" s="148"/>
      <c r="D14" s="148"/>
      <c r="E14" s="148"/>
      <c r="F14" s="148"/>
      <c r="G14" s="186"/>
      <c r="H14" s="186"/>
      <c r="I14" s="186"/>
      <c r="J14" s="148"/>
      <c r="K14" s="148"/>
      <c r="L14" s="146"/>
      <c r="M14"/>
      <c r="N14"/>
    </row>
    <row r="15" spans="1:14" s="143" customFormat="1" ht="15" customHeight="1">
      <c r="A15" s="145"/>
      <c r="B15" s="146"/>
      <c r="C15" s="148"/>
      <c r="D15" s="148"/>
      <c r="E15" s="148"/>
      <c r="F15" s="148"/>
      <c r="G15" s="186"/>
      <c r="H15" s="186"/>
      <c r="I15" s="186"/>
      <c r="J15" s="148"/>
      <c r="K15" s="148"/>
      <c r="L15" s="146"/>
      <c r="M15"/>
      <c r="N15"/>
    </row>
    <row r="16" spans="1:14" s="143" customFormat="1" ht="15" customHeight="1">
      <c r="A16" s="170"/>
      <c r="B16" s="171"/>
      <c r="C16" s="179"/>
      <c r="D16" s="179"/>
      <c r="E16" s="179"/>
      <c r="F16" s="179"/>
      <c r="G16" s="187"/>
      <c r="H16" s="187"/>
      <c r="I16" s="187"/>
      <c r="J16" s="179"/>
      <c r="K16" s="179"/>
      <c r="L16" s="146"/>
      <c r="M16"/>
      <c r="N16"/>
    </row>
    <row r="17" spans="1:14" s="155" customFormat="1" ht="15" customHeight="1">
      <c r="A17" s="188"/>
      <c r="B17" s="188"/>
      <c r="C17" s="188"/>
      <c r="D17" s="188"/>
      <c r="E17" s="188"/>
      <c r="F17" s="188"/>
      <c r="G17" s="189"/>
      <c r="H17" s="189"/>
      <c r="I17" s="189"/>
      <c r="J17" s="188"/>
      <c r="K17" s="188"/>
      <c r="L17" s="188"/>
      <c r="M17"/>
      <c r="N17"/>
    </row>
    <row r="18" spans="1:14" ht="16.5" customHeight="1">
      <c r="A18" s="156"/>
      <c r="B18" s="157"/>
      <c r="C18" s="147"/>
      <c r="D18" s="147"/>
      <c r="E18" s="147"/>
      <c r="F18" s="147"/>
      <c r="G18" s="190"/>
      <c r="H18" s="190"/>
      <c r="I18" s="190"/>
      <c r="J18" s="147"/>
      <c r="K18" s="147"/>
      <c r="L18" s="147"/>
      <c r="M18"/>
      <c r="N18"/>
    </row>
    <row r="19" spans="1:14" ht="16.5" customHeight="1">
      <c r="A19" s="159" t="s">
        <v>137</v>
      </c>
      <c r="B19" s="160"/>
      <c r="C19" s="119">
        <v>127999</v>
      </c>
      <c r="D19" s="119">
        <v>19854</v>
      </c>
      <c r="E19" s="119">
        <v>6302</v>
      </c>
      <c r="F19" s="119">
        <v>4937</v>
      </c>
      <c r="G19" s="161">
        <v>1982</v>
      </c>
      <c r="H19" s="161">
        <v>1190</v>
      </c>
      <c r="I19" s="115">
        <v>0</v>
      </c>
      <c r="J19" s="162"/>
      <c r="K19" s="119">
        <v>162264</v>
      </c>
      <c r="L19" s="147"/>
      <c r="M19"/>
      <c r="N19"/>
    </row>
    <row r="20" spans="1:14" ht="16.5" customHeight="1">
      <c r="A20" s="159" t="s">
        <v>138</v>
      </c>
      <c r="B20" s="160"/>
      <c r="C20" s="172">
        <v>151050</v>
      </c>
      <c r="D20" s="172">
        <v>28417</v>
      </c>
      <c r="E20" s="172">
        <v>7601</v>
      </c>
      <c r="F20" s="172">
        <v>8489</v>
      </c>
      <c r="G20" s="172">
        <v>4444</v>
      </c>
      <c r="H20" s="172">
        <v>2031</v>
      </c>
      <c r="I20" s="115">
        <v>0</v>
      </c>
      <c r="J20" s="162"/>
      <c r="K20" s="119">
        <v>202032</v>
      </c>
      <c r="L20" s="147"/>
      <c r="M20"/>
      <c r="N20"/>
    </row>
    <row r="21" spans="1:14" ht="16.5" customHeight="1">
      <c r="A21" s="159" t="s">
        <v>139</v>
      </c>
      <c r="B21" s="180" t="s">
        <v>116</v>
      </c>
      <c r="C21" s="119">
        <v>6104</v>
      </c>
      <c r="D21" s="119">
        <v>2248</v>
      </c>
      <c r="E21" s="119">
        <v>1560</v>
      </c>
      <c r="F21" s="119">
        <v>1822</v>
      </c>
      <c r="G21" s="161">
        <v>1499</v>
      </c>
      <c r="H21" s="161">
        <v>1259</v>
      </c>
      <c r="I21" s="115">
        <v>0</v>
      </c>
      <c r="J21" s="162"/>
      <c r="K21" s="119">
        <v>14492</v>
      </c>
      <c r="L21" s="147"/>
      <c r="M21"/>
      <c r="N21"/>
    </row>
    <row r="22" spans="1:14" ht="16.5" customHeight="1">
      <c r="A22" s="159" t="s">
        <v>140</v>
      </c>
      <c r="B22" s="160"/>
      <c r="C22" s="119">
        <v>3462</v>
      </c>
      <c r="D22" s="119">
        <v>1607</v>
      </c>
      <c r="E22" s="119">
        <v>739</v>
      </c>
      <c r="F22" s="119">
        <v>1198</v>
      </c>
      <c r="G22" s="161">
        <v>719</v>
      </c>
      <c r="H22" s="161">
        <v>239</v>
      </c>
      <c r="I22" s="115">
        <v>0</v>
      </c>
      <c r="J22" s="162"/>
      <c r="K22" s="119">
        <v>7964</v>
      </c>
      <c r="L22" s="147"/>
      <c r="M22"/>
      <c r="N22"/>
    </row>
    <row r="23" spans="1:14" ht="16.5" customHeight="1">
      <c r="A23" s="159" t="s">
        <v>142</v>
      </c>
      <c r="B23" s="160"/>
      <c r="C23" s="119">
        <v>10589</v>
      </c>
      <c r="D23" s="119">
        <v>1519</v>
      </c>
      <c r="E23" s="119">
        <v>832</v>
      </c>
      <c r="F23" s="119">
        <v>1248</v>
      </c>
      <c r="G23" s="161">
        <v>772</v>
      </c>
      <c r="H23" s="161">
        <v>420</v>
      </c>
      <c r="I23" s="115">
        <v>0</v>
      </c>
      <c r="J23" s="162"/>
      <c r="K23" s="119">
        <v>15380</v>
      </c>
      <c r="L23" s="147"/>
      <c r="M23"/>
      <c r="N23"/>
    </row>
    <row r="24" spans="1:14" ht="16.5" customHeight="1">
      <c r="A24" s="159" t="s">
        <v>143</v>
      </c>
      <c r="B24" s="160"/>
      <c r="C24" s="119">
        <v>2437</v>
      </c>
      <c r="D24" s="119">
        <v>362</v>
      </c>
      <c r="E24" s="119">
        <v>169</v>
      </c>
      <c r="F24" s="119">
        <v>218</v>
      </c>
      <c r="G24" s="161">
        <v>152</v>
      </c>
      <c r="H24" s="161">
        <v>89</v>
      </c>
      <c r="I24" s="115">
        <v>0</v>
      </c>
      <c r="J24" s="162"/>
      <c r="K24" s="119">
        <v>3427</v>
      </c>
      <c r="L24" s="147"/>
      <c r="M24"/>
      <c r="N24"/>
    </row>
    <row r="25" spans="1:14" ht="16.5" customHeight="1">
      <c r="A25" s="159" t="s">
        <v>144</v>
      </c>
      <c r="B25" s="160"/>
      <c r="C25" s="119">
        <v>3114</v>
      </c>
      <c r="D25" s="119">
        <v>793</v>
      </c>
      <c r="E25" s="119">
        <v>390</v>
      </c>
      <c r="F25" s="119">
        <v>823</v>
      </c>
      <c r="G25" s="161">
        <v>395</v>
      </c>
      <c r="H25" s="161">
        <v>187</v>
      </c>
      <c r="I25" s="115">
        <v>0</v>
      </c>
      <c r="J25" s="162"/>
      <c r="K25" s="119">
        <v>5702</v>
      </c>
      <c r="L25" s="147"/>
      <c r="M25"/>
      <c r="N25"/>
    </row>
    <row r="26" spans="1:14" ht="16.5" customHeight="1">
      <c r="A26" s="159" t="s">
        <v>145</v>
      </c>
      <c r="B26" s="160"/>
      <c r="C26" s="119">
        <v>3655</v>
      </c>
      <c r="D26" s="119">
        <v>518</v>
      </c>
      <c r="E26" s="119">
        <v>229</v>
      </c>
      <c r="F26" s="119">
        <v>275</v>
      </c>
      <c r="G26" s="161">
        <v>191</v>
      </c>
      <c r="H26" s="161">
        <v>109</v>
      </c>
      <c r="I26" s="115">
        <v>0</v>
      </c>
      <c r="J26" s="162"/>
      <c r="K26" s="119">
        <v>4977</v>
      </c>
      <c r="L26" s="147"/>
      <c r="M26"/>
      <c r="N26"/>
    </row>
    <row r="27" spans="1:14" ht="16.5" customHeight="1">
      <c r="A27" s="159" t="s">
        <v>146</v>
      </c>
      <c r="B27" s="180" t="s">
        <v>116</v>
      </c>
      <c r="C27" s="119">
        <v>4840</v>
      </c>
      <c r="D27" s="119">
        <v>1043</v>
      </c>
      <c r="E27" s="119">
        <v>807</v>
      </c>
      <c r="F27" s="119">
        <v>1836</v>
      </c>
      <c r="G27" s="161">
        <v>716</v>
      </c>
      <c r="H27" s="161">
        <v>250</v>
      </c>
      <c r="I27" s="115">
        <v>0</v>
      </c>
      <c r="J27" s="162"/>
      <c r="K27" s="119">
        <v>9492</v>
      </c>
      <c r="L27" s="147"/>
      <c r="M27"/>
      <c r="N27"/>
    </row>
    <row r="28" spans="1:14" ht="16.5" customHeight="1">
      <c r="A28" s="159" t="s">
        <v>147</v>
      </c>
      <c r="B28" s="160"/>
      <c r="C28" s="119">
        <v>13473</v>
      </c>
      <c r="D28" s="119">
        <v>3702</v>
      </c>
      <c r="E28" s="119">
        <v>1794</v>
      </c>
      <c r="F28" s="119">
        <v>2934</v>
      </c>
      <c r="G28" s="161">
        <v>1488</v>
      </c>
      <c r="H28" s="161">
        <v>621</v>
      </c>
      <c r="I28" s="115">
        <v>0</v>
      </c>
      <c r="J28" s="162"/>
      <c r="K28" s="119">
        <v>24012</v>
      </c>
      <c r="L28" s="147"/>
      <c r="M28"/>
      <c r="N28"/>
    </row>
    <row r="29" spans="1:14" ht="16.5" customHeight="1">
      <c r="A29" s="159" t="s">
        <v>148</v>
      </c>
      <c r="B29" s="160"/>
      <c r="C29" s="172" t="s">
        <v>113</v>
      </c>
      <c r="D29" s="172" t="s">
        <v>113</v>
      </c>
      <c r="E29" s="172" t="s">
        <v>113</v>
      </c>
      <c r="F29" s="172" t="s">
        <v>113</v>
      </c>
      <c r="G29" s="172" t="s">
        <v>113</v>
      </c>
      <c r="H29" s="172" t="s">
        <v>113</v>
      </c>
      <c r="I29" s="17">
        <v>17532</v>
      </c>
      <c r="J29" s="162"/>
      <c r="K29" s="119">
        <v>17532</v>
      </c>
      <c r="L29" s="147"/>
      <c r="M29"/>
      <c r="N29"/>
    </row>
    <row r="30" spans="1:14" ht="16.5" customHeight="1">
      <c r="A30" s="159" t="s">
        <v>149</v>
      </c>
      <c r="B30" s="160"/>
      <c r="C30" s="172" t="s">
        <v>113</v>
      </c>
      <c r="D30" s="172" t="s">
        <v>113</v>
      </c>
      <c r="E30" s="172" t="s">
        <v>113</v>
      </c>
      <c r="F30" s="172" t="s">
        <v>113</v>
      </c>
      <c r="G30" s="172" t="s">
        <v>113</v>
      </c>
      <c r="H30" s="172" t="s">
        <v>113</v>
      </c>
      <c r="I30" s="115" t="s">
        <v>113</v>
      </c>
      <c r="J30" s="162"/>
      <c r="K30" s="172" t="s">
        <v>113</v>
      </c>
      <c r="L30" s="147"/>
      <c r="M30"/>
      <c r="N30"/>
    </row>
    <row r="31" spans="1:14" ht="16.5" customHeight="1">
      <c r="A31" s="159" t="s">
        <v>150</v>
      </c>
      <c r="B31" s="180" t="s">
        <v>116</v>
      </c>
      <c r="C31" s="119">
        <v>11486</v>
      </c>
      <c r="D31" s="119">
        <v>5907</v>
      </c>
      <c r="E31" s="119">
        <v>3733</v>
      </c>
      <c r="F31" s="119">
        <v>5209</v>
      </c>
      <c r="G31" s="161">
        <v>1834</v>
      </c>
      <c r="H31" s="161">
        <v>497</v>
      </c>
      <c r="I31" s="115">
        <v>0</v>
      </c>
      <c r="J31" s="162"/>
      <c r="K31" s="119">
        <v>28666</v>
      </c>
      <c r="L31" s="147"/>
      <c r="M31"/>
      <c r="N31"/>
    </row>
    <row r="32" spans="1:14" ht="16.5" customHeight="1">
      <c r="A32" s="159" t="s">
        <v>151</v>
      </c>
      <c r="B32" s="160"/>
      <c r="C32" s="119">
        <v>5003</v>
      </c>
      <c r="D32" s="119">
        <v>1529</v>
      </c>
      <c r="E32" s="119">
        <v>773</v>
      </c>
      <c r="F32" s="119">
        <v>1238</v>
      </c>
      <c r="G32" s="161">
        <v>568</v>
      </c>
      <c r="H32" s="161">
        <v>187</v>
      </c>
      <c r="I32" s="115">
        <v>0</v>
      </c>
      <c r="J32" s="162"/>
      <c r="K32" s="119">
        <v>9298</v>
      </c>
      <c r="L32" s="147"/>
      <c r="M32"/>
      <c r="N32"/>
    </row>
    <row r="33" spans="1:14" ht="16.5" customHeight="1">
      <c r="A33" s="159" t="s">
        <v>152</v>
      </c>
      <c r="B33" s="160"/>
      <c r="C33" s="119">
        <v>2692</v>
      </c>
      <c r="D33" s="119">
        <v>1042</v>
      </c>
      <c r="E33" s="119">
        <v>553</v>
      </c>
      <c r="F33" s="119">
        <v>980</v>
      </c>
      <c r="G33" s="161">
        <v>657</v>
      </c>
      <c r="H33" s="161">
        <v>326</v>
      </c>
      <c r="I33" s="115">
        <v>0</v>
      </c>
      <c r="J33" s="162"/>
      <c r="K33" s="119">
        <v>6250</v>
      </c>
      <c r="L33" s="147"/>
      <c r="M33"/>
      <c r="N33"/>
    </row>
    <row r="34" spans="1:14" ht="16.5" customHeight="1">
      <c r="A34" s="159" t="s">
        <v>153</v>
      </c>
      <c r="B34" s="160"/>
      <c r="C34" s="119">
        <v>1576</v>
      </c>
      <c r="D34" s="119">
        <v>609</v>
      </c>
      <c r="E34" s="119">
        <v>359</v>
      </c>
      <c r="F34" s="119">
        <v>508</v>
      </c>
      <c r="G34" s="161">
        <v>385</v>
      </c>
      <c r="H34" s="161">
        <v>209</v>
      </c>
      <c r="I34" s="115">
        <v>0</v>
      </c>
      <c r="J34" s="162"/>
      <c r="K34" s="119">
        <v>3646</v>
      </c>
      <c r="L34" s="147"/>
      <c r="M34"/>
      <c r="N34"/>
    </row>
    <row r="35" spans="1:14" ht="16.5" customHeight="1">
      <c r="A35" s="159" t="s">
        <v>154</v>
      </c>
      <c r="B35" s="160"/>
      <c r="C35" s="119">
        <v>18363</v>
      </c>
      <c r="D35" s="119">
        <v>5523</v>
      </c>
      <c r="E35" s="119">
        <v>4212</v>
      </c>
      <c r="F35" s="119">
        <v>8973</v>
      </c>
      <c r="G35" s="161">
        <v>5993</v>
      </c>
      <c r="H35" s="161">
        <v>2842</v>
      </c>
      <c r="I35" s="115">
        <v>0</v>
      </c>
      <c r="J35" s="162"/>
      <c r="K35" s="119">
        <v>45906</v>
      </c>
      <c r="L35" s="147"/>
      <c r="M35"/>
      <c r="N35"/>
    </row>
    <row r="36" spans="1:14" ht="16.5" customHeight="1">
      <c r="A36" s="159" t="s">
        <v>155</v>
      </c>
      <c r="B36" s="160"/>
      <c r="C36" s="119">
        <v>14846</v>
      </c>
      <c r="D36" s="119">
        <v>4290</v>
      </c>
      <c r="E36" s="119">
        <v>2253</v>
      </c>
      <c r="F36" s="119">
        <v>3420</v>
      </c>
      <c r="G36" s="161">
        <v>1638</v>
      </c>
      <c r="H36" s="161">
        <v>538</v>
      </c>
      <c r="I36" s="115">
        <v>0</v>
      </c>
      <c r="J36" s="119"/>
      <c r="K36" s="119">
        <v>26985</v>
      </c>
      <c r="L36" s="147"/>
      <c r="M36"/>
      <c r="N36"/>
    </row>
    <row r="37" spans="1:14" ht="16.5" customHeight="1">
      <c r="A37" s="159" t="s">
        <v>156</v>
      </c>
      <c r="B37" s="160"/>
      <c r="C37" s="119">
        <v>10681</v>
      </c>
      <c r="D37" s="119">
        <v>3480</v>
      </c>
      <c r="E37" s="119">
        <v>2784</v>
      </c>
      <c r="F37" s="119">
        <v>4973</v>
      </c>
      <c r="G37" s="161">
        <v>2861</v>
      </c>
      <c r="H37" s="161">
        <v>1360</v>
      </c>
      <c r="I37" s="115">
        <v>76</v>
      </c>
      <c r="J37" s="119"/>
      <c r="K37" s="119">
        <v>26215</v>
      </c>
      <c r="L37" s="147"/>
      <c r="M37"/>
      <c r="N37"/>
    </row>
    <row r="38" spans="1:14" ht="16.5" customHeight="1">
      <c r="A38" s="159" t="s">
        <v>157</v>
      </c>
      <c r="B38" s="180" t="s">
        <v>116</v>
      </c>
      <c r="C38" s="172" t="s">
        <v>113</v>
      </c>
      <c r="D38" s="39" t="s">
        <v>113</v>
      </c>
      <c r="E38" s="39" t="s">
        <v>113</v>
      </c>
      <c r="F38" s="172" t="s">
        <v>113</v>
      </c>
      <c r="G38" s="39" t="s">
        <v>113</v>
      </c>
      <c r="H38" s="39" t="s">
        <v>113</v>
      </c>
      <c r="I38" s="115">
        <v>25905</v>
      </c>
      <c r="J38" s="39"/>
      <c r="K38" s="119">
        <v>25905</v>
      </c>
      <c r="L38" s="147"/>
      <c r="M38"/>
      <c r="N38"/>
    </row>
    <row r="39" spans="1:14" ht="16.5" customHeight="1">
      <c r="A39" s="159" t="s">
        <v>158</v>
      </c>
      <c r="B39" s="180" t="s">
        <v>116</v>
      </c>
      <c r="C39" s="161">
        <v>23229</v>
      </c>
      <c r="D39" s="119">
        <v>8464</v>
      </c>
      <c r="E39" s="119">
        <v>2964</v>
      </c>
      <c r="F39" s="161">
        <v>2945</v>
      </c>
      <c r="G39" s="119">
        <v>899</v>
      </c>
      <c r="H39" s="119">
        <v>265</v>
      </c>
      <c r="I39" s="115">
        <v>0</v>
      </c>
      <c r="J39" s="119"/>
      <c r="K39" s="119">
        <v>38766</v>
      </c>
      <c r="L39" s="147"/>
      <c r="M39"/>
      <c r="N39"/>
    </row>
    <row r="40" spans="1:14" ht="16.5" customHeight="1">
      <c r="A40" s="159" t="s">
        <v>159</v>
      </c>
      <c r="B40" s="160"/>
      <c r="C40" s="172" t="s">
        <v>113</v>
      </c>
      <c r="D40" s="172" t="s">
        <v>113</v>
      </c>
      <c r="E40" s="172" t="s">
        <v>113</v>
      </c>
      <c r="F40" s="172" t="s">
        <v>113</v>
      </c>
      <c r="G40" s="172" t="s">
        <v>113</v>
      </c>
      <c r="H40" s="172" t="s">
        <v>113</v>
      </c>
      <c r="I40" s="115" t="s">
        <v>113</v>
      </c>
      <c r="J40" s="119"/>
      <c r="K40" s="172" t="s">
        <v>113</v>
      </c>
      <c r="L40" s="147"/>
      <c r="M40"/>
      <c r="N40"/>
    </row>
    <row r="41" spans="1:14" ht="16.5" customHeight="1">
      <c r="A41" s="159" t="s">
        <v>160</v>
      </c>
      <c r="B41" s="160"/>
      <c r="C41" s="161">
        <v>20929</v>
      </c>
      <c r="D41" s="119">
        <v>3700</v>
      </c>
      <c r="E41" s="119">
        <v>2636</v>
      </c>
      <c r="F41" s="161">
        <v>4325</v>
      </c>
      <c r="G41" s="119">
        <v>2153</v>
      </c>
      <c r="H41" s="119">
        <v>699</v>
      </c>
      <c r="I41" s="115">
        <v>0</v>
      </c>
      <c r="J41" s="119"/>
      <c r="K41" s="119">
        <v>34442</v>
      </c>
      <c r="L41" s="147"/>
      <c r="M41"/>
      <c r="N41"/>
    </row>
    <row r="42" spans="1:14" ht="16.5" customHeight="1">
      <c r="A42" s="159" t="s">
        <v>161</v>
      </c>
      <c r="B42" s="160"/>
      <c r="C42" s="161">
        <v>18850</v>
      </c>
      <c r="D42" s="119">
        <v>5600</v>
      </c>
      <c r="E42" s="119">
        <v>2314</v>
      </c>
      <c r="F42" s="161">
        <v>2877</v>
      </c>
      <c r="G42" s="119">
        <v>889</v>
      </c>
      <c r="H42" s="119">
        <v>288</v>
      </c>
      <c r="I42" s="115">
        <v>0</v>
      </c>
      <c r="J42" s="119"/>
      <c r="K42" s="119">
        <v>30818</v>
      </c>
      <c r="L42" s="147"/>
      <c r="M42"/>
      <c r="N42"/>
    </row>
    <row r="43" spans="1:14" ht="16.5" customHeight="1">
      <c r="A43" s="159" t="s">
        <v>162</v>
      </c>
      <c r="B43" s="160"/>
      <c r="C43" s="172" t="s">
        <v>113</v>
      </c>
      <c r="D43" s="172" t="s">
        <v>113</v>
      </c>
      <c r="E43" s="172" t="s">
        <v>113</v>
      </c>
      <c r="F43" s="172" t="s">
        <v>113</v>
      </c>
      <c r="G43" s="172" t="s">
        <v>113</v>
      </c>
      <c r="H43" s="172" t="s">
        <v>113</v>
      </c>
      <c r="I43" s="115" t="s">
        <v>113</v>
      </c>
      <c r="J43" s="119"/>
      <c r="K43" s="172" t="s">
        <v>113</v>
      </c>
      <c r="L43" s="147"/>
      <c r="M43"/>
      <c r="N43"/>
    </row>
    <row r="44" spans="1:14" ht="16.5" customHeight="1">
      <c r="A44" s="159" t="s">
        <v>163</v>
      </c>
      <c r="B44" s="160"/>
      <c r="C44" s="161">
        <v>7372</v>
      </c>
      <c r="D44" s="119">
        <v>1994</v>
      </c>
      <c r="E44" s="119">
        <v>680</v>
      </c>
      <c r="F44" s="161">
        <v>1004</v>
      </c>
      <c r="G44" s="119">
        <v>689</v>
      </c>
      <c r="H44" s="119">
        <v>248</v>
      </c>
      <c r="I44" s="115">
        <v>299</v>
      </c>
      <c r="J44" s="119"/>
      <c r="K44" s="119">
        <v>12286</v>
      </c>
      <c r="L44" s="147"/>
      <c r="M44"/>
      <c r="N44"/>
    </row>
    <row r="45" spans="1:14" ht="16.5" customHeight="1">
      <c r="A45" s="159"/>
      <c r="B45" s="160"/>
      <c r="C45" s="161"/>
      <c r="D45" s="119"/>
      <c r="E45" s="119"/>
      <c r="F45" s="161"/>
      <c r="G45" s="119"/>
      <c r="H45" s="119"/>
      <c r="I45" s="115"/>
      <c r="J45" s="119"/>
      <c r="K45" s="119"/>
      <c r="L45" s="147"/>
      <c r="M45"/>
      <c r="N45"/>
    </row>
    <row r="46" spans="1:14" ht="16.5" customHeight="1">
      <c r="A46" s="159" t="s">
        <v>129</v>
      </c>
      <c r="B46" s="180" t="s">
        <v>114</v>
      </c>
      <c r="C46" s="161">
        <v>461750</v>
      </c>
      <c r="D46" s="161">
        <v>102201</v>
      </c>
      <c r="E46" s="161">
        <v>43684</v>
      </c>
      <c r="F46" s="161">
        <v>60232</v>
      </c>
      <c r="G46" s="161">
        <v>30924</v>
      </c>
      <c r="H46" s="161">
        <v>13854</v>
      </c>
      <c r="I46" s="119">
        <v>43812</v>
      </c>
      <c r="J46" s="119"/>
      <c r="K46" s="161">
        <v>756457</v>
      </c>
      <c r="L46" s="147"/>
      <c r="M46"/>
      <c r="N46"/>
    </row>
    <row r="47" spans="1:14" ht="16.5" customHeight="1" thickBot="1">
      <c r="A47" s="165"/>
      <c r="B47" s="165"/>
      <c r="C47" s="166"/>
      <c r="D47" s="166"/>
      <c r="E47" s="166"/>
      <c r="F47" s="166"/>
      <c r="G47" s="191"/>
      <c r="H47" s="166"/>
      <c r="I47" s="166"/>
      <c r="J47" s="166"/>
      <c r="K47" s="166"/>
      <c r="L47" s="173"/>
      <c r="M47"/>
      <c r="N47"/>
    </row>
    <row r="48" spans="1:14" ht="14.25">
      <c r="A48" s="168"/>
      <c r="B48" s="168"/>
      <c r="C48" s="168"/>
      <c r="D48" s="168"/>
      <c r="E48" s="168"/>
      <c r="F48" s="168"/>
      <c r="G48" s="20"/>
      <c r="H48" s="20"/>
      <c r="I48" s="20"/>
      <c r="J48" s="168"/>
      <c r="K48" s="168"/>
      <c r="M48"/>
      <c r="N48"/>
    </row>
    <row r="49" spans="1:14" ht="15" customHeight="1">
      <c r="A49" s="175" t="s">
        <v>832</v>
      </c>
      <c r="B49" s="168"/>
      <c r="C49" s="168"/>
      <c r="D49" s="168"/>
      <c r="E49" s="168"/>
      <c r="F49" s="168"/>
      <c r="G49" s="20"/>
      <c r="H49" s="20"/>
      <c r="I49" s="20"/>
      <c r="J49" s="168"/>
      <c r="K49" s="10"/>
      <c r="M49"/>
      <c r="N49"/>
    </row>
    <row r="50" spans="1:11" ht="15" customHeight="1">
      <c r="A50" s="169" t="s">
        <v>884</v>
      </c>
      <c r="B50" s="168"/>
      <c r="C50" s="168"/>
      <c r="D50" s="168"/>
      <c r="E50" s="168"/>
      <c r="F50" s="168"/>
      <c r="G50" s="20"/>
      <c r="H50" s="20"/>
      <c r="I50" s="20"/>
      <c r="J50" s="168"/>
      <c r="K50" s="168"/>
    </row>
    <row r="51" spans="1:11" ht="15" customHeight="1">
      <c r="A51" s="169" t="s">
        <v>885</v>
      </c>
      <c r="B51" s="168"/>
      <c r="C51" s="168"/>
      <c r="D51" s="168"/>
      <c r="E51" s="168"/>
      <c r="F51" s="168"/>
      <c r="G51" s="20"/>
      <c r="H51" s="20"/>
      <c r="I51" s="20"/>
      <c r="J51" s="168"/>
      <c r="K51" s="168"/>
    </row>
    <row r="52" spans="1:11" ht="14.25">
      <c r="A52"/>
      <c r="B52" s="168"/>
      <c r="C52" s="168"/>
      <c r="D52" s="168"/>
      <c r="E52" s="168"/>
      <c r="F52" s="168"/>
      <c r="G52" s="20"/>
      <c r="H52" s="20"/>
      <c r="I52" s="20"/>
      <c r="J52" s="168"/>
      <c r="K52" s="168"/>
    </row>
    <row r="53" spans="1:11" ht="14.25">
      <c r="A53" s="168"/>
      <c r="B53" s="168"/>
      <c r="C53" s="168"/>
      <c r="D53" s="168"/>
      <c r="E53" s="168"/>
      <c r="F53" s="168"/>
      <c r="G53" s="20"/>
      <c r="H53" s="20"/>
      <c r="I53" s="20"/>
      <c r="J53" s="168"/>
      <c r="K53" s="168"/>
    </row>
    <row r="54" spans="1:11" ht="14.25">
      <c r="A54" s="168"/>
      <c r="B54" s="168"/>
      <c r="C54" s="168"/>
      <c r="D54" s="168"/>
      <c r="E54" s="168"/>
      <c r="F54" s="168"/>
      <c r="G54" s="20"/>
      <c r="H54" s="20"/>
      <c r="I54" s="20"/>
      <c r="J54" s="168"/>
      <c r="K54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E21" sqref="E21"/>
    </sheetView>
  </sheetViews>
  <sheetFormatPr defaultColWidth="11.00390625" defaultRowHeight="12" customHeight="1"/>
  <cols>
    <col min="1" max="1" width="1.75390625" style="65" customWidth="1"/>
    <col min="2" max="2" width="19.75390625" style="65" customWidth="1"/>
    <col min="3" max="4" width="11.125" style="65" customWidth="1"/>
    <col min="5" max="5" width="11.125" style="64" customWidth="1"/>
    <col min="6" max="6" width="11.125" style="65" customWidth="1"/>
    <col min="7" max="8" width="11.125" style="91" customWidth="1"/>
    <col min="9" max="9" width="11.125" style="65" customWidth="1"/>
    <col min="10" max="10" width="1.75390625" style="64" customWidth="1"/>
    <col min="11" max="246" width="16.25390625" style="65" customWidth="1"/>
    <col min="247" max="16384" width="11.375" style="65" customWidth="1"/>
  </cols>
  <sheetData>
    <row r="1" spans="1:9" ht="15.75" customHeight="1">
      <c r="A1" s="60" t="s">
        <v>95</v>
      </c>
      <c r="B1" s="61"/>
      <c r="C1" s="61"/>
      <c r="D1" s="61"/>
      <c r="E1" s="62"/>
      <c r="F1" s="61"/>
      <c r="G1" s="63"/>
      <c r="H1" s="63"/>
      <c r="I1" s="61"/>
    </row>
    <row r="2" spans="1:9" ht="12" customHeight="1">
      <c r="A2" s="66"/>
      <c r="B2" s="61"/>
      <c r="C2" s="61"/>
      <c r="D2" s="61"/>
      <c r="E2" s="62"/>
      <c r="F2" s="61"/>
      <c r="G2" s="63"/>
      <c r="H2" s="63"/>
      <c r="I2" s="61"/>
    </row>
    <row r="3" spans="1:9" ht="12" customHeight="1">
      <c r="A3" s="67"/>
      <c r="B3" s="61"/>
      <c r="C3" s="61"/>
      <c r="D3" s="61"/>
      <c r="E3" s="62"/>
      <c r="F3" s="61"/>
      <c r="G3" s="63"/>
      <c r="H3" s="63"/>
      <c r="I3" s="61"/>
    </row>
    <row r="4" spans="1:9" ht="12" customHeight="1">
      <c r="A4" s="68"/>
      <c r="B4" s="61"/>
      <c r="C4" s="61"/>
      <c r="D4" s="61"/>
      <c r="E4" s="62"/>
      <c r="F4" s="61"/>
      <c r="G4" s="63"/>
      <c r="H4" s="63"/>
      <c r="I4" s="61"/>
    </row>
    <row r="5" spans="1:10" ht="13.5" customHeight="1">
      <c r="A5" s="69" t="s">
        <v>187</v>
      </c>
      <c r="B5" s="61"/>
      <c r="C5" s="61"/>
      <c r="D5" s="61"/>
      <c r="E5" s="62"/>
      <c r="F5" s="61"/>
      <c r="G5" s="63"/>
      <c r="H5" s="63"/>
      <c r="I5" s="61"/>
      <c r="J5" s="70"/>
    </row>
    <row r="6" spans="1:10" ht="13.5" customHeight="1">
      <c r="A6" s="71" t="s">
        <v>188</v>
      </c>
      <c r="B6" s="61"/>
      <c r="C6" s="61"/>
      <c r="D6" s="61"/>
      <c r="E6" s="62"/>
      <c r="F6" s="61"/>
      <c r="G6" s="63"/>
      <c r="H6" s="63"/>
      <c r="I6" s="61"/>
      <c r="J6" s="70"/>
    </row>
    <row r="7" spans="2:10" ht="13.5" customHeight="1">
      <c r="B7" s="72"/>
      <c r="C7" s="72"/>
      <c r="D7" s="72"/>
      <c r="E7" s="70"/>
      <c r="F7" s="72"/>
      <c r="G7" s="73"/>
      <c r="H7" s="73"/>
      <c r="I7" s="72"/>
      <c r="J7" s="70"/>
    </row>
    <row r="8" spans="1:10" ht="12" customHeight="1">
      <c r="A8" s="74"/>
      <c r="B8" s="74"/>
      <c r="C8" s="74"/>
      <c r="D8" s="74"/>
      <c r="E8" s="75"/>
      <c r="F8" s="74"/>
      <c r="G8" s="76"/>
      <c r="H8" s="76"/>
      <c r="I8" s="74"/>
      <c r="J8" s="74"/>
    </row>
    <row r="9" spans="1:10" ht="12" customHeight="1">
      <c r="A9" s="77"/>
      <c r="B9" s="78" t="s">
        <v>98</v>
      </c>
      <c r="C9" s="79" t="s">
        <v>189</v>
      </c>
      <c r="D9" s="77"/>
      <c r="E9" s="79" t="s">
        <v>190</v>
      </c>
      <c r="F9" s="80"/>
      <c r="G9" s="81" t="s">
        <v>129</v>
      </c>
      <c r="H9" s="82"/>
      <c r="I9" s="80"/>
      <c r="J9" s="77"/>
    </row>
    <row r="10" spans="1:10" ht="12" customHeight="1">
      <c r="A10" s="77"/>
      <c r="B10" s="78"/>
      <c r="C10" s="79"/>
      <c r="D10" s="77"/>
      <c r="E10" s="79"/>
      <c r="F10" s="80"/>
      <c r="G10" s="81"/>
      <c r="H10" s="82"/>
      <c r="I10" s="80"/>
      <c r="J10" s="77"/>
    </row>
    <row r="11" spans="1:10" ht="12" customHeight="1">
      <c r="A11" s="77"/>
      <c r="B11" s="78"/>
      <c r="C11" s="78" t="s">
        <v>191</v>
      </c>
      <c r="D11" s="78" t="s">
        <v>192</v>
      </c>
      <c r="E11" s="78" t="s">
        <v>191</v>
      </c>
      <c r="F11" s="78" t="s">
        <v>192</v>
      </c>
      <c r="G11" s="78" t="s">
        <v>191</v>
      </c>
      <c r="H11" s="78" t="s">
        <v>192</v>
      </c>
      <c r="I11" s="78" t="s">
        <v>173</v>
      </c>
      <c r="J11" s="77"/>
    </row>
    <row r="12" spans="1:10" ht="12" customHeight="1">
      <c r="A12" s="77"/>
      <c r="B12" s="78"/>
      <c r="C12" s="67"/>
      <c r="D12" s="67"/>
      <c r="E12" s="67"/>
      <c r="F12" s="67"/>
      <c r="G12" s="67"/>
      <c r="H12" s="67"/>
      <c r="I12" s="78" t="s">
        <v>130</v>
      </c>
      <c r="J12" s="77"/>
    </row>
    <row r="13" spans="1:10" ht="12" customHeight="1">
      <c r="A13" s="80"/>
      <c r="B13" s="78"/>
      <c r="C13" s="77"/>
      <c r="D13" s="77"/>
      <c r="E13" s="80"/>
      <c r="F13" s="77"/>
      <c r="G13" s="83"/>
      <c r="H13" s="83"/>
      <c r="I13" s="78" t="s">
        <v>131</v>
      </c>
      <c r="J13" s="80"/>
    </row>
    <row r="14" spans="1:10" ht="12" customHeight="1">
      <c r="A14" s="84"/>
      <c r="B14" s="85"/>
      <c r="C14" s="86"/>
      <c r="D14" s="86"/>
      <c r="E14" s="86"/>
      <c r="F14" s="86"/>
      <c r="G14" s="87"/>
      <c r="H14" s="87"/>
      <c r="I14" s="86"/>
      <c r="J14" s="84"/>
    </row>
    <row r="15" spans="2:10" ht="12" customHeight="1">
      <c r="B15" s="88"/>
      <c r="C15" s="64"/>
      <c r="D15" s="64"/>
      <c r="F15" s="64"/>
      <c r="G15" s="89"/>
      <c r="H15" s="89"/>
      <c r="I15" s="64"/>
      <c r="J15" s="65"/>
    </row>
    <row r="16" spans="2:11" ht="15" customHeight="1">
      <c r="B16" s="88">
        <v>1994</v>
      </c>
      <c r="C16" s="89">
        <v>7432</v>
      </c>
      <c r="D16" s="89">
        <v>8360</v>
      </c>
      <c r="E16" s="89">
        <v>1890</v>
      </c>
      <c r="F16" s="89">
        <v>4483</v>
      </c>
      <c r="G16" s="89">
        <v>9322</v>
      </c>
      <c r="H16" s="89">
        <v>12843</v>
      </c>
      <c r="I16" s="90">
        <v>-9.987384356602186</v>
      </c>
      <c r="J16" s="65"/>
      <c r="K16" s="91">
        <v>14268</v>
      </c>
    </row>
    <row r="17" spans="2:10" ht="15" customHeight="1">
      <c r="B17" s="88">
        <v>1995</v>
      </c>
      <c r="C17" s="89">
        <v>7879</v>
      </c>
      <c r="D17" s="89">
        <v>8650</v>
      </c>
      <c r="E17" s="89">
        <v>2188</v>
      </c>
      <c r="F17" s="89">
        <v>3968</v>
      </c>
      <c r="G17" s="89">
        <v>10067</v>
      </c>
      <c r="H17" s="89">
        <v>12618</v>
      </c>
      <c r="I17" s="90">
        <v>-1.751927119831815</v>
      </c>
      <c r="J17" s="65"/>
    </row>
    <row r="18" spans="2:10" ht="15" customHeight="1">
      <c r="B18" s="88">
        <v>1996</v>
      </c>
      <c r="C18" s="89">
        <v>9308</v>
      </c>
      <c r="D18" s="89">
        <v>10220</v>
      </c>
      <c r="E18" s="89">
        <v>1567</v>
      </c>
      <c r="F18" s="89">
        <v>3269</v>
      </c>
      <c r="G18" s="89">
        <v>10875</v>
      </c>
      <c r="H18" s="89">
        <v>13489</v>
      </c>
      <c r="I18" s="90">
        <v>6.902837216674591</v>
      </c>
      <c r="J18" s="65"/>
    </row>
    <row r="19" spans="2:10" ht="15" customHeight="1">
      <c r="B19" s="88"/>
      <c r="C19" s="89"/>
      <c r="D19" s="89"/>
      <c r="E19" s="89"/>
      <c r="F19" s="89"/>
      <c r="G19" s="89"/>
      <c r="H19" s="89"/>
      <c r="I19" s="89"/>
      <c r="J19" s="65"/>
    </row>
    <row r="20" spans="2:10" ht="15" customHeight="1">
      <c r="B20" s="88"/>
      <c r="C20" s="89"/>
      <c r="D20" s="89"/>
      <c r="E20" s="89"/>
      <c r="F20" s="89"/>
      <c r="G20" s="89"/>
      <c r="H20" s="89"/>
      <c r="I20" s="89"/>
      <c r="J20" s="65"/>
    </row>
    <row r="21" spans="2:10" ht="15" customHeight="1">
      <c r="B21" s="88"/>
      <c r="C21" s="89"/>
      <c r="D21" s="89"/>
      <c r="E21" s="89"/>
      <c r="F21" s="89"/>
      <c r="G21" s="89"/>
      <c r="H21" s="89"/>
      <c r="I21" s="89"/>
      <c r="J21" s="65"/>
    </row>
    <row r="22" spans="2:10" ht="12" customHeight="1">
      <c r="B22" s="92"/>
      <c r="C22" s="92"/>
      <c r="D22" s="64"/>
      <c r="F22" s="64"/>
      <c r="G22" s="89"/>
      <c r="H22" s="89"/>
      <c r="I22" s="64"/>
      <c r="J22" s="65"/>
    </row>
    <row r="23" spans="1:10" ht="12" customHeight="1" thickBot="1">
      <c r="A23" s="93"/>
      <c r="B23" s="93"/>
      <c r="C23" s="93"/>
      <c r="D23" s="93"/>
      <c r="E23" s="94"/>
      <c r="F23" s="93"/>
      <c r="G23" s="95"/>
      <c r="H23" s="95"/>
      <c r="I23" s="93"/>
      <c r="J23" s="94"/>
    </row>
    <row r="29" ht="13.5" customHeight="1">
      <c r="A29" s="96" t="s">
        <v>193</v>
      </c>
    </row>
    <row r="30" spans="1:10" ht="13.5" customHeight="1">
      <c r="A30" s="71" t="s">
        <v>194</v>
      </c>
      <c r="B30" s="97"/>
      <c r="C30" s="97"/>
      <c r="D30" s="97"/>
      <c r="E30" s="98"/>
      <c r="F30" s="97"/>
      <c r="G30" s="99"/>
      <c r="H30" s="99"/>
      <c r="I30" s="97"/>
      <c r="J30" s="70"/>
    </row>
    <row r="31" spans="2:10" ht="13.5" customHeight="1">
      <c r="B31" s="72"/>
      <c r="C31" s="72"/>
      <c r="D31" s="72"/>
      <c r="E31" s="70"/>
      <c r="F31" s="72"/>
      <c r="G31" s="73"/>
      <c r="H31" s="73"/>
      <c r="I31" s="72"/>
      <c r="J31" s="70"/>
    </row>
    <row r="32" spans="1:10" ht="12" customHeight="1">
      <c r="A32" s="74"/>
      <c r="B32" s="74"/>
      <c r="C32" s="74"/>
      <c r="D32" s="74"/>
      <c r="E32" s="75"/>
      <c r="F32" s="74"/>
      <c r="G32" s="76"/>
      <c r="H32" s="76"/>
      <c r="I32" s="74"/>
      <c r="J32" s="74"/>
    </row>
    <row r="33" spans="1:10" ht="12" customHeight="1">
      <c r="A33" s="80"/>
      <c r="B33" s="79" t="s">
        <v>195</v>
      </c>
      <c r="C33" s="79" t="s">
        <v>189</v>
      </c>
      <c r="D33" s="77"/>
      <c r="E33" s="79" t="s">
        <v>190</v>
      </c>
      <c r="F33" s="80"/>
      <c r="G33" s="81" t="s">
        <v>129</v>
      </c>
      <c r="H33" s="82"/>
      <c r="I33" s="78" t="s">
        <v>196</v>
      </c>
      <c r="J33" s="80"/>
    </row>
    <row r="34" spans="1:10" ht="12" customHeight="1">
      <c r="A34" s="80"/>
      <c r="B34" s="79" t="s">
        <v>197</v>
      </c>
      <c r="C34" s="79"/>
      <c r="D34" s="77"/>
      <c r="E34" s="79"/>
      <c r="F34" s="80"/>
      <c r="G34" s="81"/>
      <c r="H34" s="82"/>
      <c r="I34" s="78" t="s">
        <v>198</v>
      </c>
      <c r="J34" s="80"/>
    </row>
    <row r="35" spans="1:10" ht="12" customHeight="1">
      <c r="A35" s="79"/>
      <c r="B35" s="79"/>
      <c r="C35" s="78" t="s">
        <v>191</v>
      </c>
      <c r="D35" s="78" t="s">
        <v>192</v>
      </c>
      <c r="E35" s="78" t="s">
        <v>191</v>
      </c>
      <c r="F35" s="78" t="s">
        <v>192</v>
      </c>
      <c r="G35" s="81" t="s">
        <v>191</v>
      </c>
      <c r="H35" s="81" t="s">
        <v>192</v>
      </c>
      <c r="I35" s="78" t="s">
        <v>199</v>
      </c>
      <c r="J35" s="79"/>
    </row>
    <row r="36" spans="1:10" ht="12" customHeight="1">
      <c r="A36" s="79"/>
      <c r="B36" s="79"/>
      <c r="C36" s="67"/>
      <c r="D36" s="67"/>
      <c r="E36" s="67"/>
      <c r="F36" s="67"/>
      <c r="G36" s="67"/>
      <c r="H36" s="67"/>
      <c r="I36" s="78"/>
      <c r="J36" s="79"/>
    </row>
    <row r="37" spans="1:10" ht="12" customHeight="1">
      <c r="A37" s="84"/>
      <c r="B37" s="86"/>
      <c r="C37" s="86"/>
      <c r="D37" s="86"/>
      <c r="E37" s="86"/>
      <c r="F37" s="86"/>
      <c r="G37" s="87"/>
      <c r="H37" s="87"/>
      <c r="I37" s="86"/>
      <c r="J37" s="84"/>
    </row>
    <row r="38" spans="2:10" ht="12" customHeight="1">
      <c r="B38" s="64"/>
      <c r="C38" s="64"/>
      <c r="D38" s="64"/>
      <c r="F38" s="64"/>
      <c r="G38" s="89"/>
      <c r="H38" s="89"/>
      <c r="I38" s="64"/>
      <c r="J38" s="65"/>
    </row>
    <row r="39" spans="2:10" ht="15" customHeight="1">
      <c r="B39" s="92" t="s">
        <v>200</v>
      </c>
      <c r="C39" s="89">
        <v>5158</v>
      </c>
      <c r="D39" s="89">
        <v>5576</v>
      </c>
      <c r="E39" s="89">
        <v>94</v>
      </c>
      <c r="F39" s="89">
        <v>152</v>
      </c>
      <c r="G39" s="89">
        <v>5252</v>
      </c>
      <c r="H39" s="89">
        <v>5728</v>
      </c>
      <c r="I39" s="100">
        <v>0.9168994413407822</v>
      </c>
      <c r="J39" s="65"/>
    </row>
    <row r="40" spans="2:10" ht="15" customHeight="1">
      <c r="B40" s="92"/>
      <c r="C40" s="89"/>
      <c r="D40" s="89"/>
      <c r="E40" s="89"/>
      <c r="F40" s="89"/>
      <c r="G40" s="89"/>
      <c r="H40" s="89"/>
      <c r="I40" s="64"/>
      <c r="J40" s="65"/>
    </row>
    <row r="41" spans="2:10" ht="15" customHeight="1">
      <c r="B41" s="92" t="s">
        <v>201</v>
      </c>
      <c r="C41" s="89">
        <v>4150</v>
      </c>
      <c r="D41" s="89">
        <v>4644</v>
      </c>
      <c r="E41" s="89">
        <v>1473</v>
      </c>
      <c r="F41" s="89">
        <v>3117</v>
      </c>
      <c r="G41" s="89">
        <v>5623</v>
      </c>
      <c r="H41" s="89">
        <v>7761</v>
      </c>
      <c r="I41" s="100">
        <v>0.724520036077825</v>
      </c>
      <c r="J41" s="65"/>
    </row>
    <row r="42" spans="2:10" ht="15" customHeight="1">
      <c r="B42" s="92"/>
      <c r="C42" s="89"/>
      <c r="D42" s="89"/>
      <c r="E42" s="89"/>
      <c r="F42" s="89"/>
      <c r="G42" s="89"/>
      <c r="H42" s="89"/>
      <c r="I42" s="64"/>
      <c r="J42" s="65"/>
    </row>
    <row r="43" spans="2:10" ht="15" customHeight="1">
      <c r="B43" s="92" t="s">
        <v>129</v>
      </c>
      <c r="C43" s="89">
        <v>9308</v>
      </c>
      <c r="D43" s="89">
        <v>10220</v>
      </c>
      <c r="E43" s="89">
        <v>1567</v>
      </c>
      <c r="F43" s="89">
        <v>3269</v>
      </c>
      <c r="G43" s="89">
        <v>10875</v>
      </c>
      <c r="H43" s="89">
        <v>13489</v>
      </c>
      <c r="I43" s="100">
        <v>0.8062124694195271</v>
      </c>
      <c r="J43" s="65"/>
    </row>
    <row r="44" spans="2:10" ht="12" customHeight="1">
      <c r="B44" s="92"/>
      <c r="C44" s="64"/>
      <c r="D44" s="64"/>
      <c r="F44" s="64"/>
      <c r="G44" s="89"/>
      <c r="H44" s="89"/>
      <c r="I44" s="64"/>
      <c r="J44" s="65"/>
    </row>
    <row r="45" spans="1:10" ht="12" customHeight="1" thickBot="1">
      <c r="A45" s="93"/>
      <c r="B45" s="93"/>
      <c r="C45" s="93"/>
      <c r="D45" s="93"/>
      <c r="E45" s="94"/>
      <c r="F45" s="93"/>
      <c r="G45" s="95"/>
      <c r="H45" s="95"/>
      <c r="I45" s="93"/>
      <c r="J45" s="94"/>
    </row>
    <row r="47" spans="1:2" ht="12" customHeight="1">
      <c r="A47" s="97" t="s">
        <v>202</v>
      </c>
      <c r="B47" s="97"/>
    </row>
    <row r="50" spans="1:3" ht="12" customHeight="1">
      <c r="A50" s="101"/>
      <c r="B50" s="61"/>
      <c r="C50" s="101"/>
    </row>
    <row r="51" spans="1:3" ht="12" customHeight="1">
      <c r="A51" s="101"/>
      <c r="B51" s="61"/>
      <c r="C51" s="101"/>
    </row>
    <row r="53" spans="1:9" ht="12" customHeight="1">
      <c r="A53" s="64"/>
      <c r="B53" s="64"/>
      <c r="C53" s="102"/>
      <c r="D53" s="103"/>
      <c r="E53" s="102"/>
      <c r="F53" s="103"/>
      <c r="G53" s="104"/>
      <c r="H53" s="104"/>
      <c r="I53" s="103"/>
    </row>
    <row r="54" spans="4:9" ht="12" customHeight="1">
      <c r="D54" s="103"/>
      <c r="F54" s="103"/>
      <c r="H54" s="104"/>
      <c r="I54" s="103"/>
    </row>
    <row r="55" spans="2:5" ht="12" customHeight="1">
      <c r="B55" s="61"/>
      <c r="E55" s="65"/>
    </row>
    <row r="56" spans="2:5" ht="12" customHeight="1">
      <c r="B56" s="61"/>
      <c r="E56" s="65"/>
    </row>
  </sheetData>
  <printOptions/>
  <pageMargins left="0.7874015748031497" right="0.7874015748031497" top="0.984251968503937" bottom="0.984251968503937" header="0.5118110236220472" footer="0.5118110236220472"/>
  <pageSetup orientation="portrait" scale="8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11.00390625" defaultRowHeight="12.75"/>
  <cols>
    <col min="1" max="1" width="8.875" style="18" customWidth="1"/>
    <col min="2" max="2" width="2.875" style="18" customWidth="1"/>
    <col min="3" max="7" width="11.375" style="18" customWidth="1"/>
    <col min="8" max="9" width="11.375" style="3" customWidth="1"/>
    <col min="10" max="10" width="1.875" style="18" customWidth="1"/>
    <col min="11" max="11" width="11.375" style="18" customWidth="1"/>
    <col min="12" max="12" width="1.875" style="18" customWidth="1"/>
    <col min="13" max="16384" width="11.375" style="18" customWidth="1"/>
  </cols>
  <sheetData>
    <row r="1" ht="13.5" customHeight="1">
      <c r="A1" s="140" t="s">
        <v>763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886</v>
      </c>
    </row>
    <row r="6" spans="1:11" ht="15" customHeight="1">
      <c r="A6" s="140" t="s">
        <v>887</v>
      </c>
      <c r="B6" s="143"/>
      <c r="C6" s="143"/>
      <c r="D6" s="143"/>
      <c r="E6" s="143"/>
      <c r="F6" s="143"/>
      <c r="G6" s="143"/>
      <c r="H6" s="182"/>
      <c r="I6" s="182"/>
      <c r="J6" s="143"/>
      <c r="K6" s="143"/>
    </row>
    <row r="7" ht="15" customHeight="1"/>
    <row r="8" spans="1:12" ht="15" customHeight="1">
      <c r="A8" s="184"/>
      <c r="B8" s="184"/>
      <c r="C8" s="184"/>
      <c r="D8" s="184"/>
      <c r="E8" s="184"/>
      <c r="F8" s="184"/>
      <c r="G8" s="184"/>
      <c r="H8" s="185"/>
      <c r="I8" s="185"/>
      <c r="J8" s="184"/>
      <c r="K8" s="184"/>
      <c r="L8" s="184"/>
    </row>
    <row r="9" spans="1:12" ht="15" customHeight="1">
      <c r="A9" s="145" t="s">
        <v>134</v>
      </c>
      <c r="B9" s="146"/>
      <c r="C9" s="177" t="s">
        <v>888</v>
      </c>
      <c r="D9" s="177"/>
      <c r="E9" s="148"/>
      <c r="F9" s="148"/>
      <c r="G9" s="148"/>
      <c r="H9" s="186"/>
      <c r="I9" s="186"/>
      <c r="J9" s="148"/>
      <c r="K9" s="148" t="s">
        <v>872</v>
      </c>
      <c r="L9" s="146"/>
    </row>
    <row r="10" spans="1:12" ht="15" customHeight="1">
      <c r="A10" s="145"/>
      <c r="B10" s="146"/>
      <c r="C10" s="148"/>
      <c r="D10" s="148"/>
      <c r="E10" s="148"/>
      <c r="F10" s="148"/>
      <c r="G10" s="148"/>
      <c r="H10" s="186"/>
      <c r="I10" s="186"/>
      <c r="J10" s="148"/>
      <c r="K10" s="148"/>
      <c r="L10" s="146"/>
    </row>
    <row r="11" spans="1:12" ht="15" customHeight="1">
      <c r="A11" s="145"/>
      <c r="B11" s="146"/>
      <c r="C11" s="148" t="s">
        <v>889</v>
      </c>
      <c r="D11" s="149" t="s">
        <v>890</v>
      </c>
      <c r="E11" s="148" t="s">
        <v>891</v>
      </c>
      <c r="F11" s="148" t="s">
        <v>892</v>
      </c>
      <c r="G11" s="148" t="s">
        <v>893</v>
      </c>
      <c r="H11" s="186" t="s">
        <v>128</v>
      </c>
      <c r="I11" s="186" t="s">
        <v>235</v>
      </c>
      <c r="J11" s="148"/>
      <c r="K11" s="148" t="s">
        <v>129</v>
      </c>
      <c r="L11" s="146"/>
    </row>
    <row r="12" spans="1:12" ht="15" customHeight="1">
      <c r="A12" s="145"/>
      <c r="B12" s="146"/>
      <c r="C12" s="148" t="s">
        <v>894</v>
      </c>
      <c r="D12" s="148" t="s">
        <v>895</v>
      </c>
      <c r="E12" s="148" t="s">
        <v>896</v>
      </c>
      <c r="F12" s="148" t="s">
        <v>897</v>
      </c>
      <c r="G12" s="148" t="s">
        <v>898</v>
      </c>
      <c r="H12" s="186" t="s">
        <v>898</v>
      </c>
      <c r="I12" s="186" t="s">
        <v>899</v>
      </c>
      <c r="J12" s="148"/>
      <c r="K12" s="148"/>
      <c r="L12" s="146"/>
    </row>
    <row r="13" spans="1:14" s="143" customFormat="1" ht="15" customHeight="1">
      <c r="A13" s="145"/>
      <c r="B13" s="146"/>
      <c r="C13" s="148"/>
      <c r="D13" s="148"/>
      <c r="E13" s="148"/>
      <c r="F13" s="148"/>
      <c r="G13" s="148"/>
      <c r="H13" s="186"/>
      <c r="I13" s="186" t="s">
        <v>900</v>
      </c>
      <c r="J13" s="148"/>
      <c r="K13" s="148"/>
      <c r="L13" s="146"/>
      <c r="M13"/>
      <c r="N13"/>
    </row>
    <row r="14" spans="1:14" s="143" customFormat="1" ht="15" customHeight="1">
      <c r="A14" s="145"/>
      <c r="B14" s="146"/>
      <c r="C14" s="148"/>
      <c r="D14" s="148"/>
      <c r="E14" s="148"/>
      <c r="F14" s="148"/>
      <c r="G14" s="148"/>
      <c r="H14" s="186"/>
      <c r="I14" s="186"/>
      <c r="J14" s="148"/>
      <c r="K14" s="148"/>
      <c r="L14" s="146"/>
      <c r="M14"/>
      <c r="N14"/>
    </row>
    <row r="15" spans="1:14" s="143" customFormat="1" ht="15" customHeight="1">
      <c r="A15" s="145"/>
      <c r="B15" s="146"/>
      <c r="C15" s="148"/>
      <c r="D15" s="148"/>
      <c r="E15" s="148"/>
      <c r="F15" s="148"/>
      <c r="G15" s="148"/>
      <c r="H15" s="186"/>
      <c r="I15" s="186"/>
      <c r="J15" s="148"/>
      <c r="K15" s="148"/>
      <c r="L15" s="146"/>
      <c r="M15"/>
      <c r="N15"/>
    </row>
    <row r="16" spans="1:14" s="143" customFormat="1" ht="15" customHeight="1">
      <c r="A16" s="170"/>
      <c r="B16" s="171"/>
      <c r="C16" s="179"/>
      <c r="D16" s="179"/>
      <c r="E16" s="179"/>
      <c r="F16" s="179"/>
      <c r="G16" s="179"/>
      <c r="H16" s="187"/>
      <c r="I16" s="187"/>
      <c r="J16" s="179"/>
      <c r="K16" s="179"/>
      <c r="L16" s="146"/>
      <c r="M16"/>
      <c r="N16"/>
    </row>
    <row r="17" spans="1:14" s="155" customFormat="1" ht="15" customHeight="1">
      <c r="A17" s="188"/>
      <c r="B17" s="188"/>
      <c r="C17" s="188"/>
      <c r="D17" s="188"/>
      <c r="E17" s="188"/>
      <c r="F17" s="188"/>
      <c r="G17" s="188"/>
      <c r="H17" s="189"/>
      <c r="I17" s="189"/>
      <c r="J17" s="188"/>
      <c r="K17" s="188"/>
      <c r="L17" s="188"/>
      <c r="M17"/>
      <c r="N17"/>
    </row>
    <row r="18" spans="1:14" ht="16.5" customHeight="1">
      <c r="A18" s="156"/>
      <c r="B18" s="157"/>
      <c r="C18" s="147"/>
      <c r="D18" s="147"/>
      <c r="E18" s="147"/>
      <c r="F18" s="147"/>
      <c r="G18" s="147"/>
      <c r="H18" s="190"/>
      <c r="I18" s="190"/>
      <c r="J18" s="147"/>
      <c r="K18" s="147"/>
      <c r="L18" s="147"/>
      <c r="M18"/>
      <c r="N18"/>
    </row>
    <row r="19" spans="1:14" ht="16.5" customHeight="1">
      <c r="A19" s="159" t="s">
        <v>137</v>
      </c>
      <c r="B19" s="160"/>
      <c r="C19" s="119">
        <v>35694</v>
      </c>
      <c r="D19" s="119">
        <v>68623</v>
      </c>
      <c r="E19" s="119">
        <v>46305</v>
      </c>
      <c r="F19" s="119">
        <v>9154</v>
      </c>
      <c r="G19" s="119">
        <v>1975</v>
      </c>
      <c r="H19" s="161">
        <v>513</v>
      </c>
      <c r="I19" s="115">
        <v>0</v>
      </c>
      <c r="J19" s="162"/>
      <c r="K19" s="119">
        <v>162264</v>
      </c>
      <c r="L19" s="147"/>
      <c r="M19"/>
      <c r="N19"/>
    </row>
    <row r="20" spans="1:14" ht="16.5" customHeight="1">
      <c r="A20" s="159" t="s">
        <v>138</v>
      </c>
      <c r="B20" s="160"/>
      <c r="C20" s="39">
        <v>0</v>
      </c>
      <c r="D20" s="39">
        <v>24587</v>
      </c>
      <c r="E20" s="39">
        <v>140938</v>
      </c>
      <c r="F20" s="39">
        <v>31528</v>
      </c>
      <c r="G20" s="39">
        <v>4579</v>
      </c>
      <c r="H20" s="161">
        <v>400</v>
      </c>
      <c r="I20" s="115">
        <v>0</v>
      </c>
      <c r="J20" s="162"/>
      <c r="K20" s="119">
        <v>202032</v>
      </c>
      <c r="L20" s="147"/>
      <c r="M20"/>
      <c r="N20"/>
    </row>
    <row r="21" spans="1:14" ht="16.5" customHeight="1">
      <c r="A21" s="159" t="s">
        <v>139</v>
      </c>
      <c r="B21" s="180" t="s">
        <v>116</v>
      </c>
      <c r="C21" s="39">
        <v>2773</v>
      </c>
      <c r="D21" s="39">
        <v>3864</v>
      </c>
      <c r="E21" s="39">
        <v>5425</v>
      </c>
      <c r="F21" s="39">
        <v>1566</v>
      </c>
      <c r="G21" s="39">
        <v>630</v>
      </c>
      <c r="H21" s="161">
        <v>234</v>
      </c>
      <c r="I21" s="115">
        <v>0</v>
      </c>
      <c r="J21" s="162"/>
      <c r="K21" s="119">
        <v>14492</v>
      </c>
      <c r="L21" s="147"/>
      <c r="M21"/>
      <c r="N21"/>
    </row>
    <row r="22" spans="1:14" ht="16.5" customHeight="1">
      <c r="A22" s="159" t="s">
        <v>140</v>
      </c>
      <c r="B22" s="160"/>
      <c r="C22" s="39">
        <v>1636</v>
      </c>
      <c r="D22" s="39">
        <v>1475</v>
      </c>
      <c r="E22" s="39">
        <v>3596</v>
      </c>
      <c r="F22" s="39">
        <v>910</v>
      </c>
      <c r="G22" s="39">
        <v>260</v>
      </c>
      <c r="H22" s="161">
        <v>87</v>
      </c>
      <c r="I22" s="115">
        <v>0</v>
      </c>
      <c r="J22" s="162"/>
      <c r="K22" s="119">
        <v>7964</v>
      </c>
      <c r="L22" s="147"/>
      <c r="M22"/>
      <c r="N22"/>
    </row>
    <row r="23" spans="1:14" ht="16.5" customHeight="1">
      <c r="A23" s="159" t="s">
        <v>142</v>
      </c>
      <c r="B23" s="160"/>
      <c r="C23" s="39">
        <v>92</v>
      </c>
      <c r="D23" s="39">
        <v>3677</v>
      </c>
      <c r="E23" s="39">
        <v>9895</v>
      </c>
      <c r="F23" s="39">
        <v>1134</v>
      </c>
      <c r="G23" s="39">
        <v>498</v>
      </c>
      <c r="H23" s="161">
        <v>84</v>
      </c>
      <c r="I23" s="115">
        <v>0</v>
      </c>
      <c r="J23" s="162"/>
      <c r="K23" s="119">
        <v>15380</v>
      </c>
      <c r="L23" s="147"/>
      <c r="M23"/>
      <c r="N23"/>
    </row>
    <row r="24" spans="1:14" ht="16.5" customHeight="1">
      <c r="A24" s="159" t="s">
        <v>143</v>
      </c>
      <c r="B24" s="160"/>
      <c r="C24" s="39">
        <v>770</v>
      </c>
      <c r="D24" s="39">
        <v>1372</v>
      </c>
      <c r="E24" s="39">
        <v>1114</v>
      </c>
      <c r="F24" s="39">
        <v>147</v>
      </c>
      <c r="G24" s="39">
        <v>19</v>
      </c>
      <c r="H24" s="161">
        <v>5</v>
      </c>
      <c r="I24" s="115">
        <v>0</v>
      </c>
      <c r="J24" s="162"/>
      <c r="K24" s="119">
        <v>3427</v>
      </c>
      <c r="L24" s="147"/>
      <c r="M24"/>
      <c r="N24"/>
    </row>
    <row r="25" spans="1:14" ht="16.5" customHeight="1">
      <c r="A25" s="159" t="s">
        <v>144</v>
      </c>
      <c r="B25" s="160"/>
      <c r="C25" s="39">
        <v>1528</v>
      </c>
      <c r="D25" s="39">
        <v>1337</v>
      </c>
      <c r="E25" s="39">
        <v>2522</v>
      </c>
      <c r="F25" s="39">
        <v>268</v>
      </c>
      <c r="G25" s="39">
        <v>34</v>
      </c>
      <c r="H25" s="161">
        <v>13</v>
      </c>
      <c r="I25" s="115">
        <v>0</v>
      </c>
      <c r="J25" s="162"/>
      <c r="K25" s="119">
        <v>5702</v>
      </c>
      <c r="L25" s="147"/>
      <c r="M25"/>
      <c r="N25"/>
    </row>
    <row r="26" spans="1:14" ht="16.5" customHeight="1">
      <c r="A26" s="159" t="s">
        <v>145</v>
      </c>
      <c r="B26" s="160"/>
      <c r="C26" s="39">
        <v>187</v>
      </c>
      <c r="D26" s="39">
        <v>2273</v>
      </c>
      <c r="E26" s="39">
        <v>2118</v>
      </c>
      <c r="F26" s="39">
        <v>342</v>
      </c>
      <c r="G26" s="39">
        <v>54</v>
      </c>
      <c r="H26" s="161">
        <v>3</v>
      </c>
      <c r="I26" s="115">
        <v>0</v>
      </c>
      <c r="J26" s="162"/>
      <c r="K26" s="119">
        <v>4977</v>
      </c>
      <c r="L26" s="147"/>
      <c r="M26"/>
      <c r="N26"/>
    </row>
    <row r="27" spans="1:14" ht="16.5" customHeight="1">
      <c r="A27" s="159" t="s">
        <v>146</v>
      </c>
      <c r="B27" s="180" t="s">
        <v>116</v>
      </c>
      <c r="C27" s="39">
        <v>3521</v>
      </c>
      <c r="D27" s="39">
        <v>3553</v>
      </c>
      <c r="E27" s="39">
        <v>1963</v>
      </c>
      <c r="F27" s="39">
        <v>333</v>
      </c>
      <c r="G27" s="39">
        <v>94</v>
      </c>
      <c r="H27" s="161">
        <v>28</v>
      </c>
      <c r="I27" s="115">
        <v>0</v>
      </c>
      <c r="J27" s="162"/>
      <c r="K27" s="119">
        <v>9492</v>
      </c>
      <c r="L27" s="147"/>
      <c r="M27"/>
      <c r="N27"/>
    </row>
    <row r="28" spans="1:14" ht="16.5" customHeight="1">
      <c r="A28" s="159" t="s">
        <v>147</v>
      </c>
      <c r="B28" s="160"/>
      <c r="C28" s="39">
        <v>2448</v>
      </c>
      <c r="D28" s="39">
        <v>3965</v>
      </c>
      <c r="E28" s="39">
        <v>11799</v>
      </c>
      <c r="F28" s="39">
        <v>3564</v>
      </c>
      <c r="G28" s="39">
        <v>1808</v>
      </c>
      <c r="H28" s="161">
        <v>428</v>
      </c>
      <c r="I28" s="115">
        <v>0</v>
      </c>
      <c r="J28" s="162"/>
      <c r="K28" s="119">
        <v>24012</v>
      </c>
      <c r="L28" s="147"/>
      <c r="M28"/>
      <c r="N28"/>
    </row>
    <row r="29" spans="1:14" ht="16.5" customHeight="1">
      <c r="A29" s="159" t="s">
        <v>148</v>
      </c>
      <c r="B29" s="160"/>
      <c r="C29" s="39">
        <v>4137</v>
      </c>
      <c r="D29" s="39">
        <v>3352</v>
      </c>
      <c r="E29" s="39">
        <v>7532</v>
      </c>
      <c r="F29" s="39">
        <v>1292</v>
      </c>
      <c r="G29" s="39">
        <v>630</v>
      </c>
      <c r="H29" s="161">
        <v>147</v>
      </c>
      <c r="I29" s="115">
        <v>442</v>
      </c>
      <c r="J29" s="162"/>
      <c r="K29" s="119">
        <v>17532</v>
      </c>
      <c r="L29" s="147"/>
      <c r="M29"/>
      <c r="N29"/>
    </row>
    <row r="30" spans="1:14" ht="16.5" customHeight="1">
      <c r="A30" s="159" t="s">
        <v>149</v>
      </c>
      <c r="B30" s="160"/>
      <c r="C30" s="39" t="s">
        <v>113</v>
      </c>
      <c r="D30" s="39" t="s">
        <v>113</v>
      </c>
      <c r="E30" s="39" t="s">
        <v>113</v>
      </c>
      <c r="F30" s="39" t="s">
        <v>113</v>
      </c>
      <c r="G30" s="39" t="s">
        <v>113</v>
      </c>
      <c r="H30" s="115" t="s">
        <v>113</v>
      </c>
      <c r="I30" s="115" t="s">
        <v>113</v>
      </c>
      <c r="J30" s="162"/>
      <c r="K30" s="172" t="s">
        <v>113</v>
      </c>
      <c r="L30" s="147"/>
      <c r="M30"/>
      <c r="N30"/>
    </row>
    <row r="31" spans="1:14" ht="16.5" customHeight="1">
      <c r="A31" s="159" t="s">
        <v>150</v>
      </c>
      <c r="B31" s="180" t="s">
        <v>116</v>
      </c>
      <c r="C31" s="39">
        <v>10902</v>
      </c>
      <c r="D31" s="39">
        <v>11484</v>
      </c>
      <c r="E31" s="39">
        <v>5579</v>
      </c>
      <c r="F31" s="39">
        <v>644</v>
      </c>
      <c r="G31" s="39">
        <v>57</v>
      </c>
      <c r="H31" s="161">
        <v>0</v>
      </c>
      <c r="I31" s="115">
        <v>0</v>
      </c>
      <c r="J31" s="162"/>
      <c r="K31" s="119">
        <v>28666</v>
      </c>
      <c r="L31" s="147"/>
      <c r="M31"/>
      <c r="N31"/>
    </row>
    <row r="32" spans="1:14" ht="16.5" customHeight="1">
      <c r="A32" s="159" t="s">
        <v>151</v>
      </c>
      <c r="B32" s="160"/>
      <c r="C32" s="39">
        <v>1634</v>
      </c>
      <c r="D32" s="39">
        <v>2937</v>
      </c>
      <c r="E32" s="39">
        <v>3637</v>
      </c>
      <c r="F32" s="39">
        <v>627</v>
      </c>
      <c r="G32" s="39">
        <v>330</v>
      </c>
      <c r="H32" s="161">
        <v>133</v>
      </c>
      <c r="I32" s="115">
        <v>0</v>
      </c>
      <c r="J32" s="162"/>
      <c r="K32" s="119">
        <v>9298</v>
      </c>
      <c r="L32" s="147"/>
      <c r="M32"/>
      <c r="N32"/>
    </row>
    <row r="33" spans="1:14" ht="16.5" customHeight="1">
      <c r="A33" s="159" t="s">
        <v>152</v>
      </c>
      <c r="B33" s="160"/>
      <c r="C33" s="39">
        <v>994</v>
      </c>
      <c r="D33" s="39">
        <v>1023</v>
      </c>
      <c r="E33" s="39">
        <v>2879</v>
      </c>
      <c r="F33" s="39">
        <v>884</v>
      </c>
      <c r="G33" s="39">
        <v>420</v>
      </c>
      <c r="H33" s="161">
        <v>50</v>
      </c>
      <c r="I33" s="115">
        <v>0</v>
      </c>
      <c r="J33" s="162"/>
      <c r="K33" s="119">
        <v>6250</v>
      </c>
      <c r="L33" s="147"/>
      <c r="M33"/>
      <c r="N33"/>
    </row>
    <row r="34" spans="1:14" ht="16.5" customHeight="1">
      <c r="A34" s="159" t="s">
        <v>153</v>
      </c>
      <c r="B34" s="160"/>
      <c r="C34" s="39">
        <v>1275</v>
      </c>
      <c r="D34" s="39">
        <v>821</v>
      </c>
      <c r="E34" s="39">
        <v>1188</v>
      </c>
      <c r="F34" s="39">
        <v>239</v>
      </c>
      <c r="G34" s="39">
        <v>111</v>
      </c>
      <c r="H34" s="161">
        <v>12</v>
      </c>
      <c r="I34" s="115">
        <v>0</v>
      </c>
      <c r="J34" s="162"/>
      <c r="K34" s="119">
        <v>3646</v>
      </c>
      <c r="L34" s="147"/>
      <c r="M34"/>
      <c r="N34"/>
    </row>
    <row r="35" spans="1:14" ht="16.5" customHeight="1">
      <c r="A35" s="159" t="s">
        <v>154</v>
      </c>
      <c r="B35" s="160"/>
      <c r="C35" s="39">
        <v>8780</v>
      </c>
      <c r="D35" s="39">
        <v>12570</v>
      </c>
      <c r="E35" s="39">
        <v>16408</v>
      </c>
      <c r="F35" s="39">
        <v>6185</v>
      </c>
      <c r="G35" s="39">
        <v>1835</v>
      </c>
      <c r="H35" s="161">
        <v>128</v>
      </c>
      <c r="I35" s="115">
        <v>0</v>
      </c>
      <c r="J35" s="162"/>
      <c r="K35" s="119">
        <v>45906</v>
      </c>
      <c r="L35" s="147"/>
      <c r="M35"/>
      <c r="N35"/>
    </row>
    <row r="36" spans="1:14" ht="16.5" customHeight="1">
      <c r="A36" s="159" t="s">
        <v>155</v>
      </c>
      <c r="B36" s="160"/>
      <c r="C36" s="39">
        <v>6695</v>
      </c>
      <c r="D36" s="39">
        <v>7877</v>
      </c>
      <c r="E36" s="39">
        <v>10204</v>
      </c>
      <c r="F36" s="39">
        <v>1994</v>
      </c>
      <c r="G36" s="39">
        <v>204</v>
      </c>
      <c r="H36" s="161">
        <v>11</v>
      </c>
      <c r="I36" s="115">
        <v>0</v>
      </c>
      <c r="J36" s="119"/>
      <c r="K36" s="119">
        <v>26985</v>
      </c>
      <c r="L36" s="147"/>
      <c r="M36"/>
      <c r="N36"/>
    </row>
    <row r="37" spans="1:14" ht="16.5" customHeight="1">
      <c r="A37" s="159" t="s">
        <v>156</v>
      </c>
      <c r="B37" s="160"/>
      <c r="C37" s="39">
        <v>3925</v>
      </c>
      <c r="D37" s="39">
        <v>5652</v>
      </c>
      <c r="E37" s="39">
        <v>11919</v>
      </c>
      <c r="F37" s="39">
        <v>3152</v>
      </c>
      <c r="G37" s="39">
        <v>1207</v>
      </c>
      <c r="H37" s="161">
        <v>284</v>
      </c>
      <c r="I37" s="115">
        <v>76</v>
      </c>
      <c r="J37" s="119"/>
      <c r="K37" s="119">
        <v>26215</v>
      </c>
      <c r="L37" s="147"/>
      <c r="M37"/>
      <c r="N37"/>
    </row>
    <row r="38" spans="1:14" ht="16.5" customHeight="1">
      <c r="A38" s="159" t="s">
        <v>157</v>
      </c>
      <c r="B38" s="180" t="s">
        <v>116</v>
      </c>
      <c r="C38" s="39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115" t="s">
        <v>113</v>
      </c>
      <c r="I38" s="115">
        <v>25905</v>
      </c>
      <c r="J38" s="39"/>
      <c r="K38" s="119">
        <v>25905</v>
      </c>
      <c r="L38" s="147"/>
      <c r="M38"/>
      <c r="N38"/>
    </row>
    <row r="39" spans="1:14" ht="16.5" customHeight="1">
      <c r="A39" s="159" t="s">
        <v>158</v>
      </c>
      <c r="B39" s="180" t="s">
        <v>116</v>
      </c>
      <c r="C39" s="39">
        <v>2584</v>
      </c>
      <c r="D39" s="39">
        <v>5281</v>
      </c>
      <c r="E39" s="39">
        <v>20665</v>
      </c>
      <c r="F39" s="39">
        <v>3593</v>
      </c>
      <c r="G39" s="39">
        <v>5024</v>
      </c>
      <c r="H39" s="161">
        <v>1619</v>
      </c>
      <c r="I39" s="115">
        <v>0</v>
      </c>
      <c r="J39" s="119"/>
      <c r="K39" s="119">
        <v>38766</v>
      </c>
      <c r="L39" s="147"/>
      <c r="M39"/>
      <c r="N39"/>
    </row>
    <row r="40" spans="1:14" ht="16.5" customHeight="1">
      <c r="A40" s="159" t="s">
        <v>159</v>
      </c>
      <c r="B40" s="160"/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115" t="s">
        <v>113</v>
      </c>
      <c r="I40" s="115" t="s">
        <v>113</v>
      </c>
      <c r="J40" s="119"/>
      <c r="K40" s="172" t="s">
        <v>113</v>
      </c>
      <c r="L40" s="147"/>
      <c r="M40"/>
      <c r="N40"/>
    </row>
    <row r="41" spans="1:14" ht="16.5" customHeight="1">
      <c r="A41" s="159" t="s">
        <v>160</v>
      </c>
      <c r="B41" s="160"/>
      <c r="C41" s="39">
        <v>85</v>
      </c>
      <c r="D41" s="39">
        <v>1618</v>
      </c>
      <c r="E41" s="39">
        <v>19972</v>
      </c>
      <c r="F41" s="39">
        <v>3196</v>
      </c>
      <c r="G41" s="39">
        <v>4988</v>
      </c>
      <c r="H41" s="161">
        <v>4583</v>
      </c>
      <c r="I41" s="115">
        <v>0</v>
      </c>
      <c r="J41" s="119"/>
      <c r="K41" s="119">
        <v>34442</v>
      </c>
      <c r="L41" s="147"/>
      <c r="M41"/>
      <c r="N41"/>
    </row>
    <row r="42" spans="1:14" ht="16.5" customHeight="1">
      <c r="A42" s="159" t="s">
        <v>161</v>
      </c>
      <c r="B42" s="160"/>
      <c r="C42" s="39">
        <v>7343</v>
      </c>
      <c r="D42" s="39">
        <v>4485</v>
      </c>
      <c r="E42" s="39">
        <v>11679</v>
      </c>
      <c r="F42" s="39">
        <v>3646</v>
      </c>
      <c r="G42" s="39">
        <v>2321</v>
      </c>
      <c r="H42" s="161">
        <v>1344</v>
      </c>
      <c r="I42" s="115">
        <v>0</v>
      </c>
      <c r="J42" s="119"/>
      <c r="K42" s="119">
        <v>30818</v>
      </c>
      <c r="L42" s="147"/>
      <c r="M42"/>
      <c r="N42"/>
    </row>
    <row r="43" spans="1:14" ht="16.5" customHeight="1">
      <c r="A43" s="159" t="s">
        <v>162</v>
      </c>
      <c r="B43" s="160"/>
      <c r="C43" s="115" t="s">
        <v>113</v>
      </c>
      <c r="D43" s="115" t="s">
        <v>113</v>
      </c>
      <c r="E43" s="115" t="s">
        <v>113</v>
      </c>
      <c r="F43" s="115" t="s">
        <v>113</v>
      </c>
      <c r="G43" s="115" t="s">
        <v>113</v>
      </c>
      <c r="H43" s="115" t="s">
        <v>113</v>
      </c>
      <c r="I43" s="115" t="s">
        <v>113</v>
      </c>
      <c r="J43" s="119"/>
      <c r="K43" s="172" t="s">
        <v>113</v>
      </c>
      <c r="L43" s="147"/>
      <c r="M43"/>
      <c r="N43"/>
    </row>
    <row r="44" spans="1:14" ht="16.5" customHeight="1">
      <c r="A44" s="159" t="s">
        <v>163</v>
      </c>
      <c r="B44" s="160"/>
      <c r="C44" s="39">
        <v>2569</v>
      </c>
      <c r="D44" s="39">
        <v>2896</v>
      </c>
      <c r="E44" s="39">
        <v>4787</v>
      </c>
      <c r="F44" s="39">
        <v>891</v>
      </c>
      <c r="G44" s="39">
        <v>561</v>
      </c>
      <c r="H44" s="161">
        <v>283</v>
      </c>
      <c r="I44" s="115">
        <v>299</v>
      </c>
      <c r="J44" s="119"/>
      <c r="K44" s="119">
        <v>12286</v>
      </c>
      <c r="L44" s="147"/>
      <c r="M44"/>
      <c r="N44"/>
    </row>
    <row r="45" spans="1:14" ht="16.5" customHeight="1">
      <c r="A45" s="159"/>
      <c r="B45" s="160"/>
      <c r="C45" s="161"/>
      <c r="D45" s="161"/>
      <c r="E45" s="119"/>
      <c r="F45" s="119"/>
      <c r="G45" s="161"/>
      <c r="H45" s="119"/>
      <c r="I45" s="115"/>
      <c r="J45" s="119"/>
      <c r="K45" s="119"/>
      <c r="L45" s="147"/>
      <c r="M45"/>
      <c r="N45"/>
    </row>
    <row r="46" spans="1:14" ht="16.5" customHeight="1">
      <c r="A46" s="159" t="s">
        <v>129</v>
      </c>
      <c r="B46" s="180" t="s">
        <v>114</v>
      </c>
      <c r="C46" s="161">
        <v>99572</v>
      </c>
      <c r="D46" s="161">
        <v>174722</v>
      </c>
      <c r="E46" s="161">
        <v>342124</v>
      </c>
      <c r="F46" s="161">
        <v>75289</v>
      </c>
      <c r="G46" s="161">
        <v>27639</v>
      </c>
      <c r="H46" s="161">
        <v>10389</v>
      </c>
      <c r="I46" s="119">
        <v>26722</v>
      </c>
      <c r="J46" s="119"/>
      <c r="K46" s="161">
        <v>756457</v>
      </c>
      <c r="L46" s="147"/>
      <c r="M46"/>
      <c r="N46"/>
    </row>
    <row r="47" spans="1:14" ht="16.5" customHeight="1" thickBot="1">
      <c r="A47" s="165"/>
      <c r="B47" s="165"/>
      <c r="C47" s="166"/>
      <c r="D47" s="166"/>
      <c r="E47" s="166"/>
      <c r="F47" s="166"/>
      <c r="G47" s="166"/>
      <c r="H47" s="191"/>
      <c r="I47" s="166"/>
      <c r="J47" s="166"/>
      <c r="K47" s="166"/>
      <c r="L47" s="173"/>
      <c r="M47"/>
      <c r="N47"/>
    </row>
    <row r="48" spans="1:14" ht="14.25">
      <c r="A48" s="168"/>
      <c r="B48" s="168"/>
      <c r="C48" s="168"/>
      <c r="D48" s="168"/>
      <c r="E48" s="168"/>
      <c r="F48" s="168"/>
      <c r="G48" s="168"/>
      <c r="H48" s="20"/>
      <c r="I48" s="20"/>
      <c r="J48" s="168"/>
      <c r="K48" s="168"/>
      <c r="M48"/>
      <c r="N48"/>
    </row>
    <row r="49" spans="1:14" ht="15" customHeight="1">
      <c r="A49" s="175" t="s">
        <v>832</v>
      </c>
      <c r="B49" s="168"/>
      <c r="C49" s="168"/>
      <c r="D49" s="168"/>
      <c r="E49" s="168"/>
      <c r="F49" s="168"/>
      <c r="G49" s="168"/>
      <c r="H49" s="20"/>
      <c r="I49" s="20"/>
      <c r="J49" s="168"/>
      <c r="K49" s="10"/>
      <c r="M49"/>
      <c r="N49"/>
    </row>
    <row r="50" spans="1:11" ht="15" customHeight="1">
      <c r="A50" s="169" t="s">
        <v>884</v>
      </c>
      <c r="B50" s="168"/>
      <c r="C50" s="168"/>
      <c r="D50" s="168"/>
      <c r="E50" s="168"/>
      <c r="F50" s="168"/>
      <c r="G50" s="168"/>
      <c r="H50" s="20"/>
      <c r="I50" s="20"/>
      <c r="J50" s="168"/>
      <c r="K50" s="168"/>
    </row>
    <row r="51" spans="1:11" ht="15" customHeight="1">
      <c r="A51" s="169" t="s">
        <v>885</v>
      </c>
      <c r="B51" s="168"/>
      <c r="C51" s="168"/>
      <c r="D51" s="168"/>
      <c r="E51" s="168"/>
      <c r="F51" s="168"/>
      <c r="G51" s="168"/>
      <c r="H51" s="20"/>
      <c r="I51" s="20"/>
      <c r="J51" s="168"/>
      <c r="K51" s="168"/>
    </row>
    <row r="52" spans="1:11" ht="14.25">
      <c r="A52"/>
      <c r="B52" s="168"/>
      <c r="C52" s="168"/>
      <c r="D52" s="168"/>
      <c r="E52" s="168"/>
      <c r="F52" s="168"/>
      <c r="G52" s="168"/>
      <c r="H52" s="20"/>
      <c r="I52" s="20"/>
      <c r="J52" s="168"/>
      <c r="K52" s="168"/>
    </row>
    <row r="53" spans="1:11" ht="14.25">
      <c r="A53" s="168"/>
      <c r="B53" s="168"/>
      <c r="C53" s="168"/>
      <c r="D53" s="168"/>
      <c r="E53" s="168"/>
      <c r="F53" s="168"/>
      <c r="G53" s="168"/>
      <c r="H53" s="20"/>
      <c r="I53" s="20"/>
      <c r="J53" s="168"/>
      <c r="K53" s="168"/>
    </row>
    <row r="54" spans="1:11" ht="14.25">
      <c r="A54" s="168"/>
      <c r="B54" s="168"/>
      <c r="C54" s="168"/>
      <c r="D54" s="168"/>
      <c r="E54" s="168"/>
      <c r="F54" s="168"/>
      <c r="G54" s="168"/>
      <c r="H54" s="20"/>
      <c r="I54" s="20"/>
      <c r="J54" s="168"/>
      <c r="K54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F52"/>
  <sheetViews>
    <sheetView workbookViewId="0" topLeftCell="A1">
      <selection activeCell="A1" sqref="A1"/>
    </sheetView>
  </sheetViews>
  <sheetFormatPr defaultColWidth="11.00390625" defaultRowHeight="12.75"/>
  <cols>
    <col min="1" max="1" width="8.875" style="18" customWidth="1"/>
    <col min="2" max="2" width="3.875" style="18" customWidth="1"/>
    <col min="3" max="3" width="9.875" style="18" customWidth="1"/>
    <col min="4" max="4" width="12.875" style="18" customWidth="1"/>
    <col min="5" max="5" width="1.875" style="192" customWidth="1"/>
    <col min="6" max="6" width="9.875" style="18" customWidth="1"/>
    <col min="7" max="7" width="11.875" style="18" customWidth="1"/>
    <col min="8" max="8" width="1.875" style="192" customWidth="1"/>
    <col min="9" max="9" width="9.875" style="18" customWidth="1"/>
    <col min="10" max="10" width="11.875" style="18" customWidth="1"/>
    <col min="11" max="11" width="1.875" style="192" customWidth="1"/>
    <col min="12" max="12" width="9.875" style="18" customWidth="1"/>
    <col min="13" max="13" width="11.875" style="18" customWidth="1"/>
    <col min="14" max="14" width="1.875" style="192" customWidth="1"/>
    <col min="15" max="16384" width="11.375" style="18" customWidth="1"/>
  </cols>
  <sheetData>
    <row r="1" ht="13.5" customHeight="1">
      <c r="A1" s="140" t="s">
        <v>763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901</v>
      </c>
    </row>
    <row r="6" spans="1:13" ht="15" customHeight="1">
      <c r="A6" s="140" t="s">
        <v>902</v>
      </c>
      <c r="B6" s="143"/>
      <c r="C6" s="143"/>
      <c r="D6" s="143"/>
      <c r="E6" s="155"/>
      <c r="F6" s="143"/>
      <c r="G6" s="143"/>
      <c r="H6" s="155"/>
      <c r="I6" s="143"/>
      <c r="J6" s="143"/>
      <c r="K6" s="155"/>
      <c r="L6" s="143"/>
      <c r="M6" s="143"/>
    </row>
    <row r="7" spans="1:13" ht="15" customHeight="1">
      <c r="A7" s="140"/>
      <c r="B7" s="143"/>
      <c r="C7" s="143"/>
      <c r="D7" s="143"/>
      <c r="E7" s="155"/>
      <c r="F7" s="143"/>
      <c r="G7" s="143"/>
      <c r="H7" s="155"/>
      <c r="I7" s="143"/>
      <c r="J7" s="143"/>
      <c r="K7" s="155"/>
      <c r="L7" s="143"/>
      <c r="M7" s="143"/>
    </row>
    <row r="8" spans="1:14" ht="15" customHeight="1">
      <c r="A8" s="144"/>
      <c r="B8" s="144"/>
      <c r="C8" s="144"/>
      <c r="D8" s="144"/>
      <c r="E8" s="193"/>
      <c r="F8" s="144"/>
      <c r="G8" s="144"/>
      <c r="H8" s="193"/>
      <c r="I8" s="144"/>
      <c r="J8" s="144"/>
      <c r="K8" s="193"/>
      <c r="L8" s="144"/>
      <c r="M8" s="144"/>
      <c r="N8" s="193"/>
    </row>
    <row r="9" spans="1:14" ht="15" customHeight="1">
      <c r="A9" s="145" t="s">
        <v>134</v>
      </c>
      <c r="B9" s="146"/>
      <c r="C9" s="194" t="s">
        <v>903</v>
      </c>
      <c r="D9" s="148"/>
      <c r="E9" s="148"/>
      <c r="F9" s="148"/>
      <c r="G9" s="148"/>
      <c r="H9" s="148"/>
      <c r="I9" s="194" t="s">
        <v>904</v>
      </c>
      <c r="J9" s="148"/>
      <c r="K9" s="148"/>
      <c r="L9" s="148"/>
      <c r="M9" s="148"/>
      <c r="N9" s="195"/>
    </row>
    <row r="10" spans="1:14" ht="15" customHeight="1">
      <c r="A10" s="145"/>
      <c r="B10" s="146"/>
      <c r="C10" s="194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95"/>
    </row>
    <row r="11" spans="1:14" ht="15" customHeight="1">
      <c r="A11" s="145"/>
      <c r="B11" s="146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78"/>
    </row>
    <row r="12" spans="1:14" ht="15" customHeight="1">
      <c r="A12" s="145"/>
      <c r="B12" s="146"/>
      <c r="C12" s="194" t="s">
        <v>905</v>
      </c>
      <c r="D12" s="148"/>
      <c r="E12" s="148"/>
      <c r="F12" s="194" t="s">
        <v>906</v>
      </c>
      <c r="G12" s="148"/>
      <c r="H12" s="148"/>
      <c r="I12" s="194" t="s">
        <v>905</v>
      </c>
      <c r="J12" s="148"/>
      <c r="K12" s="148"/>
      <c r="L12" s="194" t="s">
        <v>906</v>
      </c>
      <c r="M12" s="148"/>
      <c r="N12" s="178"/>
    </row>
    <row r="13" spans="1:14" s="143" customFormat="1" ht="15" customHeight="1">
      <c r="A13" s="145"/>
      <c r="B13" s="146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78"/>
    </row>
    <row r="14" spans="1:14" s="143" customFormat="1" ht="15" customHeight="1">
      <c r="A14" s="145"/>
      <c r="B14" s="146"/>
      <c r="C14" s="148" t="s">
        <v>907</v>
      </c>
      <c r="D14" s="148" t="s">
        <v>908</v>
      </c>
      <c r="E14" s="148"/>
      <c r="F14" s="148" t="s">
        <v>907</v>
      </c>
      <c r="G14" s="148" t="s">
        <v>908</v>
      </c>
      <c r="H14" s="148"/>
      <c r="I14" s="148" t="s">
        <v>907</v>
      </c>
      <c r="J14" s="148" t="s">
        <v>908</v>
      </c>
      <c r="K14" s="148"/>
      <c r="L14" s="148" t="s">
        <v>907</v>
      </c>
      <c r="M14" s="148" t="s">
        <v>908</v>
      </c>
      <c r="N14" s="178"/>
    </row>
    <row r="15" spans="1:14" s="143" customFormat="1" ht="15" customHeight="1">
      <c r="A15" s="145"/>
      <c r="B15" s="146"/>
      <c r="C15" s="148" t="s">
        <v>793</v>
      </c>
      <c r="D15" s="148" t="s">
        <v>909</v>
      </c>
      <c r="E15" s="148"/>
      <c r="F15" s="148" t="s">
        <v>793</v>
      </c>
      <c r="G15" s="148" t="s">
        <v>909</v>
      </c>
      <c r="H15" s="148"/>
      <c r="I15" s="148" t="s">
        <v>793</v>
      </c>
      <c r="J15" s="148" t="s">
        <v>909</v>
      </c>
      <c r="K15" s="148"/>
      <c r="L15" s="148" t="s">
        <v>793</v>
      </c>
      <c r="M15" s="148" t="s">
        <v>909</v>
      </c>
      <c r="N15" s="178"/>
    </row>
    <row r="16" spans="1:14" s="143" customFormat="1" ht="15" customHeight="1">
      <c r="A16" s="145"/>
      <c r="B16" s="146"/>
      <c r="C16" s="148"/>
      <c r="D16" s="148" t="s">
        <v>910</v>
      </c>
      <c r="E16" s="148"/>
      <c r="F16" s="148"/>
      <c r="G16" s="148" t="s">
        <v>910</v>
      </c>
      <c r="H16" s="148"/>
      <c r="I16" s="148"/>
      <c r="J16" s="148" t="s">
        <v>910</v>
      </c>
      <c r="K16" s="148"/>
      <c r="L16" s="148"/>
      <c r="M16" s="148" t="s">
        <v>910</v>
      </c>
      <c r="N16" s="178"/>
    </row>
    <row r="17" spans="1:14" s="155" customFormat="1" ht="1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18" customHeight="1">
      <c r="A18" s="156"/>
      <c r="B18" s="157"/>
      <c r="C18" s="147"/>
      <c r="D18" s="147"/>
      <c r="E18" s="195"/>
      <c r="F18" s="147"/>
      <c r="G18" s="147"/>
      <c r="H18" s="195"/>
      <c r="I18" s="147"/>
      <c r="J18" s="147"/>
      <c r="K18" s="195"/>
      <c r="L18" s="147"/>
      <c r="M18" s="147"/>
      <c r="N18" s="195"/>
    </row>
    <row r="19" spans="1:32" ht="18" customHeight="1">
      <c r="A19" s="159" t="s">
        <v>137</v>
      </c>
      <c r="B19" s="196"/>
      <c r="C19" s="38" t="s">
        <v>113</v>
      </c>
      <c r="D19" s="172">
        <v>17000</v>
      </c>
      <c r="E19" s="196"/>
      <c r="F19" s="38" t="s">
        <v>113</v>
      </c>
      <c r="G19" s="172">
        <v>19000</v>
      </c>
      <c r="H19" s="196"/>
      <c r="I19" s="38" t="s">
        <v>113</v>
      </c>
      <c r="J19" s="172">
        <v>19000</v>
      </c>
      <c r="K19" s="196"/>
      <c r="L19" s="38" t="s">
        <v>113</v>
      </c>
      <c r="M19" s="172">
        <v>19000</v>
      </c>
      <c r="N19" s="196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</row>
    <row r="20" spans="1:32" ht="18" customHeight="1">
      <c r="A20" s="159" t="s">
        <v>138</v>
      </c>
      <c r="B20" s="196"/>
      <c r="C20" s="38" t="s">
        <v>113</v>
      </c>
      <c r="D20" s="172">
        <v>20000</v>
      </c>
      <c r="E20" s="196"/>
      <c r="F20" s="38" t="s">
        <v>113</v>
      </c>
      <c r="G20" s="172">
        <v>26000</v>
      </c>
      <c r="H20" s="196"/>
      <c r="I20" s="38" t="s">
        <v>113</v>
      </c>
      <c r="J20" s="172">
        <v>24000</v>
      </c>
      <c r="K20" s="196"/>
      <c r="L20" s="38" t="s">
        <v>113</v>
      </c>
      <c r="M20" s="172">
        <v>28000</v>
      </c>
      <c r="N20" s="196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</row>
    <row r="21" spans="1:32" ht="18" customHeight="1">
      <c r="A21" s="159" t="s">
        <v>139</v>
      </c>
      <c r="B21" s="196"/>
      <c r="C21" s="38" t="s">
        <v>113</v>
      </c>
      <c r="D21" s="172">
        <v>16300</v>
      </c>
      <c r="E21" s="196"/>
      <c r="F21" s="38" t="s">
        <v>113</v>
      </c>
      <c r="G21" s="172">
        <v>25900</v>
      </c>
      <c r="H21" s="196"/>
      <c r="I21" s="38" t="s">
        <v>113</v>
      </c>
      <c r="J21" s="172">
        <v>33200</v>
      </c>
      <c r="K21" s="196"/>
      <c r="L21" s="38" t="s">
        <v>113</v>
      </c>
      <c r="M21" s="172">
        <v>42800</v>
      </c>
      <c r="N21" s="196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</row>
    <row r="22" spans="1:32" ht="18" customHeight="1">
      <c r="A22" s="159" t="s">
        <v>140</v>
      </c>
      <c r="B22" s="196"/>
      <c r="C22" s="38" t="s">
        <v>113</v>
      </c>
      <c r="D22" s="172">
        <v>26300</v>
      </c>
      <c r="E22" s="196"/>
      <c r="F22" s="38" t="s">
        <v>113</v>
      </c>
      <c r="G22" s="172">
        <v>43450</v>
      </c>
      <c r="H22" s="196"/>
      <c r="I22" s="38" t="s">
        <v>113</v>
      </c>
      <c r="J22" s="172">
        <v>52800</v>
      </c>
      <c r="K22" s="196"/>
      <c r="L22" s="38" t="s">
        <v>113</v>
      </c>
      <c r="M22" s="172">
        <v>69950</v>
      </c>
      <c r="N22" s="196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</row>
    <row r="23" spans="1:32" ht="18" customHeight="1">
      <c r="A23" s="159" t="s">
        <v>142</v>
      </c>
      <c r="B23" s="196"/>
      <c r="C23" s="38" t="s">
        <v>113</v>
      </c>
      <c r="D23" s="172">
        <v>30000</v>
      </c>
      <c r="E23" s="196"/>
      <c r="F23" s="38" t="s">
        <v>113</v>
      </c>
      <c r="G23" s="172">
        <v>49500</v>
      </c>
      <c r="H23" s="196"/>
      <c r="I23" s="38" t="s">
        <v>113</v>
      </c>
      <c r="J23" s="172">
        <v>40500</v>
      </c>
      <c r="K23" s="196"/>
      <c r="L23" s="38" t="s">
        <v>113</v>
      </c>
      <c r="M23" s="172">
        <v>58500</v>
      </c>
      <c r="N23" s="196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</row>
    <row r="24" spans="1:32" ht="18" customHeight="1">
      <c r="A24" s="159" t="s">
        <v>143</v>
      </c>
      <c r="B24" s="196"/>
      <c r="C24" s="38" t="s">
        <v>113</v>
      </c>
      <c r="D24" s="172">
        <v>35000</v>
      </c>
      <c r="E24" s="196"/>
      <c r="F24" s="38" t="s">
        <v>113</v>
      </c>
      <c r="G24" s="172">
        <v>35000</v>
      </c>
      <c r="H24" s="196"/>
      <c r="I24" s="38" t="s">
        <v>113</v>
      </c>
      <c r="J24" s="172">
        <v>35000</v>
      </c>
      <c r="K24" s="196"/>
      <c r="L24" s="38" t="s">
        <v>113</v>
      </c>
      <c r="M24" s="172">
        <v>35000</v>
      </c>
      <c r="N24" s="196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</row>
    <row r="25" spans="1:32" ht="18" customHeight="1">
      <c r="A25" s="159" t="s">
        <v>144</v>
      </c>
      <c r="B25" s="196"/>
      <c r="C25" s="38" t="s">
        <v>113</v>
      </c>
      <c r="D25" s="172">
        <v>27166</v>
      </c>
      <c r="E25" s="196"/>
      <c r="F25" s="38" t="s">
        <v>113</v>
      </c>
      <c r="G25" s="172">
        <v>46166</v>
      </c>
      <c r="H25" s="196"/>
      <c r="I25" s="38" t="s">
        <v>113</v>
      </c>
      <c r="J25" s="172">
        <v>55166</v>
      </c>
      <c r="K25" s="196"/>
      <c r="L25" s="38" t="s">
        <v>113</v>
      </c>
      <c r="M25" s="172">
        <v>73166</v>
      </c>
      <c r="N25" s="19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</row>
    <row r="26" spans="1:32" ht="18" customHeight="1">
      <c r="A26" s="159" t="s">
        <v>145</v>
      </c>
      <c r="B26" s="196"/>
      <c r="C26" s="38" t="s">
        <v>113</v>
      </c>
      <c r="D26" s="172">
        <v>42500</v>
      </c>
      <c r="E26" s="196"/>
      <c r="F26" s="38" t="s">
        <v>113</v>
      </c>
      <c r="G26" s="172">
        <v>60000</v>
      </c>
      <c r="H26" s="196"/>
      <c r="I26" s="38" t="s">
        <v>113</v>
      </c>
      <c r="J26" s="172">
        <v>69000</v>
      </c>
      <c r="K26" s="196"/>
      <c r="L26" s="38" t="s">
        <v>113</v>
      </c>
      <c r="M26" s="172">
        <v>89000</v>
      </c>
      <c r="N26" s="19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</row>
    <row r="27" spans="1:32" ht="18" customHeight="1">
      <c r="A27" s="159" t="s">
        <v>146</v>
      </c>
      <c r="B27" s="196"/>
      <c r="C27" s="38" t="s">
        <v>113</v>
      </c>
      <c r="D27" s="172">
        <v>27200</v>
      </c>
      <c r="E27" s="196"/>
      <c r="F27" s="38" t="s">
        <v>113</v>
      </c>
      <c r="G27" s="172">
        <v>42700</v>
      </c>
      <c r="H27" s="196"/>
      <c r="I27" s="38" t="s">
        <v>113</v>
      </c>
      <c r="J27" s="172">
        <v>55300</v>
      </c>
      <c r="K27" s="196"/>
      <c r="L27" s="38" t="s">
        <v>113</v>
      </c>
      <c r="M27" s="172">
        <v>70800</v>
      </c>
      <c r="N27" s="196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</row>
    <row r="28" spans="1:32" ht="18" customHeight="1">
      <c r="A28" s="159" t="s">
        <v>147</v>
      </c>
      <c r="B28" s="196"/>
      <c r="C28" s="38" t="s">
        <v>113</v>
      </c>
      <c r="D28" s="172">
        <v>30000</v>
      </c>
      <c r="E28" s="196"/>
      <c r="F28" s="38" t="s">
        <v>113</v>
      </c>
      <c r="G28" s="172">
        <v>41000</v>
      </c>
      <c r="H28" s="196"/>
      <c r="I28" s="38" t="s">
        <v>113</v>
      </c>
      <c r="J28" s="172">
        <v>45000</v>
      </c>
      <c r="K28" s="196"/>
      <c r="L28" s="38" t="s">
        <v>113</v>
      </c>
      <c r="M28" s="172">
        <v>56000</v>
      </c>
      <c r="N28" s="196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</row>
    <row r="29" spans="1:32" ht="18" customHeight="1">
      <c r="A29" s="159" t="s">
        <v>148</v>
      </c>
      <c r="B29" s="196"/>
      <c r="C29" s="38" t="s">
        <v>113</v>
      </c>
      <c r="D29" s="172">
        <v>16000</v>
      </c>
      <c r="E29" s="196"/>
      <c r="F29" s="38" t="s">
        <v>113</v>
      </c>
      <c r="G29" s="172">
        <v>30400</v>
      </c>
      <c r="H29" s="196"/>
      <c r="I29" s="38" t="s">
        <v>113</v>
      </c>
      <c r="J29" s="172">
        <v>33000</v>
      </c>
      <c r="K29" s="196"/>
      <c r="L29" s="38" t="s">
        <v>113</v>
      </c>
      <c r="M29" s="172">
        <v>48400</v>
      </c>
      <c r="N29" s="19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</row>
    <row r="30" spans="1:32" ht="18" customHeight="1">
      <c r="A30" s="159" t="s">
        <v>149</v>
      </c>
      <c r="B30" s="196"/>
      <c r="C30" s="38" t="s">
        <v>113</v>
      </c>
      <c r="D30" s="172">
        <v>33600</v>
      </c>
      <c r="E30" s="196"/>
      <c r="F30" s="38" t="s">
        <v>113</v>
      </c>
      <c r="G30" s="172">
        <v>64000</v>
      </c>
      <c r="H30" s="196"/>
      <c r="I30" s="38" t="s">
        <v>113</v>
      </c>
      <c r="J30" s="172">
        <v>56000</v>
      </c>
      <c r="K30" s="196"/>
      <c r="L30" s="38" t="s">
        <v>113</v>
      </c>
      <c r="M30" s="172">
        <v>72000</v>
      </c>
      <c r="N30" s="196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</row>
    <row r="31" spans="1:32" ht="18" customHeight="1">
      <c r="A31" s="159" t="s">
        <v>150</v>
      </c>
      <c r="B31" s="196"/>
      <c r="C31" s="38" t="s">
        <v>113</v>
      </c>
      <c r="D31" s="172">
        <v>28000</v>
      </c>
      <c r="E31" s="196"/>
      <c r="F31" s="38" t="s">
        <v>113</v>
      </c>
      <c r="G31" s="172">
        <v>44000</v>
      </c>
      <c r="H31" s="196"/>
      <c r="I31" s="38" t="s">
        <v>113</v>
      </c>
      <c r="J31" s="172">
        <v>58000</v>
      </c>
      <c r="K31" s="196"/>
      <c r="L31" s="38" t="s">
        <v>113</v>
      </c>
      <c r="M31" s="172">
        <v>74000</v>
      </c>
      <c r="N31" s="197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</row>
    <row r="32" spans="1:32" ht="18" customHeight="1">
      <c r="A32" s="159" t="s">
        <v>151</v>
      </c>
      <c r="B32" s="196"/>
      <c r="C32" s="38" t="s">
        <v>113</v>
      </c>
      <c r="D32" s="172">
        <v>20000</v>
      </c>
      <c r="E32" s="196"/>
      <c r="F32" s="38" t="s">
        <v>113</v>
      </c>
      <c r="G32" s="172">
        <v>32000</v>
      </c>
      <c r="H32" s="196"/>
      <c r="I32" s="38" t="s">
        <v>113</v>
      </c>
      <c r="J32" s="172">
        <v>40000</v>
      </c>
      <c r="K32" s="196"/>
      <c r="L32" s="38" t="s">
        <v>113</v>
      </c>
      <c r="M32" s="172">
        <v>52000</v>
      </c>
      <c r="N32" s="196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</row>
    <row r="33" spans="1:32" ht="18" customHeight="1">
      <c r="A33" s="159" t="s">
        <v>152</v>
      </c>
      <c r="B33" s="196"/>
      <c r="C33" s="38" t="s">
        <v>113</v>
      </c>
      <c r="D33" s="172">
        <v>26328</v>
      </c>
      <c r="E33" s="196"/>
      <c r="F33" s="38" t="s">
        <v>113</v>
      </c>
      <c r="G33" s="172">
        <v>40182</v>
      </c>
      <c r="H33" s="196"/>
      <c r="I33" s="38" t="s">
        <v>113</v>
      </c>
      <c r="J33" s="172">
        <v>46082</v>
      </c>
      <c r="K33" s="196"/>
      <c r="L33" s="38" t="s">
        <v>113</v>
      </c>
      <c r="M33" s="172">
        <v>59937</v>
      </c>
      <c r="N33" s="196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</row>
    <row r="34" spans="1:32" ht="18" customHeight="1">
      <c r="A34" s="159" t="s">
        <v>153</v>
      </c>
      <c r="B34" s="196"/>
      <c r="C34" s="38" t="s">
        <v>113</v>
      </c>
      <c r="D34" s="172">
        <v>28100</v>
      </c>
      <c r="E34" s="196"/>
      <c r="F34" s="38" t="s">
        <v>113</v>
      </c>
      <c r="G34" s="172">
        <v>45700</v>
      </c>
      <c r="H34" s="196"/>
      <c r="I34" s="38" t="s">
        <v>113</v>
      </c>
      <c r="J34" s="172">
        <v>56200</v>
      </c>
      <c r="K34" s="196"/>
      <c r="L34" s="38" t="s">
        <v>113</v>
      </c>
      <c r="M34" s="172">
        <v>73800</v>
      </c>
      <c r="N34" s="196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</row>
    <row r="35" spans="1:32" ht="18" customHeight="1">
      <c r="A35" s="159" t="s">
        <v>154</v>
      </c>
      <c r="B35" s="196"/>
      <c r="C35" s="38" t="s">
        <v>113</v>
      </c>
      <c r="D35" s="172">
        <v>18888</v>
      </c>
      <c r="E35" s="196"/>
      <c r="F35" s="38" t="s">
        <v>113</v>
      </c>
      <c r="G35" s="172">
        <v>48888</v>
      </c>
      <c r="H35" s="196"/>
      <c r="I35" s="38" t="s">
        <v>113</v>
      </c>
      <c r="J35" s="172">
        <v>37777</v>
      </c>
      <c r="K35" s="196"/>
      <c r="L35" s="38" t="s">
        <v>113</v>
      </c>
      <c r="M35" s="172">
        <v>67777</v>
      </c>
      <c r="N35" s="196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</row>
    <row r="36" spans="1:32" ht="18" customHeight="1">
      <c r="A36" s="159" t="s">
        <v>155</v>
      </c>
      <c r="B36" s="196"/>
      <c r="C36" s="38" t="s">
        <v>113</v>
      </c>
      <c r="D36" s="172">
        <v>32442</v>
      </c>
      <c r="E36" s="196"/>
      <c r="F36" s="38" t="s">
        <v>113</v>
      </c>
      <c r="G36" s="172">
        <v>45060</v>
      </c>
      <c r="H36" s="196"/>
      <c r="I36" s="38" t="s">
        <v>113</v>
      </c>
      <c r="J36" s="172">
        <v>51109</v>
      </c>
      <c r="K36" s="196"/>
      <c r="L36" s="38" t="s">
        <v>113</v>
      </c>
      <c r="M36" s="172">
        <v>63911</v>
      </c>
      <c r="N36" s="196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</row>
    <row r="37" spans="1:32" ht="18" customHeight="1">
      <c r="A37" s="159" t="s">
        <v>156</v>
      </c>
      <c r="B37" s="196"/>
      <c r="C37" s="38" t="s">
        <v>113</v>
      </c>
      <c r="D37" s="172">
        <v>16800</v>
      </c>
      <c r="E37" s="196"/>
      <c r="F37" s="38" t="s">
        <v>113</v>
      </c>
      <c r="G37" s="172">
        <v>32800</v>
      </c>
      <c r="H37" s="196"/>
      <c r="I37" s="38" t="s">
        <v>113</v>
      </c>
      <c r="J37" s="172">
        <v>34800</v>
      </c>
      <c r="K37" s="196"/>
      <c r="L37" s="38" t="s">
        <v>113</v>
      </c>
      <c r="M37" s="172">
        <v>50800</v>
      </c>
      <c r="N37" s="196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</row>
    <row r="38" spans="1:32" ht="18" customHeight="1">
      <c r="A38" s="159" t="s">
        <v>157</v>
      </c>
      <c r="B38" s="196"/>
      <c r="C38" s="172">
        <v>1200</v>
      </c>
      <c r="D38" s="38" t="s">
        <v>113</v>
      </c>
      <c r="E38" s="8"/>
      <c r="F38" s="172">
        <v>1200</v>
      </c>
      <c r="G38" s="38" t="s">
        <v>113</v>
      </c>
      <c r="H38" s="196"/>
      <c r="I38" s="172">
        <v>1200</v>
      </c>
      <c r="J38" s="38" t="s">
        <v>113</v>
      </c>
      <c r="K38" s="8"/>
      <c r="L38" s="172">
        <v>1200</v>
      </c>
      <c r="M38" s="38" t="s">
        <v>113</v>
      </c>
      <c r="N38" s="197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</row>
    <row r="39" spans="1:32" ht="18" customHeight="1">
      <c r="A39" s="159" t="s">
        <v>158</v>
      </c>
      <c r="B39" s="196"/>
      <c r="C39" s="38" t="s">
        <v>113</v>
      </c>
      <c r="D39" s="172">
        <v>20000</v>
      </c>
      <c r="E39" s="196"/>
      <c r="F39" s="38" t="s">
        <v>113</v>
      </c>
      <c r="G39" s="172">
        <v>37000</v>
      </c>
      <c r="H39" s="196"/>
      <c r="I39" s="38" t="s">
        <v>113</v>
      </c>
      <c r="J39" s="172">
        <v>32000</v>
      </c>
      <c r="K39" s="196"/>
      <c r="L39" s="38" t="s">
        <v>113</v>
      </c>
      <c r="M39" s="172">
        <v>37000</v>
      </c>
      <c r="N39" s="196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</row>
    <row r="40" spans="1:32" ht="18" customHeight="1">
      <c r="A40" s="159" t="s">
        <v>159</v>
      </c>
      <c r="B40" s="196"/>
      <c r="C40" s="38" t="s">
        <v>113</v>
      </c>
      <c r="D40" s="172">
        <v>26000</v>
      </c>
      <c r="E40" s="196"/>
      <c r="F40" s="38" t="s">
        <v>113</v>
      </c>
      <c r="G40" s="172">
        <v>51000</v>
      </c>
      <c r="H40" s="196"/>
      <c r="I40" s="38" t="s">
        <v>113</v>
      </c>
      <c r="J40" s="172">
        <v>39000</v>
      </c>
      <c r="K40" s="196"/>
      <c r="L40" s="38" t="s">
        <v>113</v>
      </c>
      <c r="M40" s="172">
        <v>51000</v>
      </c>
      <c r="N40" s="196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</row>
    <row r="41" spans="1:32" ht="18" customHeight="1">
      <c r="A41" s="159" t="s">
        <v>160</v>
      </c>
      <c r="B41" s="196"/>
      <c r="C41" s="38" t="s">
        <v>113</v>
      </c>
      <c r="D41" s="172">
        <v>22491</v>
      </c>
      <c r="E41" s="196"/>
      <c r="F41" s="38" t="s">
        <v>113</v>
      </c>
      <c r="G41" s="172">
        <v>50605</v>
      </c>
      <c r="H41" s="196"/>
      <c r="I41" s="38" t="s">
        <v>113</v>
      </c>
      <c r="J41" s="172">
        <v>33737</v>
      </c>
      <c r="K41" s="196"/>
      <c r="L41" s="38" t="s">
        <v>113</v>
      </c>
      <c r="M41" s="172">
        <v>56228</v>
      </c>
      <c r="N41" s="196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</row>
    <row r="42" spans="1:32" ht="18" customHeight="1">
      <c r="A42" s="159" t="s">
        <v>161</v>
      </c>
      <c r="B42" s="196"/>
      <c r="C42" s="38" t="s">
        <v>113</v>
      </c>
      <c r="D42" s="172">
        <v>39000</v>
      </c>
      <c r="E42" s="196"/>
      <c r="F42" s="38" t="s">
        <v>113</v>
      </c>
      <c r="G42" s="172">
        <v>55000</v>
      </c>
      <c r="H42" s="196"/>
      <c r="I42" s="38" t="s">
        <v>113</v>
      </c>
      <c r="J42" s="172">
        <v>57900</v>
      </c>
      <c r="K42" s="196"/>
      <c r="L42" s="38" t="s">
        <v>113</v>
      </c>
      <c r="M42" s="172">
        <v>73900</v>
      </c>
      <c r="N42" s="196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</row>
    <row r="43" spans="1:32" ht="18" customHeight="1">
      <c r="A43" s="159" t="s">
        <v>162</v>
      </c>
      <c r="B43" s="196"/>
      <c r="C43" s="38" t="s">
        <v>113</v>
      </c>
      <c r="D43" s="172">
        <v>30000</v>
      </c>
      <c r="E43" s="196"/>
      <c r="F43" s="38" t="s">
        <v>113</v>
      </c>
      <c r="G43" s="172">
        <v>52000</v>
      </c>
      <c r="H43" s="196"/>
      <c r="I43" s="38" t="s">
        <v>113</v>
      </c>
      <c r="J43" s="172">
        <v>42000</v>
      </c>
      <c r="K43" s="196"/>
      <c r="L43" s="38" t="s">
        <v>113</v>
      </c>
      <c r="M43" s="172">
        <v>52000</v>
      </c>
      <c r="N43" s="196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</row>
    <row r="44" spans="1:32" ht="18" customHeight="1">
      <c r="A44" s="159" t="s">
        <v>163</v>
      </c>
      <c r="B44" s="196"/>
      <c r="C44" s="38" t="s">
        <v>113</v>
      </c>
      <c r="D44" s="172">
        <v>30999</v>
      </c>
      <c r="E44" s="196"/>
      <c r="F44" s="38" t="s">
        <v>113</v>
      </c>
      <c r="G44" s="172">
        <v>47199</v>
      </c>
      <c r="H44" s="196"/>
      <c r="I44" s="38" t="s">
        <v>113</v>
      </c>
      <c r="J44" s="172">
        <v>30999</v>
      </c>
      <c r="K44" s="196"/>
      <c r="L44" s="38" t="s">
        <v>113</v>
      </c>
      <c r="M44" s="172">
        <v>47199</v>
      </c>
      <c r="N44" s="196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</row>
    <row r="45" spans="1:32" ht="18" customHeight="1">
      <c r="A45" s="159"/>
      <c r="B45" s="160"/>
      <c r="C45" s="172"/>
      <c r="D45" s="172"/>
      <c r="E45" s="196"/>
      <c r="F45" s="172"/>
      <c r="G45" s="172"/>
      <c r="H45" s="196"/>
      <c r="I45" s="172"/>
      <c r="J45" s="172"/>
      <c r="K45" s="196"/>
      <c r="L45" s="172"/>
      <c r="M45" s="172"/>
      <c r="N45" s="197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</row>
    <row r="46" spans="1:32" ht="18" customHeight="1">
      <c r="A46" s="159" t="s">
        <v>129</v>
      </c>
      <c r="B46" s="160"/>
      <c r="C46" s="38" t="s">
        <v>113</v>
      </c>
      <c r="D46" s="38" t="s">
        <v>113</v>
      </c>
      <c r="E46" s="196"/>
      <c r="F46" s="38" t="s">
        <v>113</v>
      </c>
      <c r="G46" s="38" t="s">
        <v>113</v>
      </c>
      <c r="H46" s="196"/>
      <c r="I46" s="38" t="s">
        <v>113</v>
      </c>
      <c r="J46" s="38" t="s">
        <v>113</v>
      </c>
      <c r="K46" s="196"/>
      <c r="L46" s="38" t="s">
        <v>113</v>
      </c>
      <c r="M46" s="38" t="s">
        <v>113</v>
      </c>
      <c r="N46" s="197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</row>
    <row r="47" spans="1:32" ht="18" customHeight="1" thickBot="1">
      <c r="A47" s="165"/>
      <c r="B47" s="165"/>
      <c r="C47" s="166"/>
      <c r="D47" s="166"/>
      <c r="E47" s="198"/>
      <c r="F47" s="166"/>
      <c r="G47" s="166"/>
      <c r="H47" s="198"/>
      <c r="I47" s="166"/>
      <c r="J47" s="166"/>
      <c r="K47" s="198"/>
      <c r="L47" s="166"/>
      <c r="M47" s="166"/>
      <c r="N47" s="19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</row>
    <row r="48" spans="1:32" ht="16.5" customHeight="1">
      <c r="A48" s="180"/>
      <c r="B48" s="180"/>
      <c r="C48" s="162"/>
      <c r="D48" s="162"/>
      <c r="E48" s="197"/>
      <c r="F48" s="162"/>
      <c r="G48" s="162"/>
      <c r="H48" s="197"/>
      <c r="I48" s="162"/>
      <c r="J48" s="162"/>
      <c r="K48" s="197"/>
      <c r="L48" s="162"/>
      <c r="M48" s="162"/>
      <c r="N48" s="197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</row>
    <row r="49" spans="1:32" ht="15" customHeight="1">
      <c r="A49" s="175" t="s">
        <v>911</v>
      </c>
      <c r="B49" s="168"/>
      <c r="C49" s="168"/>
      <c r="D49" s="168"/>
      <c r="E49" s="199"/>
      <c r="F49" s="168"/>
      <c r="G49" s="168"/>
      <c r="H49" s="199"/>
      <c r="I49" s="168"/>
      <c r="J49" s="168"/>
      <c r="K49" s="199"/>
      <c r="L49" s="168"/>
      <c r="M49" s="168"/>
      <c r="N49" s="199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</row>
    <row r="50" spans="1:32" ht="15" customHeight="1">
      <c r="A50" s="169" t="s">
        <v>912</v>
      </c>
      <c r="B50" s="168"/>
      <c r="C50" s="168"/>
      <c r="D50" s="168"/>
      <c r="E50" s="199"/>
      <c r="F50" s="168"/>
      <c r="G50" s="168"/>
      <c r="H50" s="199"/>
      <c r="I50" s="168"/>
      <c r="J50" s="168"/>
      <c r="K50" s="199"/>
      <c r="L50" s="168"/>
      <c r="M50" s="168"/>
      <c r="N50" s="199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</row>
    <row r="51" spans="1:32" ht="15" customHeight="1">
      <c r="A51" s="169" t="s">
        <v>913</v>
      </c>
      <c r="B51" s="168"/>
      <c r="C51" s="168"/>
      <c r="D51" s="168"/>
      <c r="E51" s="199"/>
      <c r="F51" s="168"/>
      <c r="G51" s="168"/>
      <c r="H51" s="199"/>
      <c r="I51" s="168"/>
      <c r="J51" s="168"/>
      <c r="K51" s="199"/>
      <c r="L51" s="168"/>
      <c r="M51" s="168"/>
      <c r="N51" s="199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</row>
    <row r="52" spans="1:32" ht="15" customHeight="1">
      <c r="A52" s="169" t="s">
        <v>914</v>
      </c>
      <c r="B52" s="168"/>
      <c r="C52" s="168"/>
      <c r="D52" s="168"/>
      <c r="E52" s="199"/>
      <c r="F52" s="168"/>
      <c r="G52" s="168"/>
      <c r="H52" s="199"/>
      <c r="I52" s="168"/>
      <c r="J52" s="168"/>
      <c r="K52" s="199"/>
      <c r="L52" s="168"/>
      <c r="M52" s="168"/>
      <c r="N52" s="199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7" sqref="A7"/>
    </sheetView>
  </sheetViews>
  <sheetFormatPr defaultColWidth="11.00390625" defaultRowHeight="12.75"/>
  <cols>
    <col min="1" max="1" width="10.875" style="18" customWidth="1"/>
    <col min="2" max="2" width="1.875" style="18" customWidth="1"/>
    <col min="3" max="7" width="12.875" style="18" customWidth="1"/>
    <col min="8" max="8" width="1.875" style="18" customWidth="1"/>
    <col min="9" max="10" width="12.875" style="18" customWidth="1"/>
    <col min="11" max="11" width="1.875" style="18" customWidth="1"/>
    <col min="12" max="12" width="6.875" style="3" customWidth="1"/>
    <col min="13" max="16384" width="11.375" style="18" customWidth="1"/>
  </cols>
  <sheetData>
    <row r="1" ht="18">
      <c r="A1" s="140" t="s">
        <v>915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916</v>
      </c>
    </row>
    <row r="6" spans="1:11" ht="15" customHeight="1">
      <c r="A6" s="140" t="s">
        <v>917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ht="15" customHeight="1"/>
    <row r="8" spans="1:11" ht="1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5" customHeight="1">
      <c r="A9" s="145" t="s">
        <v>134</v>
      </c>
      <c r="B9" s="146"/>
      <c r="C9" s="148" t="s">
        <v>918</v>
      </c>
      <c r="D9" s="148"/>
      <c r="E9" s="148"/>
      <c r="F9" s="148"/>
      <c r="G9" s="148"/>
      <c r="H9" s="148"/>
      <c r="I9" s="148" t="s">
        <v>919</v>
      </c>
      <c r="J9" s="148" t="s">
        <v>920</v>
      </c>
      <c r="K9" s="179"/>
    </row>
    <row r="10" spans="1:11" ht="15" customHeight="1">
      <c r="A10" s="145"/>
      <c r="B10" s="146"/>
      <c r="C10" s="148" t="s">
        <v>921</v>
      </c>
      <c r="D10" s="1"/>
      <c r="E10" s="1"/>
      <c r="F10" s="1"/>
      <c r="G10" s="1"/>
      <c r="H10" s="148"/>
      <c r="I10" s="148" t="s">
        <v>922</v>
      </c>
      <c r="J10" s="148" t="s">
        <v>923</v>
      </c>
      <c r="K10" s="179"/>
    </row>
    <row r="11" spans="1:11" ht="15" customHeight="1">
      <c r="A11" s="145"/>
      <c r="B11" s="146"/>
      <c r="C11" s="148" t="s">
        <v>924</v>
      </c>
      <c r="D11" s="148" t="s">
        <v>925</v>
      </c>
      <c r="E11" s="148" t="s">
        <v>926</v>
      </c>
      <c r="F11" s="148" t="s">
        <v>927</v>
      </c>
      <c r="G11" s="148" t="s">
        <v>709</v>
      </c>
      <c r="H11" s="148"/>
      <c r="I11" s="148" t="s">
        <v>924</v>
      </c>
      <c r="J11" s="148" t="s">
        <v>924</v>
      </c>
      <c r="K11" s="179"/>
    </row>
    <row r="12" spans="1:11" ht="15" customHeight="1">
      <c r="A12" s="145"/>
      <c r="B12" s="146"/>
      <c r="C12" s="148" t="s">
        <v>928</v>
      </c>
      <c r="D12" s="148" t="s">
        <v>929</v>
      </c>
      <c r="E12" s="148" t="s">
        <v>929</v>
      </c>
      <c r="F12" s="148" t="s">
        <v>930</v>
      </c>
      <c r="G12" s="148" t="s">
        <v>931</v>
      </c>
      <c r="H12" s="148"/>
      <c r="I12" s="148" t="s">
        <v>928</v>
      </c>
      <c r="J12" s="148" t="s">
        <v>928</v>
      </c>
      <c r="K12" s="179"/>
    </row>
    <row r="13" spans="1:12" s="143" customFormat="1" ht="15" customHeight="1">
      <c r="A13" s="145"/>
      <c r="B13" s="146"/>
      <c r="C13" s="148" t="s">
        <v>929</v>
      </c>
      <c r="D13" s="148"/>
      <c r="E13" s="148"/>
      <c r="F13" s="148"/>
      <c r="G13" s="148"/>
      <c r="H13" s="148"/>
      <c r="I13" s="148" t="s">
        <v>929</v>
      </c>
      <c r="J13" s="148" t="s">
        <v>929</v>
      </c>
      <c r="K13" s="179"/>
      <c r="L13" s="182"/>
    </row>
    <row r="14" spans="1:12" s="143" customFormat="1" ht="15" customHeight="1">
      <c r="A14" s="145"/>
      <c r="B14" s="146"/>
      <c r="C14" s="148"/>
      <c r="D14" s="148"/>
      <c r="E14" s="148"/>
      <c r="F14" s="148"/>
      <c r="G14" s="148"/>
      <c r="H14" s="148"/>
      <c r="I14" s="148"/>
      <c r="J14" s="148"/>
      <c r="K14" s="179"/>
      <c r="L14" s="182"/>
    </row>
    <row r="15" spans="1:12" s="155" customFormat="1" ht="1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188"/>
      <c r="L15" s="183"/>
    </row>
    <row r="16" spans="1:11" ht="18" customHeight="1">
      <c r="A16" s="201"/>
      <c r="B16" s="202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ht="18" customHeight="1">
      <c r="A17" s="203" t="s">
        <v>137</v>
      </c>
      <c r="B17" s="204"/>
      <c r="C17" s="205">
        <v>185.2573489802491</v>
      </c>
      <c r="D17" s="205">
        <v>108</v>
      </c>
      <c r="E17" s="205">
        <v>203.2</v>
      </c>
      <c r="F17" s="205">
        <v>187.7</v>
      </c>
      <c r="G17" s="205">
        <v>95.2</v>
      </c>
      <c r="H17" s="205"/>
      <c r="I17" s="206">
        <v>153.51227168781662</v>
      </c>
      <c r="J17" s="206">
        <v>145.9279484039405</v>
      </c>
      <c r="K17" s="207"/>
    </row>
    <row r="18" spans="1:11" ht="18" customHeight="1">
      <c r="A18" s="203" t="s">
        <v>138</v>
      </c>
      <c r="B18" s="204"/>
      <c r="C18" s="205">
        <v>178.34426384789475</v>
      </c>
      <c r="D18" s="205">
        <v>130</v>
      </c>
      <c r="E18" s="205">
        <v>210</v>
      </c>
      <c r="F18" s="205">
        <v>172.2</v>
      </c>
      <c r="G18" s="205">
        <v>80</v>
      </c>
      <c r="H18" s="205"/>
      <c r="I18" s="206">
        <v>153.7205098308337</v>
      </c>
      <c r="J18" s="206">
        <v>148.20890760371068</v>
      </c>
      <c r="K18" s="207"/>
    </row>
    <row r="19" spans="1:11" ht="18" customHeight="1">
      <c r="A19" s="203" t="s">
        <v>139</v>
      </c>
      <c r="B19" s="204"/>
      <c r="C19" s="205">
        <v>150.75671399477406</v>
      </c>
      <c r="D19" s="205">
        <v>95</v>
      </c>
      <c r="E19" s="205">
        <v>185.8</v>
      </c>
      <c r="F19" s="205">
        <v>151.8</v>
      </c>
      <c r="G19" s="205">
        <v>90.8</v>
      </c>
      <c r="H19" s="205"/>
      <c r="I19" s="206">
        <v>142.33626300081974</v>
      </c>
      <c r="J19" s="206">
        <v>134.0785886745568</v>
      </c>
      <c r="K19" s="207"/>
    </row>
    <row r="20" spans="1:11" ht="18" customHeight="1">
      <c r="A20" s="203" t="s">
        <v>140</v>
      </c>
      <c r="B20" s="204"/>
      <c r="C20" s="205">
        <v>142.634742933452</v>
      </c>
      <c r="D20" s="205">
        <v>110</v>
      </c>
      <c r="E20" s="205">
        <v>170</v>
      </c>
      <c r="F20" s="205">
        <v>143</v>
      </c>
      <c r="G20" s="205">
        <v>60</v>
      </c>
      <c r="H20" s="205"/>
      <c r="I20" s="206">
        <v>142.634742933452</v>
      </c>
      <c r="J20" s="206">
        <v>142.634742933452</v>
      </c>
      <c r="K20" s="207"/>
    </row>
    <row r="21" spans="1:11" ht="18" customHeight="1">
      <c r="A21" s="203" t="s">
        <v>142</v>
      </c>
      <c r="B21" s="204"/>
      <c r="C21" s="205">
        <v>142.57143318704397</v>
      </c>
      <c r="D21" s="205">
        <v>95</v>
      </c>
      <c r="E21" s="205">
        <v>173.2</v>
      </c>
      <c r="F21" s="205">
        <v>137.9</v>
      </c>
      <c r="G21" s="205">
        <v>78.2</v>
      </c>
      <c r="H21" s="205"/>
      <c r="I21" s="206">
        <v>140.56556366279852</v>
      </c>
      <c r="J21" s="206">
        <v>140.56556366279852</v>
      </c>
      <c r="K21" s="207"/>
    </row>
    <row r="22" spans="1:11" ht="18" customHeight="1">
      <c r="A22" s="203" t="s">
        <v>143</v>
      </c>
      <c r="B22" s="204"/>
      <c r="C22" s="205">
        <v>141.51576746418044</v>
      </c>
      <c r="D22" s="205">
        <v>95</v>
      </c>
      <c r="E22" s="205">
        <v>192.95</v>
      </c>
      <c r="F22" s="205">
        <v>142</v>
      </c>
      <c r="G22" s="205">
        <v>97.95</v>
      </c>
      <c r="H22" s="205"/>
      <c r="I22" s="206">
        <v>141.51576746418044</v>
      </c>
      <c r="J22" s="206">
        <v>141.51576746418044</v>
      </c>
      <c r="K22" s="207"/>
    </row>
    <row r="23" spans="1:11" ht="18" customHeight="1">
      <c r="A23" s="203" t="s">
        <v>144</v>
      </c>
      <c r="B23" s="204"/>
      <c r="C23" s="205">
        <v>135.44442921957312</v>
      </c>
      <c r="D23" s="205">
        <v>95</v>
      </c>
      <c r="E23" s="205">
        <v>155</v>
      </c>
      <c r="F23" s="205">
        <v>134.5</v>
      </c>
      <c r="G23" s="205">
        <v>60</v>
      </c>
      <c r="H23" s="205"/>
      <c r="I23" s="206">
        <v>135.44442921957312</v>
      </c>
      <c r="J23" s="206">
        <v>135.44442921957312</v>
      </c>
      <c r="K23" s="207"/>
    </row>
    <row r="24" spans="1:11" ht="18" customHeight="1">
      <c r="A24" s="203" t="s">
        <v>145</v>
      </c>
      <c r="B24" s="204"/>
      <c r="C24" s="205">
        <v>131.22014165679198</v>
      </c>
      <c r="D24" s="205">
        <v>102</v>
      </c>
      <c r="E24" s="205">
        <v>160.9</v>
      </c>
      <c r="F24" s="205">
        <v>130.8</v>
      </c>
      <c r="G24" s="205">
        <v>58.9</v>
      </c>
      <c r="H24" s="205"/>
      <c r="I24" s="206">
        <v>131.22014165679198</v>
      </c>
      <c r="J24" s="206">
        <v>131.22014165679198</v>
      </c>
      <c r="K24" s="207"/>
    </row>
    <row r="25" spans="1:11" ht="18" customHeight="1">
      <c r="A25" s="203" t="s">
        <v>146</v>
      </c>
      <c r="B25" s="204"/>
      <c r="C25" s="205">
        <v>144.58425530320068</v>
      </c>
      <c r="D25" s="205">
        <v>95</v>
      </c>
      <c r="E25" s="205">
        <v>155</v>
      </c>
      <c r="F25" s="205">
        <v>141</v>
      </c>
      <c r="G25" s="205">
        <v>60</v>
      </c>
      <c r="H25" s="205"/>
      <c r="I25" s="206">
        <v>142.35918596806837</v>
      </c>
      <c r="J25" s="206">
        <v>139.34751767733553</v>
      </c>
      <c r="K25" s="207"/>
    </row>
    <row r="26" spans="1:11" ht="18" customHeight="1">
      <c r="A26" s="203" t="s">
        <v>147</v>
      </c>
      <c r="B26" s="204"/>
      <c r="C26" s="205">
        <v>184.24010508412806</v>
      </c>
      <c r="D26" s="205">
        <v>137</v>
      </c>
      <c r="E26" s="205">
        <v>245</v>
      </c>
      <c r="F26" s="205">
        <v>180</v>
      </c>
      <c r="G26" s="205">
        <v>108</v>
      </c>
      <c r="H26" s="205"/>
      <c r="I26" s="206">
        <v>176.98881076757982</v>
      </c>
      <c r="J26" s="206">
        <v>171.28471167668917</v>
      </c>
      <c r="K26" s="207"/>
    </row>
    <row r="27" spans="1:11" ht="18" customHeight="1">
      <c r="A27" s="203" t="s">
        <v>148</v>
      </c>
      <c r="B27" s="204"/>
      <c r="C27" s="205">
        <v>163.75508556289483</v>
      </c>
      <c r="D27" s="205">
        <v>107</v>
      </c>
      <c r="E27" s="205">
        <v>187</v>
      </c>
      <c r="F27" s="205">
        <v>171.8</v>
      </c>
      <c r="G27" s="205">
        <v>80</v>
      </c>
      <c r="H27" s="205"/>
      <c r="I27" s="206">
        <v>153.2725081327554</v>
      </c>
      <c r="J27" s="206">
        <v>152.69579079218892</v>
      </c>
      <c r="K27" s="207"/>
    </row>
    <row r="28" spans="1:11" ht="18" customHeight="1">
      <c r="A28" s="203" t="s">
        <v>149</v>
      </c>
      <c r="B28" s="204"/>
      <c r="C28" s="205">
        <v>198.22120554367189</v>
      </c>
      <c r="D28" s="205">
        <v>130</v>
      </c>
      <c r="E28" s="205">
        <v>234</v>
      </c>
      <c r="F28" s="205">
        <v>193</v>
      </c>
      <c r="G28" s="205">
        <v>104</v>
      </c>
      <c r="H28" s="205"/>
      <c r="I28" s="206">
        <v>198.22120554367189</v>
      </c>
      <c r="J28" s="206">
        <v>198.22120554367189</v>
      </c>
      <c r="K28" s="207"/>
    </row>
    <row r="29" spans="1:11" ht="18" customHeight="1">
      <c r="A29" s="203" t="s">
        <v>150</v>
      </c>
      <c r="B29" s="204"/>
      <c r="C29" s="205">
        <v>176.96370428965332</v>
      </c>
      <c r="D29" s="205">
        <v>107</v>
      </c>
      <c r="E29" s="205">
        <v>206</v>
      </c>
      <c r="F29" s="205">
        <v>171.3</v>
      </c>
      <c r="G29" s="205">
        <v>99</v>
      </c>
      <c r="H29" s="205"/>
      <c r="I29" s="206">
        <v>164.61575780861548</v>
      </c>
      <c r="J29" s="206">
        <v>161.72298196447136</v>
      </c>
      <c r="K29" s="207"/>
    </row>
    <row r="30" spans="1:11" ht="18" customHeight="1">
      <c r="A30" s="203" t="s">
        <v>151</v>
      </c>
      <c r="B30" s="204"/>
      <c r="C30" s="205">
        <v>151.9660574300687</v>
      </c>
      <c r="D30" s="205">
        <v>107</v>
      </c>
      <c r="E30" s="205">
        <v>173.2</v>
      </c>
      <c r="F30" s="205">
        <v>157</v>
      </c>
      <c r="G30" s="205">
        <v>66.2</v>
      </c>
      <c r="H30" s="205"/>
      <c r="I30" s="206">
        <v>139.9902017620265</v>
      </c>
      <c r="J30" s="206">
        <v>139.9902017620265</v>
      </c>
      <c r="K30" s="207"/>
    </row>
    <row r="31" spans="1:11" ht="18" customHeight="1">
      <c r="A31" s="203" t="s">
        <v>152</v>
      </c>
      <c r="B31" s="204"/>
      <c r="C31" s="205">
        <v>120.06377700270026</v>
      </c>
      <c r="D31" s="205">
        <v>95</v>
      </c>
      <c r="E31" s="205">
        <v>141.8</v>
      </c>
      <c r="F31" s="205">
        <v>119</v>
      </c>
      <c r="G31" s="205">
        <v>46.8</v>
      </c>
      <c r="H31" s="205"/>
      <c r="I31" s="206">
        <v>120.06377700270026</v>
      </c>
      <c r="J31" s="206">
        <v>120.06377700270026</v>
      </c>
      <c r="K31" s="207"/>
    </row>
    <row r="32" spans="1:11" ht="18" customHeight="1">
      <c r="A32" s="203" t="s">
        <v>153</v>
      </c>
      <c r="B32" s="204"/>
      <c r="C32" s="205">
        <v>118.23660084123475</v>
      </c>
      <c r="D32" s="205">
        <v>95</v>
      </c>
      <c r="E32" s="205">
        <v>141.8</v>
      </c>
      <c r="F32" s="205">
        <v>118.4</v>
      </c>
      <c r="G32" s="205">
        <v>46.8</v>
      </c>
      <c r="H32" s="205"/>
      <c r="I32" s="206">
        <v>118.23660084123475</v>
      </c>
      <c r="J32" s="206">
        <v>118.23660084123475</v>
      </c>
      <c r="K32" s="207"/>
    </row>
    <row r="33" spans="1:11" ht="18" customHeight="1">
      <c r="A33" s="203" t="s">
        <v>154</v>
      </c>
      <c r="B33" s="204"/>
      <c r="C33" s="205">
        <v>138.84387305793084</v>
      </c>
      <c r="D33" s="205">
        <v>95</v>
      </c>
      <c r="E33" s="205">
        <v>173.2</v>
      </c>
      <c r="F33" s="205">
        <v>135</v>
      </c>
      <c r="G33" s="205">
        <v>78.2</v>
      </c>
      <c r="H33" s="205"/>
      <c r="I33" s="206">
        <v>128.62224786221847</v>
      </c>
      <c r="J33" s="206">
        <v>128.62224786221847</v>
      </c>
      <c r="K33" s="207"/>
    </row>
    <row r="34" spans="1:11" ht="18" customHeight="1">
      <c r="A34" s="203" t="s">
        <v>155</v>
      </c>
      <c r="B34" s="204"/>
      <c r="C34" s="205">
        <v>135.94724137931036</v>
      </c>
      <c r="D34" s="205">
        <v>70.4</v>
      </c>
      <c r="E34" s="205">
        <v>190</v>
      </c>
      <c r="F34" s="205">
        <v>127.2</v>
      </c>
      <c r="G34" s="205">
        <v>119.6</v>
      </c>
      <c r="H34" s="205"/>
      <c r="I34" s="206">
        <v>123.54099198300011</v>
      </c>
      <c r="J34" s="206">
        <v>123.54099198300011</v>
      </c>
      <c r="K34" s="207"/>
    </row>
    <row r="35" spans="1:11" ht="18" customHeight="1">
      <c r="A35" s="203" t="s">
        <v>156</v>
      </c>
      <c r="B35" s="204"/>
      <c r="C35" s="205">
        <v>134.091786797481</v>
      </c>
      <c r="D35" s="205">
        <v>95</v>
      </c>
      <c r="E35" s="205">
        <v>192.1</v>
      </c>
      <c r="F35" s="205">
        <v>138</v>
      </c>
      <c r="G35" s="205">
        <v>97.1</v>
      </c>
      <c r="H35" s="205"/>
      <c r="I35" s="206">
        <v>129.44963576495854</v>
      </c>
      <c r="J35" s="206">
        <v>129.44963576495854</v>
      </c>
      <c r="K35" s="207"/>
    </row>
    <row r="36" spans="1:11" ht="18" customHeight="1">
      <c r="A36" s="203" t="s">
        <v>157</v>
      </c>
      <c r="B36" s="204"/>
      <c r="C36" s="205">
        <v>131.9173189423341</v>
      </c>
      <c r="D36" s="205">
        <v>60</v>
      </c>
      <c r="E36" s="205">
        <v>173.2</v>
      </c>
      <c r="F36" s="205">
        <v>130</v>
      </c>
      <c r="G36" s="205">
        <v>113.2</v>
      </c>
      <c r="H36" s="205"/>
      <c r="I36" s="206">
        <v>131.9173189423341</v>
      </c>
      <c r="J36" s="206">
        <v>131.9173189423341</v>
      </c>
      <c r="K36" s="207"/>
    </row>
    <row r="37" spans="1:11" ht="18" customHeight="1">
      <c r="A37" s="203" t="s">
        <v>158</v>
      </c>
      <c r="B37" s="204"/>
      <c r="C37" s="205">
        <v>203.46502163396838</v>
      </c>
      <c r="D37" s="205">
        <v>141</v>
      </c>
      <c r="E37" s="205">
        <v>276</v>
      </c>
      <c r="F37" s="205">
        <v>210</v>
      </c>
      <c r="G37" s="205">
        <v>135</v>
      </c>
      <c r="H37" s="205"/>
      <c r="I37" s="206">
        <v>203.46502163396838</v>
      </c>
      <c r="J37" s="206">
        <v>203.46502163396838</v>
      </c>
      <c r="K37" s="207"/>
    </row>
    <row r="38" spans="1:11" ht="18" customHeight="1">
      <c r="A38" s="203" t="s">
        <v>159</v>
      </c>
      <c r="B38" s="204"/>
      <c r="C38" s="205">
        <v>247.6643888160769</v>
      </c>
      <c r="D38" s="205">
        <v>179.3</v>
      </c>
      <c r="E38" s="205">
        <v>327</v>
      </c>
      <c r="F38" s="205">
        <v>249</v>
      </c>
      <c r="G38" s="205">
        <v>147.7</v>
      </c>
      <c r="H38" s="205"/>
      <c r="I38" s="206">
        <v>245.738125819135</v>
      </c>
      <c r="J38" s="206">
        <v>245.738125819135</v>
      </c>
      <c r="K38" s="207"/>
    </row>
    <row r="39" spans="1:11" ht="18" customHeight="1">
      <c r="A39" s="203" t="s">
        <v>160</v>
      </c>
      <c r="B39" s="204"/>
      <c r="C39" s="205">
        <v>175.0398562187384</v>
      </c>
      <c r="D39" s="205">
        <v>58.3</v>
      </c>
      <c r="E39" s="205">
        <v>276</v>
      </c>
      <c r="F39" s="205">
        <v>169</v>
      </c>
      <c r="G39" s="205">
        <v>217.7</v>
      </c>
      <c r="H39" s="205"/>
      <c r="I39" s="206">
        <v>166.95441639124056</v>
      </c>
      <c r="J39" s="206">
        <v>166.95441639124056</v>
      </c>
      <c r="K39" s="207"/>
    </row>
    <row r="40" spans="1:11" ht="18" customHeight="1">
      <c r="A40" s="203" t="s">
        <v>161</v>
      </c>
      <c r="B40" s="204"/>
      <c r="C40" s="205">
        <v>181.5374205118814</v>
      </c>
      <c r="D40" s="205">
        <v>136.5</v>
      </c>
      <c r="E40" s="205">
        <v>244.5</v>
      </c>
      <c r="F40" s="205">
        <v>182</v>
      </c>
      <c r="G40" s="205">
        <v>108</v>
      </c>
      <c r="H40" s="205"/>
      <c r="I40" s="206">
        <v>181.5374205118814</v>
      </c>
      <c r="J40" s="206">
        <v>181.5374205118814</v>
      </c>
      <c r="K40" s="207"/>
    </row>
    <row r="41" spans="1:11" ht="18" customHeight="1">
      <c r="A41" s="203" t="s">
        <v>162</v>
      </c>
      <c r="B41" s="204"/>
      <c r="C41" s="205">
        <v>266.02350230280763</v>
      </c>
      <c r="D41" s="205">
        <v>183.5</v>
      </c>
      <c r="E41" s="205">
        <v>369</v>
      </c>
      <c r="F41" s="205">
        <v>256.5</v>
      </c>
      <c r="G41" s="205">
        <v>185.5</v>
      </c>
      <c r="H41" s="205"/>
      <c r="I41" s="206">
        <v>266.02350230280763</v>
      </c>
      <c r="J41" s="206">
        <v>266.02350230280763</v>
      </c>
      <c r="K41" s="207"/>
    </row>
    <row r="42" spans="1:11" ht="18" customHeight="1">
      <c r="A42" s="203" t="s">
        <v>163</v>
      </c>
      <c r="B42" s="204"/>
      <c r="C42" s="205">
        <v>190.35148540843264</v>
      </c>
      <c r="D42" s="205">
        <v>130</v>
      </c>
      <c r="E42" s="205">
        <v>214.9</v>
      </c>
      <c r="F42" s="205">
        <v>190</v>
      </c>
      <c r="G42" s="205">
        <v>84.9</v>
      </c>
      <c r="H42" s="205"/>
      <c r="I42" s="206">
        <v>187.56193650006563</v>
      </c>
      <c r="J42" s="206">
        <v>185.1175973864979</v>
      </c>
      <c r="K42" s="207"/>
    </row>
    <row r="43" spans="1:11" ht="18" customHeight="1">
      <c r="A43" s="203"/>
      <c r="B43" s="49"/>
      <c r="C43" s="205"/>
      <c r="D43" s="205"/>
      <c r="E43" s="205"/>
      <c r="F43" s="205"/>
      <c r="G43" s="205"/>
      <c r="H43" s="205"/>
      <c r="I43" s="206"/>
      <c r="J43" s="206"/>
      <c r="K43" s="207"/>
    </row>
    <row r="44" spans="1:12" ht="18" customHeight="1">
      <c r="A44" s="203" t="s">
        <v>164</v>
      </c>
      <c r="B44" s="204"/>
      <c r="C44" s="206">
        <v>179.839186112425</v>
      </c>
      <c r="D44" s="206">
        <v>58.3</v>
      </c>
      <c r="E44" s="206">
        <v>369</v>
      </c>
      <c r="F44" s="206">
        <v>172.2</v>
      </c>
      <c r="G44" s="206">
        <v>310.7</v>
      </c>
      <c r="H44" s="206"/>
      <c r="I44" s="206">
        <v>167.83503184962447</v>
      </c>
      <c r="J44" s="206">
        <v>165.04633001979613</v>
      </c>
      <c r="K44" s="207"/>
      <c r="L44" s="16"/>
    </row>
    <row r="45" spans="1:11" ht="18" customHeight="1" thickBot="1">
      <c r="A45" s="208"/>
      <c r="B45" s="208"/>
      <c r="C45" s="209"/>
      <c r="D45" s="209"/>
      <c r="E45" s="209"/>
      <c r="F45" s="209"/>
      <c r="G45" s="209"/>
      <c r="H45" s="209"/>
      <c r="I45" s="209"/>
      <c r="J45" s="209"/>
      <c r="K45" s="209"/>
    </row>
    <row r="46" spans="1:10" ht="1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15" customHeight="1">
      <c r="A47" s="168" t="s">
        <v>932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14.25">
      <c r="A48" s="168" t="s">
        <v>933</v>
      </c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ht="14.25">
      <c r="A49" s="168" t="s">
        <v>934</v>
      </c>
      <c r="B49" s="168"/>
      <c r="C49" s="168"/>
      <c r="D49" s="168"/>
      <c r="E49" s="168"/>
      <c r="F49" s="168"/>
      <c r="G49" s="168"/>
      <c r="H49" s="168"/>
      <c r="I49" s="168"/>
      <c r="J49" s="168"/>
    </row>
    <row r="50" spans="1:10" ht="14.25">
      <c r="A50" s="168" t="s">
        <v>935</v>
      </c>
      <c r="B50" s="168"/>
      <c r="C50" s="168"/>
      <c r="D50" s="168"/>
      <c r="E50" s="168"/>
      <c r="F50" s="168"/>
      <c r="G50" s="168"/>
      <c r="H50" s="168"/>
      <c r="I50" s="168"/>
      <c r="J50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7" sqref="A7"/>
    </sheetView>
  </sheetViews>
  <sheetFormatPr defaultColWidth="11.00390625" defaultRowHeight="12.75"/>
  <cols>
    <col min="1" max="1" width="10.875" style="18" customWidth="1"/>
    <col min="2" max="2" width="1.875" style="18" customWidth="1"/>
    <col min="3" max="7" width="12.875" style="18" customWidth="1"/>
    <col min="8" max="8" width="1.875" style="18" customWidth="1"/>
    <col min="9" max="10" width="12.875" style="18" customWidth="1"/>
    <col min="11" max="11" width="1.875" style="18" customWidth="1"/>
    <col min="12" max="12" width="6.875" style="3" customWidth="1"/>
    <col min="13" max="16384" width="11.375" style="18" customWidth="1"/>
  </cols>
  <sheetData>
    <row r="1" ht="18">
      <c r="A1" s="140" t="s">
        <v>915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936</v>
      </c>
    </row>
    <row r="6" spans="1:11" ht="15" customHeight="1">
      <c r="A6" s="140" t="s">
        <v>937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ht="15" customHeight="1"/>
    <row r="8" spans="1:11" ht="1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5" customHeight="1">
      <c r="A9" s="145" t="s">
        <v>134</v>
      </c>
      <c r="B9" s="146"/>
      <c r="C9" s="148" t="s">
        <v>918</v>
      </c>
      <c r="D9" s="148"/>
      <c r="E9" s="148"/>
      <c r="F9" s="148"/>
      <c r="G9" s="148"/>
      <c r="H9" s="148"/>
      <c r="I9" s="148" t="s">
        <v>919</v>
      </c>
      <c r="J9" s="148" t="s">
        <v>920</v>
      </c>
      <c r="K9" s="179"/>
    </row>
    <row r="10" spans="1:11" ht="15" customHeight="1">
      <c r="A10" s="145"/>
      <c r="B10" s="146"/>
      <c r="C10" s="148" t="s">
        <v>921</v>
      </c>
      <c r="D10" s="1"/>
      <c r="E10" s="1"/>
      <c r="F10" s="1"/>
      <c r="G10" s="1"/>
      <c r="H10" s="148"/>
      <c r="I10" s="148" t="s">
        <v>922</v>
      </c>
      <c r="J10" s="148" t="s">
        <v>923</v>
      </c>
      <c r="K10" s="179"/>
    </row>
    <row r="11" spans="1:11" ht="15" customHeight="1">
      <c r="A11" s="145"/>
      <c r="B11" s="146"/>
      <c r="C11" s="148" t="s">
        <v>924</v>
      </c>
      <c r="D11" s="148" t="s">
        <v>925</v>
      </c>
      <c r="E11" s="148" t="s">
        <v>926</v>
      </c>
      <c r="F11" s="148" t="s">
        <v>927</v>
      </c>
      <c r="G11" s="148" t="s">
        <v>709</v>
      </c>
      <c r="H11" s="148"/>
      <c r="I11" s="148" t="s">
        <v>924</v>
      </c>
      <c r="J11" s="148" t="s">
        <v>924</v>
      </c>
      <c r="K11" s="179"/>
    </row>
    <row r="12" spans="1:11" ht="15" customHeight="1">
      <c r="A12" s="145"/>
      <c r="B12" s="146"/>
      <c r="C12" s="148" t="s">
        <v>928</v>
      </c>
      <c r="D12" s="148" t="s">
        <v>929</v>
      </c>
      <c r="E12" s="148" t="s">
        <v>929</v>
      </c>
      <c r="F12" s="148" t="s">
        <v>930</v>
      </c>
      <c r="G12" s="148" t="s">
        <v>931</v>
      </c>
      <c r="H12" s="148"/>
      <c r="I12" s="148" t="s">
        <v>928</v>
      </c>
      <c r="J12" s="148" t="s">
        <v>928</v>
      </c>
      <c r="K12" s="179"/>
    </row>
    <row r="13" spans="1:12" s="143" customFormat="1" ht="15" customHeight="1">
      <c r="A13" s="145"/>
      <c r="B13" s="146"/>
      <c r="C13" s="148" t="s">
        <v>929</v>
      </c>
      <c r="D13" s="148"/>
      <c r="E13" s="148"/>
      <c r="F13" s="148"/>
      <c r="G13" s="148"/>
      <c r="H13" s="148"/>
      <c r="I13" s="148" t="s">
        <v>929</v>
      </c>
      <c r="J13" s="148" t="s">
        <v>929</v>
      </c>
      <c r="K13" s="179"/>
      <c r="L13" s="182"/>
    </row>
    <row r="14" spans="1:12" s="143" customFormat="1" ht="15" customHeight="1">
      <c r="A14" s="145"/>
      <c r="B14" s="146"/>
      <c r="C14" s="148"/>
      <c r="D14" s="148"/>
      <c r="E14" s="148"/>
      <c r="F14" s="148"/>
      <c r="G14" s="148"/>
      <c r="H14" s="148"/>
      <c r="I14" s="148"/>
      <c r="J14" s="148"/>
      <c r="K14" s="179"/>
      <c r="L14" s="182"/>
    </row>
    <row r="15" spans="1:12" s="155" customFormat="1" ht="1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188"/>
      <c r="L15" s="183"/>
    </row>
    <row r="16" spans="1:11" ht="18" customHeight="1">
      <c r="A16" s="201"/>
      <c r="B16" s="202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ht="18" customHeight="1">
      <c r="A17" s="203" t="s">
        <v>137</v>
      </c>
      <c r="B17" s="19"/>
      <c r="C17" s="205">
        <v>214.7094262175268</v>
      </c>
      <c r="D17" s="205">
        <v>138</v>
      </c>
      <c r="E17" s="205">
        <v>245</v>
      </c>
      <c r="F17" s="205">
        <v>216</v>
      </c>
      <c r="G17" s="205">
        <v>107</v>
      </c>
      <c r="H17" s="205"/>
      <c r="I17" s="206">
        <v>178.8661462311209</v>
      </c>
      <c r="J17" s="206">
        <v>168.8792750932764</v>
      </c>
      <c r="K17" s="207"/>
    </row>
    <row r="18" spans="1:11" ht="18" customHeight="1">
      <c r="A18" s="203" t="s">
        <v>138</v>
      </c>
      <c r="B18" s="19"/>
      <c r="C18" s="205">
        <v>206.884755939894</v>
      </c>
      <c r="D18" s="205">
        <v>138</v>
      </c>
      <c r="E18" s="205">
        <v>265</v>
      </c>
      <c r="F18" s="205">
        <v>194.2</v>
      </c>
      <c r="G18" s="205">
        <v>127</v>
      </c>
      <c r="H18" s="205"/>
      <c r="I18" s="206">
        <v>181.9776442955271</v>
      </c>
      <c r="J18" s="206">
        <v>169.27935964582966</v>
      </c>
      <c r="K18" s="207"/>
    </row>
    <row r="19" spans="1:11" ht="18" customHeight="1">
      <c r="A19" s="203" t="s">
        <v>139</v>
      </c>
      <c r="B19" s="19"/>
      <c r="C19" s="205">
        <v>159.75929397950873</v>
      </c>
      <c r="D19" s="205">
        <v>123.5</v>
      </c>
      <c r="E19" s="205">
        <v>178.3</v>
      </c>
      <c r="F19" s="205">
        <v>158</v>
      </c>
      <c r="G19" s="205">
        <v>54.8</v>
      </c>
      <c r="H19" s="205"/>
      <c r="I19" s="206">
        <v>149.73601184276149</v>
      </c>
      <c r="J19" s="206">
        <v>140.6515450511019</v>
      </c>
      <c r="K19" s="207"/>
    </row>
    <row r="20" spans="1:11" ht="18" customHeight="1">
      <c r="A20" s="203" t="s">
        <v>140</v>
      </c>
      <c r="B20" s="19"/>
      <c r="C20" s="205">
        <v>151.62107921542218</v>
      </c>
      <c r="D20" s="205">
        <v>123.2</v>
      </c>
      <c r="E20" s="205">
        <v>200</v>
      </c>
      <c r="F20" s="205">
        <v>150</v>
      </c>
      <c r="G20" s="205">
        <v>76.8</v>
      </c>
      <c r="H20" s="205"/>
      <c r="I20" s="206">
        <v>151.62107921542218</v>
      </c>
      <c r="J20" s="206">
        <v>151.62107921542218</v>
      </c>
      <c r="K20" s="207"/>
    </row>
    <row r="21" spans="1:11" ht="18" customHeight="1">
      <c r="A21" s="203" t="s">
        <v>142</v>
      </c>
      <c r="B21" s="19"/>
      <c r="C21" s="205">
        <v>159.1506322193198</v>
      </c>
      <c r="D21" s="205">
        <v>125</v>
      </c>
      <c r="E21" s="205">
        <v>219</v>
      </c>
      <c r="F21" s="205">
        <v>153</v>
      </c>
      <c r="G21" s="205">
        <v>94</v>
      </c>
      <c r="H21" s="205"/>
      <c r="I21" s="206">
        <v>153.55373647258932</v>
      </c>
      <c r="J21" s="206">
        <v>153.55373647258932</v>
      </c>
      <c r="K21" s="207"/>
    </row>
    <row r="22" spans="1:11" ht="18" customHeight="1">
      <c r="A22" s="203" t="s">
        <v>143</v>
      </c>
      <c r="B22" s="19"/>
      <c r="C22" s="205">
        <v>150.37088686828758</v>
      </c>
      <c r="D22" s="205">
        <v>125</v>
      </c>
      <c r="E22" s="205">
        <v>195</v>
      </c>
      <c r="F22" s="205">
        <v>149.9</v>
      </c>
      <c r="G22" s="205">
        <v>70</v>
      </c>
      <c r="H22" s="205"/>
      <c r="I22" s="206">
        <v>150.37088686828758</v>
      </c>
      <c r="J22" s="206">
        <v>150.37088686828758</v>
      </c>
      <c r="K22" s="207"/>
    </row>
    <row r="23" spans="1:11" ht="18" customHeight="1">
      <c r="A23" s="203" t="s">
        <v>144</v>
      </c>
      <c r="B23" s="19"/>
      <c r="C23" s="205">
        <v>143.3892474999271</v>
      </c>
      <c r="D23" s="205">
        <v>114</v>
      </c>
      <c r="E23" s="205">
        <v>185</v>
      </c>
      <c r="F23" s="205">
        <v>143</v>
      </c>
      <c r="G23" s="205">
        <v>71</v>
      </c>
      <c r="H23" s="205"/>
      <c r="I23" s="206">
        <v>143.3892474999271</v>
      </c>
      <c r="J23" s="206">
        <v>143.3892474999271</v>
      </c>
      <c r="K23" s="207"/>
    </row>
    <row r="24" spans="1:11" ht="18" customHeight="1">
      <c r="A24" s="203" t="s">
        <v>145</v>
      </c>
      <c r="B24" s="19"/>
      <c r="C24" s="205">
        <v>146.18941928208983</v>
      </c>
      <c r="D24" s="205">
        <v>120.7</v>
      </c>
      <c r="E24" s="205">
        <v>185</v>
      </c>
      <c r="F24" s="205">
        <v>141.6</v>
      </c>
      <c r="G24" s="205">
        <v>64.3</v>
      </c>
      <c r="H24" s="205"/>
      <c r="I24" s="206">
        <v>146.18941928208983</v>
      </c>
      <c r="J24" s="206">
        <v>146.18941928208983</v>
      </c>
      <c r="K24" s="207"/>
    </row>
    <row r="25" spans="1:11" ht="18" customHeight="1">
      <c r="A25" s="203" t="s">
        <v>146</v>
      </c>
      <c r="B25" s="19"/>
      <c r="C25" s="205">
        <v>157.42235175710812</v>
      </c>
      <c r="D25" s="205">
        <v>128</v>
      </c>
      <c r="E25" s="205">
        <v>190</v>
      </c>
      <c r="F25" s="205">
        <v>155.9</v>
      </c>
      <c r="G25" s="205">
        <v>62</v>
      </c>
      <c r="H25" s="205"/>
      <c r="I25" s="206">
        <v>154.6324139418411</v>
      </c>
      <c r="J25" s="206">
        <v>154.6324139418411</v>
      </c>
      <c r="K25" s="207"/>
    </row>
    <row r="26" spans="1:11" ht="18" customHeight="1">
      <c r="A26" s="203" t="s">
        <v>147</v>
      </c>
      <c r="B26" s="19"/>
      <c r="C26" s="205">
        <v>200.92895936259671</v>
      </c>
      <c r="D26" s="205">
        <v>138</v>
      </c>
      <c r="E26" s="205">
        <v>291</v>
      </c>
      <c r="F26" s="205">
        <v>195.7</v>
      </c>
      <c r="G26" s="205">
        <v>153</v>
      </c>
      <c r="H26" s="205"/>
      <c r="I26" s="206">
        <v>186.838940375907</v>
      </c>
      <c r="J26" s="206">
        <v>185.44364730874716</v>
      </c>
      <c r="K26" s="207"/>
    </row>
    <row r="27" spans="1:11" ht="18" customHeight="1">
      <c r="A27" s="203" t="s">
        <v>148</v>
      </c>
      <c r="B27" s="19"/>
      <c r="C27" s="205">
        <v>183.97079002609058</v>
      </c>
      <c r="D27" s="205">
        <v>135</v>
      </c>
      <c r="E27" s="205">
        <v>216</v>
      </c>
      <c r="F27" s="205">
        <v>182.4</v>
      </c>
      <c r="G27" s="205">
        <v>81</v>
      </c>
      <c r="H27" s="205"/>
      <c r="I27" s="206">
        <v>173.72857300687534</v>
      </c>
      <c r="J27" s="206">
        <v>173.06731199061758</v>
      </c>
      <c r="K27" s="207"/>
    </row>
    <row r="28" spans="1:11" ht="18" customHeight="1">
      <c r="A28" s="203" t="s">
        <v>149</v>
      </c>
      <c r="B28" s="19"/>
      <c r="C28" s="205">
        <v>233.5576387386199</v>
      </c>
      <c r="D28" s="205">
        <v>138</v>
      </c>
      <c r="E28" s="205">
        <v>288</v>
      </c>
      <c r="F28" s="205">
        <v>225</v>
      </c>
      <c r="G28" s="205">
        <v>150</v>
      </c>
      <c r="H28" s="205"/>
      <c r="I28" s="206">
        <v>233.5576387386199</v>
      </c>
      <c r="J28" s="206">
        <v>233.5576387386199</v>
      </c>
      <c r="K28" s="207"/>
    </row>
    <row r="29" spans="1:11" ht="18" customHeight="1">
      <c r="A29" s="203" t="s">
        <v>150</v>
      </c>
      <c r="B29" s="19"/>
      <c r="C29" s="205">
        <v>205.90536927219335</v>
      </c>
      <c r="D29" s="205">
        <v>137</v>
      </c>
      <c r="E29" s="205">
        <v>233</v>
      </c>
      <c r="F29" s="205">
        <v>212.4</v>
      </c>
      <c r="G29" s="205">
        <v>96</v>
      </c>
      <c r="H29" s="205"/>
      <c r="I29" s="206">
        <v>190.02137052492864</v>
      </c>
      <c r="J29" s="206">
        <v>188.24083022183177</v>
      </c>
      <c r="K29" s="207"/>
    </row>
    <row r="30" spans="1:11" ht="18" customHeight="1">
      <c r="A30" s="203" t="s">
        <v>151</v>
      </c>
      <c r="B30" s="19"/>
      <c r="C30" s="205">
        <v>171.8501294753434</v>
      </c>
      <c r="D30" s="205">
        <v>135</v>
      </c>
      <c r="E30" s="205">
        <v>189</v>
      </c>
      <c r="F30" s="205">
        <v>169.6</v>
      </c>
      <c r="G30" s="205">
        <v>54</v>
      </c>
      <c r="H30" s="205"/>
      <c r="I30" s="206">
        <v>160.86561585228557</v>
      </c>
      <c r="J30" s="206">
        <v>160.86561585228557</v>
      </c>
      <c r="K30" s="207"/>
    </row>
    <row r="31" spans="1:11" ht="18" customHeight="1">
      <c r="A31" s="203" t="s">
        <v>152</v>
      </c>
      <c r="B31" s="19"/>
      <c r="C31" s="205">
        <v>139.6326382675699</v>
      </c>
      <c r="D31" s="205">
        <v>110</v>
      </c>
      <c r="E31" s="205">
        <v>170</v>
      </c>
      <c r="F31" s="205">
        <v>138.6</v>
      </c>
      <c r="G31" s="205">
        <v>60</v>
      </c>
      <c r="H31" s="205"/>
      <c r="I31" s="206">
        <v>139.6326382675699</v>
      </c>
      <c r="J31" s="206">
        <v>139.6326382675699</v>
      </c>
      <c r="K31" s="207"/>
    </row>
    <row r="32" spans="1:11" ht="18" customHeight="1">
      <c r="A32" s="203" t="s">
        <v>153</v>
      </c>
      <c r="B32" s="19"/>
      <c r="C32" s="205">
        <v>127.11575927221831</v>
      </c>
      <c r="D32" s="205">
        <v>110</v>
      </c>
      <c r="E32" s="205">
        <v>170</v>
      </c>
      <c r="F32" s="205">
        <v>128.7</v>
      </c>
      <c r="G32" s="205">
        <v>60</v>
      </c>
      <c r="H32" s="205"/>
      <c r="I32" s="206">
        <v>127.11575927221831</v>
      </c>
      <c r="J32" s="206">
        <v>127.11575927221831</v>
      </c>
      <c r="K32" s="207"/>
    </row>
    <row r="33" spans="1:11" ht="18" customHeight="1">
      <c r="A33" s="203" t="s">
        <v>154</v>
      </c>
      <c r="B33" s="19"/>
      <c r="C33" s="205">
        <v>156.18595002544484</v>
      </c>
      <c r="D33" s="205">
        <v>125</v>
      </c>
      <c r="E33" s="205">
        <v>189</v>
      </c>
      <c r="F33" s="205">
        <v>156.2</v>
      </c>
      <c r="G33" s="205">
        <v>64</v>
      </c>
      <c r="H33" s="205"/>
      <c r="I33" s="206">
        <v>143.9027354345928</v>
      </c>
      <c r="J33" s="206">
        <v>142.97099757690637</v>
      </c>
      <c r="K33" s="207"/>
    </row>
    <row r="34" spans="1:11" ht="18" customHeight="1">
      <c r="A34" s="203" t="s">
        <v>155</v>
      </c>
      <c r="B34" s="19"/>
      <c r="C34" s="205">
        <v>155.2987019172402</v>
      </c>
      <c r="D34" s="205">
        <v>85</v>
      </c>
      <c r="E34" s="205">
        <v>200</v>
      </c>
      <c r="F34" s="205">
        <v>143</v>
      </c>
      <c r="G34" s="205">
        <v>115</v>
      </c>
      <c r="H34" s="205"/>
      <c r="I34" s="206">
        <v>144.8918276818483</v>
      </c>
      <c r="J34" s="206">
        <v>144.8918276818483</v>
      </c>
      <c r="K34" s="207"/>
    </row>
    <row r="35" spans="1:11" ht="18" customHeight="1">
      <c r="A35" s="203" t="s">
        <v>156</v>
      </c>
      <c r="B35" s="19"/>
      <c r="C35" s="205">
        <v>151.83280039905486</v>
      </c>
      <c r="D35" s="205">
        <v>109</v>
      </c>
      <c r="E35" s="205">
        <v>179</v>
      </c>
      <c r="F35" s="205">
        <v>151.6</v>
      </c>
      <c r="G35" s="205">
        <v>70</v>
      </c>
      <c r="H35" s="205"/>
      <c r="I35" s="206">
        <v>146.93278529538603</v>
      </c>
      <c r="J35" s="206">
        <v>146.91566051722117</v>
      </c>
      <c r="K35" s="207"/>
    </row>
    <row r="36" spans="1:11" ht="18" customHeight="1">
      <c r="A36" s="203" t="s">
        <v>157</v>
      </c>
      <c r="B36" s="19"/>
      <c r="C36" s="205">
        <v>153.52100784008022</v>
      </c>
      <c r="D36" s="205">
        <v>123.1</v>
      </c>
      <c r="E36" s="205">
        <v>185</v>
      </c>
      <c r="F36" s="205">
        <v>154.8</v>
      </c>
      <c r="G36" s="205">
        <v>61.9</v>
      </c>
      <c r="H36" s="205"/>
      <c r="I36" s="206">
        <v>150.84169641660168</v>
      </c>
      <c r="J36" s="206">
        <v>150.84169641660168</v>
      </c>
      <c r="K36" s="207"/>
    </row>
    <row r="37" spans="1:11" ht="18" customHeight="1">
      <c r="A37" s="203" t="s">
        <v>158</v>
      </c>
      <c r="B37" s="19"/>
      <c r="C37" s="205">
        <v>229.99314178350255</v>
      </c>
      <c r="D37" s="205">
        <v>150</v>
      </c>
      <c r="E37" s="205">
        <v>258</v>
      </c>
      <c r="F37" s="205">
        <v>234.1</v>
      </c>
      <c r="G37" s="205">
        <v>108</v>
      </c>
      <c r="H37" s="205"/>
      <c r="I37" s="206">
        <v>222.16881142787372</v>
      </c>
      <c r="J37" s="206">
        <v>222.12119528722297</v>
      </c>
      <c r="K37" s="207"/>
    </row>
    <row r="38" spans="1:11" ht="18" customHeight="1">
      <c r="A38" s="203" t="s">
        <v>159</v>
      </c>
      <c r="B38" s="19"/>
      <c r="C38" s="205">
        <v>263.95276359999434</v>
      </c>
      <c r="D38" s="205">
        <v>190</v>
      </c>
      <c r="E38" s="205">
        <v>348</v>
      </c>
      <c r="F38" s="205">
        <v>259</v>
      </c>
      <c r="G38" s="205">
        <v>158</v>
      </c>
      <c r="H38" s="205"/>
      <c r="I38" s="206">
        <v>258.6288146542519</v>
      </c>
      <c r="J38" s="206">
        <v>257.9982621834024</v>
      </c>
      <c r="K38" s="207"/>
    </row>
    <row r="39" spans="1:11" ht="18" customHeight="1">
      <c r="A39" s="203" t="s">
        <v>160</v>
      </c>
      <c r="B39" s="19"/>
      <c r="C39" s="205">
        <v>182.70972165273272</v>
      </c>
      <c r="D39" s="205">
        <v>60</v>
      </c>
      <c r="E39" s="205">
        <v>291</v>
      </c>
      <c r="F39" s="205">
        <v>177</v>
      </c>
      <c r="G39" s="205">
        <v>231</v>
      </c>
      <c r="H39" s="205"/>
      <c r="I39" s="206">
        <v>167.49125336118675</v>
      </c>
      <c r="J39" s="206">
        <v>167.37288779355083</v>
      </c>
      <c r="K39" s="207"/>
    </row>
    <row r="40" spans="1:11" ht="18" customHeight="1">
      <c r="A40" s="203" t="s">
        <v>161</v>
      </c>
      <c r="B40" s="19"/>
      <c r="C40" s="205">
        <v>219.2167858406185</v>
      </c>
      <c r="D40" s="205">
        <v>138</v>
      </c>
      <c r="E40" s="205">
        <v>309</v>
      </c>
      <c r="F40" s="205">
        <v>211</v>
      </c>
      <c r="G40" s="205">
        <v>171</v>
      </c>
      <c r="H40" s="205"/>
      <c r="I40" s="206">
        <v>214.6592033452928</v>
      </c>
      <c r="J40" s="206">
        <v>214.05868032745462</v>
      </c>
      <c r="K40" s="207"/>
    </row>
    <row r="41" spans="1:11" ht="18" customHeight="1">
      <c r="A41" s="203" t="s">
        <v>162</v>
      </c>
      <c r="B41" s="19"/>
      <c r="C41" s="205">
        <v>298.0526659318655</v>
      </c>
      <c r="D41" s="205">
        <v>190</v>
      </c>
      <c r="E41" s="205">
        <v>382</v>
      </c>
      <c r="F41" s="205">
        <v>290.4</v>
      </c>
      <c r="G41" s="205">
        <v>192</v>
      </c>
      <c r="H41" s="205"/>
      <c r="I41" s="206">
        <v>298.0526659318655</v>
      </c>
      <c r="J41" s="206">
        <v>298.0526659318655</v>
      </c>
      <c r="K41" s="207"/>
    </row>
    <row r="42" spans="1:11" ht="18" customHeight="1">
      <c r="A42" s="203" t="s">
        <v>163</v>
      </c>
      <c r="B42" s="19"/>
      <c r="C42" s="205">
        <v>206.0430968064459</v>
      </c>
      <c r="D42" s="205">
        <v>138</v>
      </c>
      <c r="E42" s="205">
        <v>247</v>
      </c>
      <c r="F42" s="205">
        <v>198.8</v>
      </c>
      <c r="G42" s="205">
        <v>109</v>
      </c>
      <c r="H42" s="205"/>
      <c r="I42" s="206">
        <v>205.47767893901073</v>
      </c>
      <c r="J42" s="206">
        <v>205.47767893901073</v>
      </c>
      <c r="K42" s="207"/>
    </row>
    <row r="43" spans="1:11" ht="18" customHeight="1">
      <c r="A43" s="203"/>
      <c r="B43" s="1"/>
      <c r="C43" s="205"/>
      <c r="D43" s="205"/>
      <c r="E43" s="205"/>
      <c r="F43" s="205"/>
      <c r="G43" s="205"/>
      <c r="H43" s="205"/>
      <c r="I43" s="206"/>
      <c r="J43" s="206"/>
      <c r="K43" s="207"/>
    </row>
    <row r="44" spans="1:12" ht="18" customHeight="1">
      <c r="A44" s="203" t="s">
        <v>164</v>
      </c>
      <c r="B44" s="19"/>
      <c r="C44" s="206">
        <v>201.86</v>
      </c>
      <c r="D44" s="206">
        <v>60</v>
      </c>
      <c r="E44" s="206">
        <v>382</v>
      </c>
      <c r="F44" s="206">
        <v>195</v>
      </c>
      <c r="G44" s="206">
        <v>322</v>
      </c>
      <c r="H44" s="206"/>
      <c r="I44" s="206">
        <v>187.38</v>
      </c>
      <c r="J44" s="206">
        <v>183.23</v>
      </c>
      <c r="K44" s="207"/>
      <c r="L44" s="16"/>
    </row>
    <row r="45" spans="1:11" ht="18" customHeight="1" thickBot="1">
      <c r="A45" s="208"/>
      <c r="B45" s="208"/>
      <c r="C45" s="209"/>
      <c r="D45" s="209"/>
      <c r="E45" s="209"/>
      <c r="F45" s="209"/>
      <c r="G45" s="209"/>
      <c r="H45" s="209"/>
      <c r="I45" s="209"/>
      <c r="J45" s="209"/>
      <c r="K45" s="209"/>
    </row>
    <row r="46" spans="1:10" ht="1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14.25">
      <c r="A47" s="168" t="s">
        <v>932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14.25">
      <c r="A48" s="168" t="s">
        <v>933</v>
      </c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ht="14.25">
      <c r="A49" s="168" t="s">
        <v>934</v>
      </c>
      <c r="B49" s="168"/>
      <c r="C49" s="168"/>
      <c r="D49" s="168"/>
      <c r="E49" s="168"/>
      <c r="F49" s="168"/>
      <c r="G49" s="168"/>
      <c r="H49" s="168"/>
      <c r="I49" s="168"/>
      <c r="J49" s="168"/>
    </row>
    <row r="50" ht="14.25">
      <c r="A50" s="168" t="s">
        <v>935</v>
      </c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7" sqref="A7"/>
    </sheetView>
  </sheetViews>
  <sheetFormatPr defaultColWidth="11.00390625" defaultRowHeight="12.75"/>
  <cols>
    <col min="1" max="1" width="10.875" style="18" customWidth="1"/>
    <col min="2" max="2" width="1.875" style="18" customWidth="1"/>
    <col min="3" max="7" width="12.875" style="18" customWidth="1"/>
    <col min="8" max="8" width="1.875" style="18" customWidth="1"/>
    <col min="9" max="10" width="12.875" style="18" customWidth="1"/>
    <col min="11" max="11" width="1.875" style="18" customWidth="1"/>
    <col min="12" max="16384" width="11.375" style="18" customWidth="1"/>
  </cols>
  <sheetData>
    <row r="1" ht="18">
      <c r="A1" s="140" t="s">
        <v>915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938</v>
      </c>
    </row>
    <row r="6" spans="1:11" ht="15" customHeight="1">
      <c r="A6" s="140" t="s">
        <v>939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ht="15" customHeight="1"/>
    <row r="8" spans="1:11" ht="1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5" customHeight="1">
      <c r="A9" s="145" t="s">
        <v>134</v>
      </c>
      <c r="B9" s="146"/>
      <c r="C9" s="148" t="s">
        <v>918</v>
      </c>
      <c r="D9" s="148"/>
      <c r="E9" s="148"/>
      <c r="F9" s="148"/>
      <c r="G9" s="148"/>
      <c r="H9" s="148"/>
      <c r="I9" s="148" t="s">
        <v>919</v>
      </c>
      <c r="J9" s="148" t="s">
        <v>920</v>
      </c>
      <c r="K9" s="179"/>
    </row>
    <row r="10" spans="1:11" ht="15" customHeight="1">
      <c r="A10" s="145"/>
      <c r="B10" s="146"/>
      <c r="C10" s="148" t="s">
        <v>921</v>
      </c>
      <c r="D10" s="1"/>
      <c r="E10" s="1"/>
      <c r="F10" s="1"/>
      <c r="G10" s="1"/>
      <c r="H10" s="148"/>
      <c r="I10" s="148" t="s">
        <v>922</v>
      </c>
      <c r="J10" s="148" t="s">
        <v>923</v>
      </c>
      <c r="K10" s="179"/>
    </row>
    <row r="11" spans="1:11" ht="15" customHeight="1">
      <c r="A11" s="145"/>
      <c r="B11" s="146"/>
      <c r="C11" s="148" t="s">
        <v>924</v>
      </c>
      <c r="D11" s="148" t="s">
        <v>925</v>
      </c>
      <c r="E11" s="148" t="s">
        <v>926</v>
      </c>
      <c r="F11" s="148" t="s">
        <v>927</v>
      </c>
      <c r="G11" s="148" t="s">
        <v>709</v>
      </c>
      <c r="H11" s="148"/>
      <c r="I11" s="148" t="s">
        <v>924</v>
      </c>
      <c r="J11" s="148" t="s">
        <v>924</v>
      </c>
      <c r="K11" s="179"/>
    </row>
    <row r="12" spans="1:11" ht="15" customHeight="1">
      <c r="A12" s="145"/>
      <c r="B12" s="146"/>
      <c r="C12" s="148" t="s">
        <v>928</v>
      </c>
      <c r="D12" s="148" t="s">
        <v>929</v>
      </c>
      <c r="E12" s="148" t="s">
        <v>929</v>
      </c>
      <c r="F12" s="148" t="s">
        <v>930</v>
      </c>
      <c r="G12" s="148" t="s">
        <v>931</v>
      </c>
      <c r="H12" s="148"/>
      <c r="I12" s="148" t="s">
        <v>928</v>
      </c>
      <c r="J12" s="148" t="s">
        <v>928</v>
      </c>
      <c r="K12" s="179"/>
    </row>
    <row r="13" spans="1:11" s="143" customFormat="1" ht="15" customHeight="1">
      <c r="A13" s="145"/>
      <c r="B13" s="146"/>
      <c r="C13" s="148" t="s">
        <v>929</v>
      </c>
      <c r="D13" s="148"/>
      <c r="E13" s="148"/>
      <c r="F13" s="148"/>
      <c r="G13" s="148"/>
      <c r="H13" s="148"/>
      <c r="I13" s="148" t="s">
        <v>929</v>
      </c>
      <c r="J13" s="148" t="s">
        <v>929</v>
      </c>
      <c r="K13" s="179"/>
    </row>
    <row r="14" spans="1:11" s="143" customFormat="1" ht="15" customHeight="1">
      <c r="A14" s="145"/>
      <c r="B14" s="146"/>
      <c r="C14" s="148"/>
      <c r="D14" s="148"/>
      <c r="E14" s="148"/>
      <c r="F14" s="148"/>
      <c r="G14" s="148"/>
      <c r="H14" s="148"/>
      <c r="I14" s="148"/>
      <c r="J14" s="148"/>
      <c r="K14" s="179"/>
    </row>
    <row r="15" spans="1:11" s="155" customFormat="1" ht="1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188"/>
    </row>
    <row r="16" spans="1:11" ht="18" customHeight="1">
      <c r="A16" s="201"/>
      <c r="B16" s="202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ht="18" customHeight="1">
      <c r="A17" s="203" t="s">
        <v>137</v>
      </c>
      <c r="B17" s="19"/>
      <c r="C17" s="205">
        <v>225.53573348350957</v>
      </c>
      <c r="D17" s="205">
        <v>138</v>
      </c>
      <c r="E17" s="205">
        <v>261.4</v>
      </c>
      <c r="F17" s="205">
        <v>227.2</v>
      </c>
      <c r="G17" s="205">
        <v>123.4</v>
      </c>
      <c r="H17" s="205"/>
      <c r="I17" s="206">
        <v>189.86614692178824</v>
      </c>
      <c r="J17" s="206">
        <v>179.59454143323964</v>
      </c>
      <c r="K17" s="207"/>
    </row>
    <row r="18" spans="1:11" ht="18" customHeight="1">
      <c r="A18" s="203" t="s">
        <v>138</v>
      </c>
      <c r="B18" s="19"/>
      <c r="C18" s="205">
        <v>220.9819439275257</v>
      </c>
      <c r="D18" s="205">
        <v>146.5</v>
      </c>
      <c r="E18" s="205">
        <v>265</v>
      </c>
      <c r="F18" s="205">
        <v>215.9</v>
      </c>
      <c r="G18" s="205">
        <v>118.5</v>
      </c>
      <c r="H18" s="205"/>
      <c r="I18" s="206">
        <v>191.87207315840087</v>
      </c>
      <c r="J18" s="206">
        <v>173.66756997764762</v>
      </c>
      <c r="K18" s="207"/>
    </row>
    <row r="19" spans="1:11" ht="18" customHeight="1">
      <c r="A19" s="203" t="s">
        <v>139</v>
      </c>
      <c r="B19" s="19"/>
      <c r="C19" s="205">
        <v>166.5792623087655</v>
      </c>
      <c r="D19" s="205">
        <v>123.5</v>
      </c>
      <c r="E19" s="205">
        <v>180</v>
      </c>
      <c r="F19" s="205">
        <v>167.2</v>
      </c>
      <c r="G19" s="205">
        <v>56.5</v>
      </c>
      <c r="H19" s="205"/>
      <c r="I19" s="206">
        <v>155.64568671523796</v>
      </c>
      <c r="J19" s="206">
        <v>146.5823095405602</v>
      </c>
      <c r="K19" s="207"/>
    </row>
    <row r="20" spans="1:11" ht="18" customHeight="1">
      <c r="A20" s="203" t="s">
        <v>140</v>
      </c>
      <c r="B20" s="19"/>
      <c r="C20" s="205">
        <v>154.77944706017453</v>
      </c>
      <c r="D20" s="205">
        <v>128.5</v>
      </c>
      <c r="E20" s="205">
        <v>200</v>
      </c>
      <c r="F20" s="205">
        <v>149.9</v>
      </c>
      <c r="G20" s="205">
        <v>71.5</v>
      </c>
      <c r="H20" s="205"/>
      <c r="I20" s="206">
        <v>154.69162551676618</v>
      </c>
      <c r="J20" s="206">
        <v>154.6038039733578</v>
      </c>
      <c r="K20" s="207"/>
    </row>
    <row r="21" spans="1:11" ht="18" customHeight="1">
      <c r="A21" s="203" t="s">
        <v>142</v>
      </c>
      <c r="B21" s="19"/>
      <c r="C21" s="205">
        <v>162.4466632864326</v>
      </c>
      <c r="D21" s="205">
        <v>129</v>
      </c>
      <c r="E21" s="205">
        <v>219</v>
      </c>
      <c r="F21" s="205">
        <v>155.9</v>
      </c>
      <c r="G21" s="205">
        <v>90</v>
      </c>
      <c r="H21" s="205"/>
      <c r="I21" s="206">
        <v>161.2986014281489</v>
      </c>
      <c r="J21" s="206">
        <v>161.15645920479994</v>
      </c>
      <c r="K21" s="207"/>
    </row>
    <row r="22" spans="1:11" ht="18" customHeight="1">
      <c r="A22" s="203" t="s">
        <v>143</v>
      </c>
      <c r="B22" s="19"/>
      <c r="C22" s="205">
        <v>152.76372985719902</v>
      </c>
      <c r="D22" s="205">
        <v>129</v>
      </c>
      <c r="E22" s="205">
        <v>195</v>
      </c>
      <c r="F22" s="205">
        <v>154.4</v>
      </c>
      <c r="G22" s="205">
        <v>66</v>
      </c>
      <c r="H22" s="205"/>
      <c r="I22" s="206">
        <v>152.37078802567797</v>
      </c>
      <c r="J22" s="206">
        <v>151.98171754225075</v>
      </c>
      <c r="K22" s="207"/>
    </row>
    <row r="23" spans="1:11" ht="18" customHeight="1">
      <c r="A23" s="203" t="s">
        <v>144</v>
      </c>
      <c r="B23" s="19"/>
      <c r="C23" s="205">
        <v>145.21276051292256</v>
      </c>
      <c r="D23" s="205">
        <v>127.9</v>
      </c>
      <c r="E23" s="205">
        <v>160</v>
      </c>
      <c r="F23" s="205">
        <v>145</v>
      </c>
      <c r="G23" s="205">
        <v>32.1</v>
      </c>
      <c r="H23" s="205"/>
      <c r="I23" s="206">
        <v>144.70282619203317</v>
      </c>
      <c r="J23" s="206">
        <v>144.31570327826898</v>
      </c>
      <c r="K23" s="207"/>
    </row>
    <row r="24" spans="1:11" ht="18" customHeight="1">
      <c r="A24" s="203" t="s">
        <v>145</v>
      </c>
      <c r="B24" s="19"/>
      <c r="C24" s="205">
        <v>154.11348507564398</v>
      </c>
      <c r="D24" s="205">
        <v>125</v>
      </c>
      <c r="E24" s="205">
        <v>172.9</v>
      </c>
      <c r="F24" s="205">
        <v>151.6</v>
      </c>
      <c r="G24" s="205">
        <v>47.9</v>
      </c>
      <c r="H24" s="205"/>
      <c r="I24" s="206">
        <v>154.11348507564398</v>
      </c>
      <c r="J24" s="206">
        <v>154.11348507564398</v>
      </c>
      <c r="K24" s="207"/>
    </row>
    <row r="25" spans="1:11" ht="18" customHeight="1">
      <c r="A25" s="203" t="s">
        <v>146</v>
      </c>
      <c r="B25" s="19"/>
      <c r="C25" s="205">
        <v>155.8947710862493</v>
      </c>
      <c r="D25" s="205">
        <v>131.6</v>
      </c>
      <c r="E25" s="205">
        <v>190</v>
      </c>
      <c r="F25" s="205">
        <v>159.6</v>
      </c>
      <c r="G25" s="205">
        <v>58.4</v>
      </c>
      <c r="H25" s="205"/>
      <c r="I25" s="206">
        <v>154.6774056063749</v>
      </c>
      <c r="J25" s="206">
        <v>154.24383310096235</v>
      </c>
      <c r="K25" s="207"/>
    </row>
    <row r="26" spans="1:11" ht="18" customHeight="1">
      <c r="A26" s="203" t="s">
        <v>147</v>
      </c>
      <c r="B26" s="19"/>
      <c r="C26" s="205">
        <v>200.08869218169428</v>
      </c>
      <c r="D26" s="205">
        <v>155</v>
      </c>
      <c r="E26" s="205">
        <v>249</v>
      </c>
      <c r="F26" s="205">
        <v>195.7</v>
      </c>
      <c r="G26" s="205">
        <v>94</v>
      </c>
      <c r="H26" s="205"/>
      <c r="I26" s="206">
        <v>184.53344317583336</v>
      </c>
      <c r="J26" s="206">
        <v>183.34898798335936</v>
      </c>
      <c r="K26" s="207"/>
    </row>
    <row r="27" spans="1:11" ht="18" customHeight="1">
      <c r="A27" s="203" t="s">
        <v>148</v>
      </c>
      <c r="B27" s="19"/>
      <c r="C27" s="205">
        <v>198.45046730535918</v>
      </c>
      <c r="D27" s="205">
        <v>137</v>
      </c>
      <c r="E27" s="205">
        <v>252.4</v>
      </c>
      <c r="F27" s="205">
        <v>185.9</v>
      </c>
      <c r="G27" s="205">
        <v>115.4</v>
      </c>
      <c r="H27" s="205"/>
      <c r="I27" s="206">
        <v>188.7981132075472</v>
      </c>
      <c r="J27" s="206">
        <v>188.37942099318082</v>
      </c>
      <c r="K27" s="207"/>
    </row>
    <row r="28" spans="1:11" ht="18" customHeight="1">
      <c r="A28" s="203" t="s">
        <v>149</v>
      </c>
      <c r="B28" s="19"/>
      <c r="C28" s="205">
        <v>251.3820989902509</v>
      </c>
      <c r="D28" s="205">
        <v>138</v>
      </c>
      <c r="E28" s="205">
        <v>310</v>
      </c>
      <c r="F28" s="205">
        <v>250</v>
      </c>
      <c r="G28" s="205">
        <v>172</v>
      </c>
      <c r="H28" s="205"/>
      <c r="I28" s="206">
        <v>251.3820989902509</v>
      </c>
      <c r="J28" s="206">
        <v>251.3820989902509</v>
      </c>
      <c r="K28" s="207"/>
    </row>
    <row r="29" spans="1:11" ht="18" customHeight="1">
      <c r="A29" s="203" t="s">
        <v>150</v>
      </c>
      <c r="B29" s="19"/>
      <c r="C29" s="205">
        <v>212.3495449308984</v>
      </c>
      <c r="D29" s="205">
        <v>155</v>
      </c>
      <c r="E29" s="205">
        <v>240</v>
      </c>
      <c r="F29" s="205">
        <v>218.8</v>
      </c>
      <c r="G29" s="205">
        <v>85</v>
      </c>
      <c r="H29" s="205"/>
      <c r="I29" s="206">
        <v>198.0980344340239</v>
      </c>
      <c r="J29" s="206">
        <v>197.36076033555162</v>
      </c>
      <c r="K29" s="207"/>
    </row>
    <row r="30" spans="1:11" ht="18" customHeight="1">
      <c r="A30" s="203" t="s">
        <v>151</v>
      </c>
      <c r="B30" s="19"/>
      <c r="C30" s="205">
        <v>184.28605393896376</v>
      </c>
      <c r="D30" s="205">
        <v>135</v>
      </c>
      <c r="E30" s="205">
        <v>208.6</v>
      </c>
      <c r="F30" s="205">
        <v>183</v>
      </c>
      <c r="G30" s="205">
        <v>73.6</v>
      </c>
      <c r="H30" s="205"/>
      <c r="I30" s="206">
        <v>173.29436179505376</v>
      </c>
      <c r="J30" s="206">
        <v>173.29436179505376</v>
      </c>
      <c r="K30" s="207"/>
    </row>
    <row r="31" spans="1:11" ht="18" customHeight="1">
      <c r="A31" s="203" t="s">
        <v>152</v>
      </c>
      <c r="B31" s="19"/>
      <c r="C31" s="205">
        <v>147.39768914977802</v>
      </c>
      <c r="D31" s="205">
        <v>116.3</v>
      </c>
      <c r="E31" s="205">
        <v>162</v>
      </c>
      <c r="F31" s="205">
        <v>148.8</v>
      </c>
      <c r="G31" s="205">
        <v>45.7</v>
      </c>
      <c r="H31" s="205"/>
      <c r="I31" s="206">
        <v>147.39768914977802</v>
      </c>
      <c r="J31" s="206">
        <v>147.39768914977802</v>
      </c>
      <c r="K31" s="207"/>
    </row>
    <row r="32" spans="1:11" ht="18" customHeight="1">
      <c r="A32" s="203" t="s">
        <v>153</v>
      </c>
      <c r="B32" s="19"/>
      <c r="C32" s="205">
        <v>133.6585434370391</v>
      </c>
      <c r="D32" s="205">
        <v>116.3</v>
      </c>
      <c r="E32" s="205">
        <v>162</v>
      </c>
      <c r="F32" s="205">
        <v>138.9</v>
      </c>
      <c r="G32" s="205">
        <v>45.7</v>
      </c>
      <c r="H32" s="205"/>
      <c r="I32" s="206">
        <v>133.6585434370391</v>
      </c>
      <c r="J32" s="206">
        <v>133.6585434370391</v>
      </c>
      <c r="K32" s="207"/>
    </row>
    <row r="33" spans="1:11" ht="18" customHeight="1">
      <c r="A33" s="203" t="s">
        <v>154</v>
      </c>
      <c r="B33" s="19"/>
      <c r="C33" s="205">
        <v>165.5280876044254</v>
      </c>
      <c r="D33" s="205">
        <v>129</v>
      </c>
      <c r="E33" s="205">
        <v>180</v>
      </c>
      <c r="F33" s="205">
        <v>167.2</v>
      </c>
      <c r="G33" s="205">
        <v>51</v>
      </c>
      <c r="H33" s="205"/>
      <c r="I33" s="206">
        <v>156.36930274028782</v>
      </c>
      <c r="J33" s="206">
        <v>150.87920777251972</v>
      </c>
      <c r="K33" s="207"/>
    </row>
    <row r="34" spans="1:11" ht="18" customHeight="1">
      <c r="A34" s="203" t="s">
        <v>155</v>
      </c>
      <c r="B34" s="19"/>
      <c r="C34" s="205">
        <v>165.65514962160663</v>
      </c>
      <c r="D34" s="205">
        <v>95</v>
      </c>
      <c r="E34" s="205">
        <v>206</v>
      </c>
      <c r="F34" s="205">
        <v>167.7</v>
      </c>
      <c r="G34" s="205">
        <v>111</v>
      </c>
      <c r="H34" s="205"/>
      <c r="I34" s="206">
        <v>151.34781226133447</v>
      </c>
      <c r="J34" s="206">
        <v>146.36417551898913</v>
      </c>
      <c r="K34" s="207"/>
    </row>
    <row r="35" spans="1:11" ht="18" customHeight="1">
      <c r="A35" s="203" t="s">
        <v>156</v>
      </c>
      <c r="B35" s="19"/>
      <c r="C35" s="205">
        <v>161.51888889318693</v>
      </c>
      <c r="D35" s="205">
        <v>112</v>
      </c>
      <c r="E35" s="205">
        <v>199</v>
      </c>
      <c r="F35" s="205">
        <v>163.6</v>
      </c>
      <c r="G35" s="205">
        <v>87</v>
      </c>
      <c r="H35" s="205"/>
      <c r="I35" s="206">
        <v>155.0308335622029</v>
      </c>
      <c r="J35" s="206">
        <v>154.93789499336603</v>
      </c>
      <c r="K35" s="207"/>
    </row>
    <row r="36" spans="1:11" ht="18" customHeight="1">
      <c r="A36" s="203" t="s">
        <v>157</v>
      </c>
      <c r="B36" s="19"/>
      <c r="C36" s="205">
        <v>167.27755308833508</v>
      </c>
      <c r="D36" s="205">
        <v>129</v>
      </c>
      <c r="E36" s="205">
        <v>199</v>
      </c>
      <c r="F36" s="205">
        <v>167.8</v>
      </c>
      <c r="G36" s="205">
        <v>70</v>
      </c>
      <c r="H36" s="205"/>
      <c r="I36" s="206">
        <v>164.80984243188206</v>
      </c>
      <c r="J36" s="206">
        <v>164.80984243188206</v>
      </c>
      <c r="K36" s="207"/>
    </row>
    <row r="37" spans="1:11" ht="18" customHeight="1">
      <c r="A37" s="203" t="s">
        <v>158</v>
      </c>
      <c r="B37" s="19"/>
      <c r="C37" s="205">
        <v>244.72629217659082</v>
      </c>
      <c r="D37" s="205">
        <v>182</v>
      </c>
      <c r="E37" s="205">
        <v>279</v>
      </c>
      <c r="F37" s="205">
        <v>251.6</v>
      </c>
      <c r="G37" s="205">
        <v>97</v>
      </c>
      <c r="H37" s="205"/>
      <c r="I37" s="206">
        <v>231.63027024874566</v>
      </c>
      <c r="J37" s="206">
        <v>231.04344819347475</v>
      </c>
      <c r="K37" s="207"/>
    </row>
    <row r="38" spans="1:11" ht="18" customHeight="1">
      <c r="A38" s="203" t="s">
        <v>159</v>
      </c>
      <c r="B38" s="19"/>
      <c r="C38" s="205">
        <v>268.8074780866945</v>
      </c>
      <c r="D38" s="205">
        <v>214</v>
      </c>
      <c r="E38" s="205">
        <v>348</v>
      </c>
      <c r="F38" s="205">
        <v>266</v>
      </c>
      <c r="G38" s="205">
        <v>134</v>
      </c>
      <c r="H38" s="205"/>
      <c r="I38" s="206">
        <v>261.38504776415806</v>
      </c>
      <c r="J38" s="206">
        <v>261.2649799698692</v>
      </c>
      <c r="K38" s="207"/>
    </row>
    <row r="39" spans="1:11" ht="18" customHeight="1">
      <c r="A39" s="203" t="s">
        <v>160</v>
      </c>
      <c r="B39" s="19"/>
      <c r="C39" s="205">
        <v>179.94859550431954</v>
      </c>
      <c r="D39" s="205">
        <v>91.65</v>
      </c>
      <c r="E39" s="205">
        <v>240</v>
      </c>
      <c r="F39" s="205">
        <v>177</v>
      </c>
      <c r="G39" s="205">
        <v>148.35</v>
      </c>
      <c r="H39" s="205"/>
      <c r="I39" s="206">
        <v>164.5715282817404</v>
      </c>
      <c r="J39" s="206">
        <v>164.1081801415358</v>
      </c>
      <c r="K39" s="207"/>
    </row>
    <row r="40" spans="1:11" ht="18" customHeight="1">
      <c r="A40" s="203" t="s">
        <v>161</v>
      </c>
      <c r="B40" s="19"/>
      <c r="C40" s="205">
        <v>240.6502470169816</v>
      </c>
      <c r="D40" s="205">
        <v>155</v>
      </c>
      <c r="E40" s="205">
        <v>309</v>
      </c>
      <c r="F40" s="205">
        <v>231.5</v>
      </c>
      <c r="G40" s="205">
        <v>154</v>
      </c>
      <c r="H40" s="205"/>
      <c r="I40" s="206">
        <v>236.10561280846775</v>
      </c>
      <c r="J40" s="206">
        <v>235.46850927982715</v>
      </c>
      <c r="K40" s="207"/>
    </row>
    <row r="41" spans="1:11" ht="18" customHeight="1">
      <c r="A41" s="203" t="s">
        <v>162</v>
      </c>
      <c r="B41" s="19"/>
      <c r="C41" s="205">
        <v>307.0814245676165</v>
      </c>
      <c r="D41" s="205">
        <v>220</v>
      </c>
      <c r="E41" s="205">
        <v>382</v>
      </c>
      <c r="F41" s="205">
        <v>313</v>
      </c>
      <c r="G41" s="205">
        <v>162</v>
      </c>
      <c r="H41" s="205"/>
      <c r="I41" s="206">
        <v>307.0814245676165</v>
      </c>
      <c r="J41" s="206">
        <v>307.0814245676165</v>
      </c>
      <c r="K41" s="207"/>
    </row>
    <row r="42" spans="1:11" ht="18" customHeight="1">
      <c r="A42" s="203" t="s">
        <v>163</v>
      </c>
      <c r="B42" s="19"/>
      <c r="C42" s="205">
        <v>224.38897709923663</v>
      </c>
      <c r="D42" s="205">
        <v>155</v>
      </c>
      <c r="E42" s="205">
        <v>299</v>
      </c>
      <c r="F42" s="205">
        <v>220</v>
      </c>
      <c r="G42" s="205">
        <v>144</v>
      </c>
      <c r="H42" s="205"/>
      <c r="I42" s="206">
        <v>222.64520392584512</v>
      </c>
      <c r="J42" s="206">
        <v>222.64520392584512</v>
      </c>
      <c r="K42" s="207"/>
    </row>
    <row r="43" spans="1:11" ht="18" customHeight="1">
      <c r="A43" s="203"/>
      <c r="B43" s="1"/>
      <c r="C43" s="205"/>
      <c r="D43" s="205"/>
      <c r="E43" s="205"/>
      <c r="F43" s="205"/>
      <c r="G43" s="205"/>
      <c r="H43" s="205"/>
      <c r="I43" s="206"/>
      <c r="J43" s="206"/>
      <c r="K43" s="207"/>
    </row>
    <row r="44" spans="1:11" ht="18" customHeight="1">
      <c r="A44" s="203" t="s">
        <v>164</v>
      </c>
      <c r="B44" s="19"/>
      <c r="C44" s="206">
        <v>211.6588458380061</v>
      </c>
      <c r="D44" s="206">
        <v>91.65</v>
      </c>
      <c r="E44" s="206">
        <v>382</v>
      </c>
      <c r="F44" s="206">
        <v>215.9</v>
      </c>
      <c r="G44" s="206">
        <v>290.35</v>
      </c>
      <c r="H44" s="206"/>
      <c r="I44" s="206">
        <v>196.34745170842135</v>
      </c>
      <c r="J44" s="206">
        <v>191.05762846882183</v>
      </c>
      <c r="K44" s="207"/>
    </row>
    <row r="45" spans="1:11" ht="18" customHeight="1" thickBot="1">
      <c r="A45" s="208"/>
      <c r="B45" s="208"/>
      <c r="C45" s="209"/>
      <c r="D45" s="209"/>
      <c r="E45" s="209"/>
      <c r="F45" s="209"/>
      <c r="G45" s="209"/>
      <c r="H45" s="209"/>
      <c r="I45" s="209"/>
      <c r="J45" s="209"/>
      <c r="K45" s="209"/>
    </row>
    <row r="46" spans="1:10" ht="1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14.25">
      <c r="A47" s="168" t="s">
        <v>932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14.25">
      <c r="A48" s="168" t="s">
        <v>933</v>
      </c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ht="14.25">
      <c r="A49" s="168" t="s">
        <v>934</v>
      </c>
      <c r="B49" s="168"/>
      <c r="C49" s="168"/>
      <c r="D49" s="168"/>
      <c r="E49" s="168"/>
      <c r="F49" s="168"/>
      <c r="G49" s="168"/>
      <c r="H49" s="168"/>
      <c r="I49" s="168"/>
      <c r="J49" s="168"/>
    </row>
    <row r="50" ht="14.25">
      <c r="A50" s="168" t="s">
        <v>935</v>
      </c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7" sqref="A7"/>
    </sheetView>
  </sheetViews>
  <sheetFormatPr defaultColWidth="11.00390625" defaultRowHeight="12.75"/>
  <cols>
    <col min="1" max="1" width="10.875" style="18" customWidth="1"/>
    <col min="2" max="2" width="1.875" style="18" customWidth="1"/>
    <col min="3" max="5" width="13.875" style="18" customWidth="1"/>
    <col min="6" max="6" width="1.875" style="18" customWidth="1"/>
    <col min="7" max="8" width="13.875" style="18" customWidth="1"/>
    <col min="9" max="9" width="1.875" style="18" customWidth="1"/>
    <col min="10" max="10" width="13.875" style="18" customWidth="1"/>
    <col min="11" max="11" width="1.875" style="18" customWidth="1"/>
    <col min="12" max="16384" width="11.375" style="18" customWidth="1"/>
  </cols>
  <sheetData>
    <row r="1" ht="18">
      <c r="A1" s="140" t="s">
        <v>915</v>
      </c>
    </row>
    <row r="2" ht="12" customHeight="1">
      <c r="A2" s="141"/>
    </row>
    <row r="3" ht="12" customHeight="1">
      <c r="A3" s="141"/>
    </row>
    <row r="4" ht="12" customHeight="1"/>
    <row r="5" ht="15" customHeight="1">
      <c r="A5" s="142" t="s">
        <v>940</v>
      </c>
    </row>
    <row r="6" spans="1:11" ht="15" customHeight="1">
      <c r="A6" s="140" t="s">
        <v>941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5" customHeight="1">
      <c r="A7" s="140" t="s">
        <v>942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ht="15" customHeight="1"/>
    <row r="9" spans="1:11" ht="1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spans="1:13" ht="15" customHeight="1">
      <c r="A10" s="145" t="s">
        <v>134</v>
      </c>
      <c r="B10" s="146"/>
      <c r="C10" s="210">
        <v>1996</v>
      </c>
      <c r="D10" s="210">
        <v>1997</v>
      </c>
      <c r="E10" s="210">
        <v>1998</v>
      </c>
      <c r="F10" s="148"/>
      <c r="G10" s="211" t="s">
        <v>943</v>
      </c>
      <c r="H10" s="211" t="s">
        <v>944</v>
      </c>
      <c r="I10" s="212"/>
      <c r="J10" s="210" t="s">
        <v>945</v>
      </c>
      <c r="K10" s="148"/>
      <c r="M10"/>
    </row>
    <row r="11" spans="1:13" ht="15" customHeight="1">
      <c r="A11" s="145"/>
      <c r="B11" s="146"/>
      <c r="C11" s="148" t="s">
        <v>918</v>
      </c>
      <c r="D11" s="148" t="s">
        <v>918</v>
      </c>
      <c r="E11" s="148" t="s">
        <v>918</v>
      </c>
      <c r="F11" s="148"/>
      <c r="G11" s="148" t="s">
        <v>946</v>
      </c>
      <c r="H11" s="148" t="s">
        <v>946</v>
      </c>
      <c r="I11" s="148"/>
      <c r="J11" s="212" t="s">
        <v>947</v>
      </c>
      <c r="K11" s="148"/>
      <c r="M11"/>
    </row>
    <row r="12" spans="1:13" ht="15" customHeight="1">
      <c r="A12" s="145"/>
      <c r="B12" s="146"/>
      <c r="C12" s="148" t="s">
        <v>921</v>
      </c>
      <c r="D12" s="148" t="s">
        <v>921</v>
      </c>
      <c r="E12" s="148" t="s">
        <v>921</v>
      </c>
      <c r="F12" s="149"/>
      <c r="G12" s="148" t="s">
        <v>948</v>
      </c>
      <c r="H12" s="148" t="s">
        <v>948</v>
      </c>
      <c r="I12" s="148"/>
      <c r="J12" s="212" t="s">
        <v>949</v>
      </c>
      <c r="K12" s="148"/>
      <c r="M12"/>
    </row>
    <row r="13" spans="1:13" ht="15" customHeight="1">
      <c r="A13" s="145"/>
      <c r="B13" s="146"/>
      <c r="C13" s="148" t="s">
        <v>210</v>
      </c>
      <c r="D13" s="148" t="s">
        <v>210</v>
      </c>
      <c r="E13" s="148" t="s">
        <v>210</v>
      </c>
      <c r="F13" s="148"/>
      <c r="G13" s="148" t="s">
        <v>237</v>
      </c>
      <c r="H13" s="148" t="s">
        <v>237</v>
      </c>
      <c r="I13" s="148"/>
      <c r="J13" s="212" t="s">
        <v>173</v>
      </c>
      <c r="K13" s="148"/>
      <c r="M13"/>
    </row>
    <row r="14" spans="1:13" s="143" customFormat="1" ht="15" customHeight="1">
      <c r="A14" s="145"/>
      <c r="B14" s="146"/>
      <c r="C14" s="148"/>
      <c r="D14" s="148"/>
      <c r="E14" s="148"/>
      <c r="F14" s="148"/>
      <c r="G14" s="211"/>
      <c r="H14" s="211"/>
      <c r="I14" s="148"/>
      <c r="J14" s="212" t="s">
        <v>237</v>
      </c>
      <c r="K14" s="148"/>
      <c r="M14"/>
    </row>
    <row r="15" spans="1:13" s="143" customFormat="1" ht="15" customHeight="1">
      <c r="A15" s="145"/>
      <c r="B15" s="146"/>
      <c r="C15" s="148"/>
      <c r="D15" s="148"/>
      <c r="E15" s="148"/>
      <c r="F15" s="148"/>
      <c r="G15" s="148"/>
      <c r="H15" s="148"/>
      <c r="I15" s="148"/>
      <c r="J15" s="148"/>
      <c r="K15" s="148"/>
      <c r="M15"/>
    </row>
    <row r="16" spans="1:13" s="155" customFormat="1" ht="1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M16"/>
    </row>
    <row r="17" spans="1:13" ht="18" customHeight="1">
      <c r="A17" s="201"/>
      <c r="B17" s="202"/>
      <c r="C17" s="146"/>
      <c r="D17" s="146"/>
      <c r="E17" s="146"/>
      <c r="F17" s="146"/>
      <c r="G17" s="146"/>
      <c r="H17" s="146"/>
      <c r="I17" s="146"/>
      <c r="J17" s="146"/>
      <c r="K17" s="146"/>
      <c r="M17"/>
    </row>
    <row r="18" spans="1:13" ht="18" customHeight="1">
      <c r="A18" s="203" t="s">
        <v>137</v>
      </c>
      <c r="B18" s="19"/>
      <c r="C18" s="205">
        <v>185.2573489802491</v>
      </c>
      <c r="D18" s="205">
        <v>214.7094262175268</v>
      </c>
      <c r="E18" s="205">
        <v>225.53573348350957</v>
      </c>
      <c r="F18" s="213"/>
      <c r="G18" s="213">
        <v>15.897926532683835</v>
      </c>
      <c r="H18" s="213">
        <v>5.042306458876376</v>
      </c>
      <c r="I18" s="205"/>
      <c r="J18" s="213">
        <v>10.870927583972573</v>
      </c>
      <c r="K18" s="205"/>
      <c r="M18"/>
    </row>
    <row r="19" spans="1:13" ht="18" customHeight="1">
      <c r="A19" s="203" t="s">
        <v>138</v>
      </c>
      <c r="B19" s="19"/>
      <c r="C19" s="205">
        <v>178.34426384789475</v>
      </c>
      <c r="D19" s="205">
        <v>206.884755939894</v>
      </c>
      <c r="E19" s="205">
        <v>220.9819439275257</v>
      </c>
      <c r="F19" s="213"/>
      <c r="G19" s="213">
        <v>16.003033389591216</v>
      </c>
      <c r="H19" s="213">
        <v>6.814029348652119</v>
      </c>
      <c r="I19" s="205"/>
      <c r="J19" s="213">
        <v>11.953757065042339</v>
      </c>
      <c r="K19" s="205"/>
      <c r="M19"/>
    </row>
    <row r="20" spans="1:13" ht="18" customHeight="1">
      <c r="A20" s="203" t="s">
        <v>139</v>
      </c>
      <c r="B20" s="19"/>
      <c r="C20" s="205">
        <v>150.75671399477406</v>
      </c>
      <c r="D20" s="205">
        <v>159.75929397950873</v>
      </c>
      <c r="E20" s="205">
        <v>166.5792623087655</v>
      </c>
      <c r="F20" s="213"/>
      <c r="G20" s="213">
        <v>5.971594727812081</v>
      </c>
      <c r="H20" s="213">
        <v>4.268902396458712</v>
      </c>
      <c r="I20" s="205"/>
      <c r="J20" s="213">
        <v>5.247709337356583</v>
      </c>
      <c r="K20" s="205"/>
      <c r="M20"/>
    </row>
    <row r="21" spans="1:13" ht="18" customHeight="1">
      <c r="A21" s="203" t="s">
        <v>140</v>
      </c>
      <c r="B21" s="19"/>
      <c r="C21" s="205">
        <v>142.634742933452</v>
      </c>
      <c r="D21" s="205">
        <v>151.62107921542218</v>
      </c>
      <c r="E21" s="205">
        <v>154.77944706017453</v>
      </c>
      <c r="F21" s="213"/>
      <c r="G21" s="213">
        <v>6.300243613270904</v>
      </c>
      <c r="H21" s="213">
        <v>2.083066458236299</v>
      </c>
      <c r="I21" s="205"/>
      <c r="J21" s="213">
        <v>4.257274166501212</v>
      </c>
      <c r="K21" s="205"/>
      <c r="M21"/>
    </row>
    <row r="22" spans="1:13" ht="18" customHeight="1">
      <c r="A22" s="203" t="s">
        <v>142</v>
      </c>
      <c r="B22" s="19"/>
      <c r="C22" s="205">
        <v>142.57143318704397</v>
      </c>
      <c r="D22" s="205">
        <v>159.1506322193198</v>
      </c>
      <c r="E22" s="205">
        <v>162.4466632864326</v>
      </c>
      <c r="F22" s="213"/>
      <c r="G22" s="213">
        <v>11.628696339557063</v>
      </c>
      <c r="H22" s="213">
        <v>2.071013492783783</v>
      </c>
      <c r="I22" s="205"/>
      <c r="J22" s="213">
        <v>6.970270851283962</v>
      </c>
      <c r="K22" s="205"/>
      <c r="M22"/>
    </row>
    <row r="23" spans="1:13" ht="18" customHeight="1">
      <c r="A23" s="203" t="s">
        <v>143</v>
      </c>
      <c r="B23" s="19"/>
      <c r="C23" s="205">
        <v>141.51576746418044</v>
      </c>
      <c r="D23" s="205">
        <v>150.37088686828758</v>
      </c>
      <c r="E23" s="205">
        <v>152.76372985719902</v>
      </c>
      <c r="F23" s="213"/>
      <c r="G23" s="213">
        <v>6.257337654158215</v>
      </c>
      <c r="H23" s="213">
        <v>1.5912940588076543</v>
      </c>
      <c r="I23" s="205"/>
      <c r="J23" s="213">
        <v>3.9741021776480117</v>
      </c>
      <c r="K23" s="205"/>
      <c r="M23"/>
    </row>
    <row r="24" spans="1:13" ht="18" customHeight="1">
      <c r="A24" s="203" t="s">
        <v>144</v>
      </c>
      <c r="B24" s="19"/>
      <c r="C24" s="205">
        <v>135.44442921957312</v>
      </c>
      <c r="D24" s="205">
        <v>143.3892474999271</v>
      </c>
      <c r="E24" s="205">
        <v>145.21276051292256</v>
      </c>
      <c r="F24" s="213"/>
      <c r="G24" s="213">
        <v>5.865740160840721</v>
      </c>
      <c r="H24" s="213">
        <v>1.2717222837761077</v>
      </c>
      <c r="I24" s="205"/>
      <c r="J24" s="213">
        <v>3.6060291846753225</v>
      </c>
      <c r="K24" s="205"/>
      <c r="M24"/>
    </row>
    <row r="25" spans="1:13" ht="18" customHeight="1">
      <c r="A25" s="203" t="s">
        <v>145</v>
      </c>
      <c r="B25" s="19"/>
      <c r="C25" s="205">
        <v>131.22014165679198</v>
      </c>
      <c r="D25" s="205">
        <v>146.18941928208983</v>
      </c>
      <c r="E25" s="205">
        <v>154.11348507564398</v>
      </c>
      <c r="F25" s="213"/>
      <c r="G25" s="213">
        <v>11.407759080500151</v>
      </c>
      <c r="H25" s="213">
        <v>5.420409926017781</v>
      </c>
      <c r="I25" s="205"/>
      <c r="J25" s="213">
        <v>8.723258156026779</v>
      </c>
      <c r="K25" s="205"/>
      <c r="M25"/>
    </row>
    <row r="26" spans="1:13" ht="18" customHeight="1">
      <c r="A26" s="203" t="s">
        <v>146</v>
      </c>
      <c r="B26" s="19"/>
      <c r="C26" s="205">
        <v>144.58425530320068</v>
      </c>
      <c r="D26" s="205">
        <v>157.42235175710812</v>
      </c>
      <c r="E26" s="205">
        <v>155.8947710862493</v>
      </c>
      <c r="F26" s="213"/>
      <c r="G26" s="213">
        <v>8.87931844790796</v>
      </c>
      <c r="H26" s="213">
        <v>-0.9703708868584068</v>
      </c>
      <c r="I26" s="205"/>
      <c r="J26" s="213">
        <v>3.9113926199398033</v>
      </c>
      <c r="K26" s="205"/>
      <c r="M26"/>
    </row>
    <row r="27" spans="1:13" ht="18" customHeight="1">
      <c r="A27" s="203" t="s">
        <v>147</v>
      </c>
      <c r="B27" s="19"/>
      <c r="C27" s="205">
        <v>184.24010508412806</v>
      </c>
      <c r="D27" s="205">
        <v>200.92895936259671</v>
      </c>
      <c r="E27" s="205">
        <v>200.08869218169428</v>
      </c>
      <c r="F27" s="213"/>
      <c r="G27" s="213">
        <v>9.058209270369314</v>
      </c>
      <c r="H27" s="213">
        <v>-0.4181911774031947</v>
      </c>
      <c r="I27" s="205"/>
      <c r="J27" s="213">
        <v>4.301068730483358</v>
      </c>
      <c r="K27" s="205"/>
      <c r="M27"/>
    </row>
    <row r="28" spans="1:13" ht="18" customHeight="1">
      <c r="A28" s="203" t="s">
        <v>148</v>
      </c>
      <c r="B28" s="19"/>
      <c r="C28" s="205">
        <v>163.75508556289483</v>
      </c>
      <c r="D28" s="205">
        <v>183.97079002609058</v>
      </c>
      <c r="E28" s="205">
        <v>198.45046730535918</v>
      </c>
      <c r="F28" s="213"/>
      <c r="G28" s="213">
        <v>12.345084974738892</v>
      </c>
      <c r="H28" s="213">
        <v>7.8706392885604854</v>
      </c>
      <c r="I28" s="205"/>
      <c r="J28" s="213">
        <v>10.593680685763678</v>
      </c>
      <c r="K28" s="205"/>
      <c r="M28"/>
    </row>
    <row r="29" spans="1:13" ht="18" customHeight="1">
      <c r="A29" s="203" t="s">
        <v>149</v>
      </c>
      <c r="B29" s="19"/>
      <c r="C29" s="205">
        <v>198.22120554367189</v>
      </c>
      <c r="D29" s="205">
        <v>233.5576387386199</v>
      </c>
      <c r="E29" s="205">
        <v>251.3820989902509</v>
      </c>
      <c r="F29" s="213"/>
      <c r="G29" s="213">
        <v>17.82676737235498</v>
      </c>
      <c r="H29" s="213">
        <v>7.631717955317581</v>
      </c>
      <c r="I29" s="205"/>
      <c r="J29" s="213">
        <v>13.409486967040635</v>
      </c>
      <c r="K29" s="205"/>
      <c r="M29"/>
    </row>
    <row r="30" spans="1:13" ht="18" customHeight="1">
      <c r="A30" s="203" t="s">
        <v>150</v>
      </c>
      <c r="B30" s="19"/>
      <c r="C30" s="205">
        <v>176.96370428965332</v>
      </c>
      <c r="D30" s="205">
        <v>205.90536927219335</v>
      </c>
      <c r="E30" s="205">
        <v>212.3495449308984</v>
      </c>
      <c r="F30" s="213"/>
      <c r="G30" s="213">
        <v>16.35457683185048</v>
      </c>
      <c r="H30" s="213">
        <v>3.1296782990570096</v>
      </c>
      <c r="I30" s="205"/>
      <c r="J30" s="213">
        <v>9.998050386458258</v>
      </c>
      <c r="K30" s="205"/>
      <c r="M30"/>
    </row>
    <row r="31" spans="1:13" ht="18" customHeight="1">
      <c r="A31" s="203" t="s">
        <v>151</v>
      </c>
      <c r="B31" s="19"/>
      <c r="C31" s="205">
        <v>151.9660574300687</v>
      </c>
      <c r="D31" s="205">
        <v>171.8501294753434</v>
      </c>
      <c r="E31" s="205">
        <v>184.28605393896376</v>
      </c>
      <c r="F31" s="213"/>
      <c r="G31" s="213">
        <v>13.084548208684627</v>
      </c>
      <c r="H31" s="213">
        <v>7.2364940902791846</v>
      </c>
      <c r="I31" s="205"/>
      <c r="J31" s="213">
        <v>10.633952428412503</v>
      </c>
      <c r="K31" s="205"/>
      <c r="M31"/>
    </row>
    <row r="32" spans="1:13" ht="18" customHeight="1">
      <c r="A32" s="203" t="s">
        <v>152</v>
      </c>
      <c r="B32" s="19"/>
      <c r="C32" s="205">
        <v>120.06377700270026</v>
      </c>
      <c r="D32" s="205">
        <v>139.6326382675699</v>
      </c>
      <c r="E32" s="205">
        <v>147.39768914977802</v>
      </c>
      <c r="F32" s="213"/>
      <c r="G32" s="213">
        <v>16.29872202373703</v>
      </c>
      <c r="H32" s="213">
        <v>5.561057198767823</v>
      </c>
      <c r="I32" s="205"/>
      <c r="J32" s="213">
        <v>11.38308023845652</v>
      </c>
      <c r="K32" s="205"/>
      <c r="M32"/>
    </row>
    <row r="33" spans="1:13" ht="18" customHeight="1">
      <c r="A33" s="203" t="s">
        <v>153</v>
      </c>
      <c r="B33" s="19"/>
      <c r="C33" s="205">
        <v>118.23660084123475</v>
      </c>
      <c r="D33" s="205">
        <v>127.11575927221831</v>
      </c>
      <c r="E33" s="205">
        <v>133.6585434370391</v>
      </c>
      <c r="F33" s="213"/>
      <c r="G33" s="213">
        <v>7.50965299053741</v>
      </c>
      <c r="H33" s="213">
        <v>5.147107016691313</v>
      </c>
      <c r="I33" s="205"/>
      <c r="J33" s="213">
        <v>6.5216449416169215</v>
      </c>
      <c r="K33" s="205"/>
      <c r="M33"/>
    </row>
    <row r="34" spans="1:13" ht="18" customHeight="1">
      <c r="A34" s="203" t="s">
        <v>154</v>
      </c>
      <c r="B34" s="19"/>
      <c r="C34" s="205">
        <v>138.84387305793084</v>
      </c>
      <c r="D34" s="205">
        <v>156.18595002544484</v>
      </c>
      <c r="E34" s="205">
        <v>165.5280876044254</v>
      </c>
      <c r="F34" s="213"/>
      <c r="G34" s="213">
        <v>12.490343711658234</v>
      </c>
      <c r="H34" s="213">
        <v>5.9814199532407315</v>
      </c>
      <c r="I34" s="205"/>
      <c r="J34" s="213">
        <v>9.60943178794822</v>
      </c>
      <c r="K34" s="205"/>
      <c r="M34"/>
    </row>
    <row r="35" spans="1:13" ht="18" customHeight="1">
      <c r="A35" s="203" t="s">
        <v>155</v>
      </c>
      <c r="B35" s="19"/>
      <c r="C35" s="205">
        <v>135.94724137931036</v>
      </c>
      <c r="D35" s="205">
        <v>155.2987019172402</v>
      </c>
      <c r="E35" s="205">
        <v>165.65514962160663</v>
      </c>
      <c r="F35" s="213"/>
      <c r="G35" s="213">
        <v>14.234537120129403</v>
      </c>
      <c r="H35" s="213">
        <v>6.668727797792825</v>
      </c>
      <c r="I35" s="205"/>
      <c r="J35" s="213">
        <v>10.926263725869719</v>
      </c>
      <c r="K35" s="205"/>
      <c r="M35"/>
    </row>
    <row r="36" spans="1:13" ht="18" customHeight="1">
      <c r="A36" s="203" t="s">
        <v>156</v>
      </c>
      <c r="B36" s="19"/>
      <c r="C36" s="205">
        <v>134.091786797481</v>
      </c>
      <c r="D36" s="205">
        <v>151.83280039905486</v>
      </c>
      <c r="E36" s="205">
        <v>161.51888889318693</v>
      </c>
      <c r="F36" s="213"/>
      <c r="G36" s="213">
        <v>13.230499813063219</v>
      </c>
      <c r="H36" s="213">
        <v>6.3794440125418115</v>
      </c>
      <c r="I36" s="205"/>
      <c r="J36" s="213">
        <v>10.226988076879422</v>
      </c>
      <c r="K36" s="205"/>
      <c r="M36"/>
    </row>
    <row r="37" spans="1:13" ht="18" customHeight="1">
      <c r="A37" s="203" t="s">
        <v>157</v>
      </c>
      <c r="B37" s="19"/>
      <c r="C37" s="205">
        <v>131.9173189423341</v>
      </c>
      <c r="D37" s="205">
        <v>153.52100784008022</v>
      </c>
      <c r="E37" s="205">
        <v>167.27755308833508</v>
      </c>
      <c r="F37" s="213"/>
      <c r="G37" s="213">
        <v>16.376688876757626</v>
      </c>
      <c r="H37" s="213">
        <v>8.960692378065147</v>
      </c>
      <c r="I37" s="205"/>
      <c r="J37" s="213">
        <v>13.402422983390919</v>
      </c>
      <c r="K37" s="205"/>
      <c r="M37"/>
    </row>
    <row r="38" spans="1:13" ht="18" customHeight="1">
      <c r="A38" s="203" t="s">
        <v>158</v>
      </c>
      <c r="B38" s="19"/>
      <c r="C38" s="205">
        <v>203.46502163396838</v>
      </c>
      <c r="D38" s="205">
        <v>229.99314178350255</v>
      </c>
      <c r="E38" s="205">
        <v>244.72629217659082</v>
      </c>
      <c r="F38" s="213"/>
      <c r="G38" s="213">
        <v>13.038172328833017</v>
      </c>
      <c r="H38" s="213">
        <v>6.405908575724791</v>
      </c>
      <c r="I38" s="205"/>
      <c r="J38" s="213">
        <v>10.13964715194415</v>
      </c>
      <c r="K38" s="205"/>
      <c r="M38"/>
    </row>
    <row r="39" spans="1:13" ht="18" customHeight="1">
      <c r="A39" s="203" t="s">
        <v>159</v>
      </c>
      <c r="B39" s="19"/>
      <c r="C39" s="205">
        <v>247.6643888160769</v>
      </c>
      <c r="D39" s="205">
        <v>263.95276359999434</v>
      </c>
      <c r="E39" s="205">
        <v>268.8074780866945</v>
      </c>
      <c r="F39" s="213"/>
      <c r="G39" s="213">
        <v>6.576793240958711</v>
      </c>
      <c r="H39" s="213">
        <v>1.8392360892486141</v>
      </c>
      <c r="I39" s="205"/>
      <c r="J39" s="213">
        <v>4.268496042505151</v>
      </c>
      <c r="K39" s="205"/>
      <c r="M39"/>
    </row>
    <row r="40" spans="1:13" ht="18" customHeight="1">
      <c r="A40" s="203" t="s">
        <v>160</v>
      </c>
      <c r="B40" s="19"/>
      <c r="C40" s="205">
        <v>175.0398562187384</v>
      </c>
      <c r="D40" s="205">
        <v>182.70972165273272</v>
      </c>
      <c r="E40" s="205">
        <v>179.94859550431954</v>
      </c>
      <c r="F40" s="213"/>
      <c r="G40" s="213">
        <v>4.381782297861166</v>
      </c>
      <c r="H40" s="213">
        <v>-1.5112092139580389</v>
      </c>
      <c r="I40" s="205"/>
      <c r="J40" s="213">
        <v>1.4021775930411338</v>
      </c>
      <c r="K40" s="205"/>
      <c r="M40"/>
    </row>
    <row r="41" spans="1:13" ht="18" customHeight="1">
      <c r="A41" s="203" t="s">
        <v>161</v>
      </c>
      <c r="B41" s="19"/>
      <c r="C41" s="205">
        <v>181.5374205118814</v>
      </c>
      <c r="D41" s="205">
        <v>219.2167858406185</v>
      </c>
      <c r="E41" s="205">
        <v>240.6502470169816</v>
      </c>
      <c r="F41" s="213"/>
      <c r="G41" s="213">
        <v>20.755701619254328</v>
      </c>
      <c r="H41" s="213">
        <v>9.777290135047545</v>
      </c>
      <c r="I41" s="205"/>
      <c r="J41" s="213">
        <v>16.281168460590564</v>
      </c>
      <c r="K41" s="205"/>
      <c r="M41"/>
    </row>
    <row r="42" spans="1:13" ht="18" customHeight="1">
      <c r="A42" s="203" t="s">
        <v>162</v>
      </c>
      <c r="B42" s="19"/>
      <c r="C42" s="205">
        <v>266.02350230280763</v>
      </c>
      <c r="D42" s="205">
        <v>298.0526659318655</v>
      </c>
      <c r="E42" s="205">
        <v>307.0814245676165</v>
      </c>
      <c r="F42" s="213"/>
      <c r="G42" s="213">
        <v>12.039975172043214</v>
      </c>
      <c r="H42" s="213">
        <v>3.0292494138653367</v>
      </c>
      <c r="I42" s="205"/>
      <c r="J42" s="213">
        <v>7.716972731618601</v>
      </c>
      <c r="K42" s="205"/>
      <c r="M42"/>
    </row>
    <row r="43" spans="1:13" ht="18" customHeight="1">
      <c r="A43" s="203" t="s">
        <v>163</v>
      </c>
      <c r="B43" s="19"/>
      <c r="C43" s="205">
        <v>190.35148540843264</v>
      </c>
      <c r="D43" s="205">
        <v>206.0430968064459</v>
      </c>
      <c r="E43" s="205">
        <v>224.38897709923663</v>
      </c>
      <c r="F43" s="213"/>
      <c r="G43" s="213">
        <v>8.243493012068779</v>
      </c>
      <c r="H43" s="213">
        <v>8.903904366194125</v>
      </c>
      <c r="I43" s="205"/>
      <c r="J43" s="213">
        <v>8.940695056245701</v>
      </c>
      <c r="K43" s="205"/>
      <c r="M43"/>
    </row>
    <row r="44" spans="1:13" ht="18" customHeight="1">
      <c r="A44" s="203"/>
      <c r="B44" s="1"/>
      <c r="C44" s="205"/>
      <c r="D44" s="205"/>
      <c r="E44" s="205"/>
      <c r="F44" s="205"/>
      <c r="G44" s="205"/>
      <c r="H44" s="205"/>
      <c r="I44" s="205"/>
      <c r="J44" s="213"/>
      <c r="K44" s="205"/>
      <c r="M44"/>
    </row>
    <row r="45" spans="1:13" ht="18" customHeight="1">
      <c r="A45" s="203" t="s">
        <v>164</v>
      </c>
      <c r="B45" s="19"/>
      <c r="C45" s="206">
        <v>179.839186112425</v>
      </c>
      <c r="D45" s="206">
        <v>201.86</v>
      </c>
      <c r="E45" s="206">
        <v>211.6588458380061</v>
      </c>
      <c r="F45" s="213"/>
      <c r="G45" s="213">
        <v>12.244725058869466</v>
      </c>
      <c r="H45" s="213">
        <v>4.854278132371984</v>
      </c>
      <c r="I45" s="206"/>
      <c r="J45" s="213">
        <v>8.846698101071611</v>
      </c>
      <c r="K45" s="206"/>
      <c r="M45"/>
    </row>
    <row r="46" spans="1:11" ht="18" customHeight="1" thickBot="1">
      <c r="A46" s="208"/>
      <c r="B46" s="208"/>
      <c r="C46" s="209"/>
      <c r="D46" s="209"/>
      <c r="E46" s="209"/>
      <c r="F46" s="209"/>
      <c r="G46" s="209"/>
      <c r="H46" s="209"/>
      <c r="I46" s="209"/>
      <c r="J46" s="209"/>
      <c r="K46" s="209"/>
    </row>
    <row r="47" spans="1:11" ht="1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</row>
  </sheetData>
  <printOptions/>
  <pageMargins left="0.7874015748031497" right="0.7874015748031497" top="0.984251968503937" bottom="0.984251968503937" header="0.4921259845" footer="0.4921259845"/>
  <pageSetup orientation="portrait" scale="74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G24" sqref="G24"/>
    </sheetView>
  </sheetViews>
  <sheetFormatPr defaultColWidth="11.00390625" defaultRowHeight="12.75"/>
  <cols>
    <col min="1" max="1" width="1.875" style="0" customWidth="1"/>
    <col min="2" max="2" width="9.875" style="0" customWidth="1"/>
    <col min="3" max="3" width="6.875" style="0" customWidth="1"/>
    <col min="4" max="9" width="12.875" style="0" customWidth="1"/>
    <col min="10" max="10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951</v>
      </c>
    </row>
    <row r="6" s="5" customFormat="1" ht="13.5" customHeight="1">
      <c r="A6" s="214" t="s">
        <v>952</v>
      </c>
    </row>
    <row r="7" s="5" customFormat="1" ht="13.5" customHeight="1">
      <c r="A7" s="7" t="s">
        <v>953</v>
      </c>
    </row>
    <row r="8" ht="13.5" customHeight="1"/>
    <row r="9" spans="1:10" ht="12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2" customHeight="1">
      <c r="A10" s="8"/>
      <c r="B10" s="8" t="s">
        <v>98</v>
      </c>
      <c r="C10" s="29"/>
      <c r="D10" s="29" t="s">
        <v>954</v>
      </c>
      <c r="E10" s="8"/>
      <c r="F10" s="24" t="s">
        <v>955</v>
      </c>
      <c r="G10" s="8"/>
      <c r="H10" s="24" t="s">
        <v>956</v>
      </c>
      <c r="I10" s="8"/>
      <c r="J10" s="8"/>
    </row>
    <row r="11" spans="1:10" ht="12" customHeight="1">
      <c r="A11" s="8"/>
      <c r="B11" s="8"/>
      <c r="C11" s="29"/>
      <c r="D11" s="29" t="s">
        <v>957</v>
      </c>
      <c r="E11" s="8"/>
      <c r="F11" s="24"/>
      <c r="G11" s="8"/>
      <c r="H11" s="24"/>
      <c r="I11" s="8"/>
      <c r="J11" s="8"/>
    </row>
    <row r="12" spans="1:10" ht="12" customHeight="1">
      <c r="A12" s="8"/>
      <c r="B12" s="24"/>
      <c r="C12" s="29"/>
      <c r="D12" s="29"/>
      <c r="E12" s="8"/>
      <c r="F12" s="8"/>
      <c r="G12" s="8"/>
      <c r="H12" s="8"/>
      <c r="I12" s="8"/>
      <c r="J12" s="8"/>
    </row>
    <row r="13" spans="1:10" ht="12" customHeight="1">
      <c r="A13" s="8"/>
      <c r="B13" s="24"/>
      <c r="C13" s="8"/>
      <c r="D13" s="8" t="s">
        <v>958</v>
      </c>
      <c r="E13" s="8" t="s">
        <v>173</v>
      </c>
      <c r="F13" s="8" t="s">
        <v>959</v>
      </c>
      <c r="G13" s="8" t="s">
        <v>173</v>
      </c>
      <c r="H13" s="8" t="s">
        <v>960</v>
      </c>
      <c r="I13" s="8" t="s">
        <v>173</v>
      </c>
      <c r="J13" s="8"/>
    </row>
    <row r="14" spans="1:10" ht="12" customHeight="1">
      <c r="A14" s="8"/>
      <c r="B14" s="24"/>
      <c r="C14" s="8"/>
      <c r="D14" s="8" t="s">
        <v>961</v>
      </c>
      <c r="E14" s="8" t="s">
        <v>130</v>
      </c>
      <c r="F14" s="8" t="s">
        <v>962</v>
      </c>
      <c r="G14" s="8" t="s">
        <v>130</v>
      </c>
      <c r="H14" s="8" t="s">
        <v>963</v>
      </c>
      <c r="I14" s="8" t="s">
        <v>130</v>
      </c>
      <c r="J14" s="8"/>
    </row>
    <row r="15" spans="1:10" ht="12" customHeight="1">
      <c r="A15" s="8"/>
      <c r="B15" s="24"/>
      <c r="C15" s="8"/>
      <c r="D15" s="8" t="s">
        <v>962</v>
      </c>
      <c r="E15" s="8" t="s">
        <v>131</v>
      </c>
      <c r="F15" s="8" t="s">
        <v>964</v>
      </c>
      <c r="G15" s="8" t="s">
        <v>131</v>
      </c>
      <c r="H15" s="8" t="s">
        <v>962</v>
      </c>
      <c r="I15" s="8" t="s">
        <v>131</v>
      </c>
      <c r="J15" s="8"/>
    </row>
    <row r="16" spans="1:10" ht="12" customHeight="1">
      <c r="A16" s="26"/>
      <c r="B16" s="41"/>
      <c r="C16" s="26"/>
      <c r="D16" s="26"/>
      <c r="E16" s="26"/>
      <c r="F16" s="27"/>
      <c r="G16" s="27"/>
      <c r="H16" s="27"/>
      <c r="I16" s="27"/>
      <c r="J16" s="26"/>
    </row>
    <row r="17" spans="1:10" ht="12" customHeight="1">
      <c r="A17" s="38"/>
      <c r="B17" s="24"/>
      <c r="C17" s="38"/>
      <c r="D17" s="38"/>
      <c r="E17" s="38"/>
      <c r="F17" s="29"/>
      <c r="G17" s="29"/>
      <c r="H17" s="29"/>
      <c r="I17" s="29"/>
      <c r="J17" s="38"/>
    </row>
    <row r="18" spans="1:10" ht="12" customHeight="1" hidden="1">
      <c r="A18" s="12"/>
      <c r="B18" s="42"/>
      <c r="C18" s="12"/>
      <c r="D18" s="12" t="s">
        <v>965</v>
      </c>
      <c r="E18" s="12"/>
      <c r="F18" s="1" t="s">
        <v>966</v>
      </c>
      <c r="G18" s="1"/>
      <c r="H18" s="1" t="s">
        <v>967</v>
      </c>
      <c r="I18" s="1"/>
      <c r="J18" s="12"/>
    </row>
    <row r="19" spans="1:10" ht="15" customHeight="1">
      <c r="A19" s="1"/>
      <c r="B19" s="215">
        <v>1985</v>
      </c>
      <c r="C19" s="1"/>
      <c r="D19" s="216">
        <v>100</v>
      </c>
      <c r="E19" s="216" t="s">
        <v>113</v>
      </c>
      <c r="F19" s="216">
        <v>100</v>
      </c>
      <c r="G19" s="216">
        <v>3.1</v>
      </c>
      <c r="H19" s="216">
        <v>100</v>
      </c>
      <c r="I19" s="216">
        <v>3.435639028859372</v>
      </c>
      <c r="J19" s="1"/>
    </row>
    <row r="20" spans="1:10" ht="15" customHeight="1">
      <c r="A20" s="1"/>
      <c r="B20" s="215">
        <v>1986</v>
      </c>
      <c r="C20" s="1"/>
      <c r="D20" s="216">
        <v>106.74384218688016</v>
      </c>
      <c r="E20" s="216">
        <v>6.743842186880164</v>
      </c>
      <c r="F20" s="216">
        <v>103.6</v>
      </c>
      <c r="G20" s="216">
        <v>3.6</v>
      </c>
      <c r="H20" s="216">
        <v>100.75287865367582</v>
      </c>
      <c r="I20" s="216">
        <v>0.7528786536758147</v>
      </c>
      <c r="J20" s="1"/>
    </row>
    <row r="21" spans="1:10" ht="15" customHeight="1">
      <c r="A21" s="1"/>
      <c r="B21" s="215">
        <v>1987</v>
      </c>
      <c r="C21" s="1"/>
      <c r="D21" s="216">
        <v>114.90737735463475</v>
      </c>
      <c r="E21" s="216">
        <v>7.647780893498646</v>
      </c>
      <c r="F21" s="216">
        <v>106</v>
      </c>
      <c r="G21" s="216">
        <v>2.4</v>
      </c>
      <c r="H21" s="216">
        <v>102.21434898139947</v>
      </c>
      <c r="I21" s="216">
        <v>1.4</v>
      </c>
      <c r="J21" s="1"/>
    </row>
    <row r="22" spans="1:10" ht="15" customHeight="1">
      <c r="A22" s="1"/>
      <c r="B22" s="215">
        <v>1988</v>
      </c>
      <c r="C22" s="1"/>
      <c r="D22" s="216">
        <v>120.20628223159868</v>
      </c>
      <c r="E22" s="216">
        <v>4.611457505126171</v>
      </c>
      <c r="F22" s="216">
        <v>109.8</v>
      </c>
      <c r="G22" s="216">
        <v>3.5</v>
      </c>
      <c r="H22" s="216">
        <v>104.118689105403</v>
      </c>
      <c r="I22" s="216">
        <v>1.863084922010394</v>
      </c>
      <c r="J22" s="1"/>
    </row>
    <row r="23" spans="1:10" ht="15" customHeight="1">
      <c r="A23" s="1"/>
      <c r="B23" s="215">
        <v>1989</v>
      </c>
      <c r="C23" s="1"/>
      <c r="D23" s="216">
        <v>127.11361150179717</v>
      </c>
      <c r="E23" s="216">
        <v>5.746229849193973</v>
      </c>
      <c r="F23" s="216">
        <v>113.9</v>
      </c>
      <c r="G23" s="216">
        <v>3.8</v>
      </c>
      <c r="H23" s="216">
        <v>107.39592559787421</v>
      </c>
      <c r="I23" s="216">
        <v>3.2</v>
      </c>
      <c r="J23" s="1"/>
    </row>
    <row r="24" spans="1:10" ht="15" customHeight="1">
      <c r="A24" s="1"/>
      <c r="B24" s="215">
        <v>1990</v>
      </c>
      <c r="C24" s="1"/>
      <c r="D24" s="216">
        <v>133.79855025424646</v>
      </c>
      <c r="E24" s="216">
        <v>5.259026687598101</v>
      </c>
      <c r="F24" s="216">
        <v>120.6</v>
      </c>
      <c r="G24" s="216">
        <v>5.8</v>
      </c>
      <c r="H24" s="216">
        <v>113.19751992914082</v>
      </c>
      <c r="I24" s="216">
        <v>5.402061855670093</v>
      </c>
      <c r="J24" s="1"/>
    </row>
    <row r="25" spans="1:10" ht="15" customHeight="1">
      <c r="A25" s="1"/>
      <c r="B25" s="215">
        <v>1991</v>
      </c>
      <c r="C25" s="1"/>
      <c r="D25" s="216">
        <v>147.8872900813829</v>
      </c>
      <c r="E25" s="216">
        <v>10.529815009478627</v>
      </c>
      <c r="F25" s="216">
        <v>129</v>
      </c>
      <c r="G25" s="216">
        <v>7</v>
      </c>
      <c r="H25" s="216">
        <v>119.84056687333924</v>
      </c>
      <c r="I25" s="216">
        <v>5.868544600938974</v>
      </c>
      <c r="J25" s="1"/>
    </row>
    <row r="26" spans="1:10" ht="15" customHeight="1">
      <c r="A26" s="1"/>
      <c r="B26" s="217">
        <v>1992</v>
      </c>
      <c r="C26" s="1"/>
      <c r="D26" s="218">
        <v>160.99390529770275</v>
      </c>
      <c r="E26" s="218">
        <v>8.862570413662475</v>
      </c>
      <c r="F26" s="218">
        <v>135.1</v>
      </c>
      <c r="G26" s="218">
        <v>4.8</v>
      </c>
      <c r="H26" s="218">
        <v>124.66784765279006</v>
      </c>
      <c r="I26" s="218">
        <v>4.028085735402809</v>
      </c>
      <c r="J26" s="48"/>
    </row>
    <row r="27" spans="1:10" ht="15" customHeight="1">
      <c r="A27" s="1"/>
      <c r="B27" s="217">
        <v>1993</v>
      </c>
      <c r="C27" s="1"/>
      <c r="D27" s="218">
        <v>171.68788392417085</v>
      </c>
      <c r="E27" s="218">
        <v>6.6424742021713445</v>
      </c>
      <c r="F27" s="218">
        <v>138.7</v>
      </c>
      <c r="G27" s="218">
        <v>2.7</v>
      </c>
      <c r="H27" s="218">
        <v>128.78653675819308</v>
      </c>
      <c r="I27" s="218">
        <v>3.3037300177619855</v>
      </c>
      <c r="J27" s="48"/>
    </row>
    <row r="28" spans="1:10" ht="15" customHeight="1">
      <c r="A28" s="1"/>
      <c r="B28" s="217">
        <v>1994</v>
      </c>
      <c r="C28" s="1"/>
      <c r="D28" s="218">
        <v>182.18583917972038</v>
      </c>
      <c r="E28" s="218">
        <v>6.114558008173798</v>
      </c>
      <c r="F28" s="218">
        <v>140.8</v>
      </c>
      <c r="G28" s="218">
        <v>1.5</v>
      </c>
      <c r="H28" s="218">
        <v>129.89371124889283</v>
      </c>
      <c r="I28" s="218">
        <v>0.859697386519942</v>
      </c>
      <c r="J28" s="1"/>
    </row>
    <row r="29" spans="1:10" ht="15" customHeight="1">
      <c r="A29" s="1"/>
      <c r="B29" s="217">
        <v>1995</v>
      </c>
      <c r="C29" s="1"/>
      <c r="D29" s="218">
        <v>189.67499765322074</v>
      </c>
      <c r="E29" s="218">
        <v>4.110724800138055</v>
      </c>
      <c r="F29" s="218">
        <v>142.6</v>
      </c>
      <c r="G29" s="218">
        <v>1.3426423200859183</v>
      </c>
      <c r="H29" s="218">
        <v>132.24092116917626</v>
      </c>
      <c r="I29" s="218">
        <v>1.8070235254006084</v>
      </c>
      <c r="J29" s="1"/>
    </row>
    <row r="30" spans="1:10" ht="15" customHeight="1">
      <c r="A30" s="1"/>
      <c r="B30" s="217">
        <v>1996</v>
      </c>
      <c r="C30" s="1"/>
      <c r="D30" s="218">
        <v>208.16723575587557</v>
      </c>
      <c r="E30" s="218">
        <v>9.749433679426645</v>
      </c>
      <c r="F30" s="218">
        <v>144.4</v>
      </c>
      <c r="G30" s="218">
        <v>1.3</v>
      </c>
      <c r="H30" s="218">
        <v>133.3</v>
      </c>
      <c r="I30" s="218">
        <v>0.8</v>
      </c>
      <c r="J30" s="1"/>
    </row>
    <row r="31" spans="1:10" ht="15" customHeight="1">
      <c r="A31" s="1"/>
      <c r="B31" s="111"/>
      <c r="C31" s="111"/>
      <c r="D31" s="109"/>
      <c r="E31" s="111"/>
      <c r="F31" s="111"/>
      <c r="G31" s="111"/>
      <c r="H31" s="109"/>
      <c r="I31" s="109"/>
      <c r="J31" s="1"/>
    </row>
    <row r="32" spans="1:10" ht="12" customHeight="1" thickBot="1">
      <c r="A32" s="30"/>
      <c r="B32" s="30"/>
      <c r="C32" s="30"/>
      <c r="D32" s="32"/>
      <c r="E32" s="30"/>
      <c r="F32" s="30"/>
      <c r="G32" s="30"/>
      <c r="H32" s="30"/>
      <c r="I32" s="30"/>
      <c r="J32" s="30"/>
    </row>
    <row r="33" spans="1:1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2" ht="12" customHeight="1">
      <c r="A34" s="126" t="s">
        <v>114</v>
      </c>
      <c r="B34" s="4" t="s">
        <v>968</v>
      </c>
    </row>
    <row r="35" spans="1:2" ht="12" customHeight="1">
      <c r="A35" s="126" t="s">
        <v>116</v>
      </c>
      <c r="B35" s="4" t="s">
        <v>969</v>
      </c>
    </row>
    <row r="36" spans="1:2" ht="12" customHeight="1">
      <c r="A36" s="126"/>
      <c r="B36" s="4" t="s">
        <v>970</v>
      </c>
    </row>
    <row r="37" spans="1:2" ht="12" customHeight="1">
      <c r="A37" s="126"/>
      <c r="B37" s="4" t="s">
        <v>971</v>
      </c>
    </row>
    <row r="38" spans="1:2" ht="12" customHeight="1">
      <c r="A38" s="126"/>
      <c r="B38" s="4" t="s">
        <v>972</v>
      </c>
    </row>
    <row r="39" spans="1:2" ht="12" customHeight="1">
      <c r="A39" s="126"/>
      <c r="B39" s="4" t="s">
        <v>973</v>
      </c>
    </row>
    <row r="40" spans="1:2" ht="12" customHeight="1">
      <c r="A40" s="126"/>
      <c r="B40" s="4" t="s">
        <v>974</v>
      </c>
    </row>
    <row r="41" spans="1:2" ht="12" customHeight="1">
      <c r="A41" s="126"/>
      <c r="B41" s="4" t="s">
        <v>975</v>
      </c>
    </row>
    <row r="42" spans="1:2" ht="12" customHeight="1">
      <c r="A42" s="126" t="s">
        <v>118</v>
      </c>
      <c r="B42" s="4" t="s">
        <v>976</v>
      </c>
    </row>
  </sheetData>
  <printOptions/>
  <pageMargins left="0.7874015748031497" right="0.7874015748031497" top="0.984251968503937" bottom="0.984251968503937" header="0.4921259845" footer="0.4921259845"/>
  <pageSetup orientation="portrait" scale="8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36" sqref="A36"/>
    </sheetView>
  </sheetViews>
  <sheetFormatPr defaultColWidth="11.00390625" defaultRowHeight="12.75"/>
  <cols>
    <col min="1" max="1" width="1.875" style="0" customWidth="1"/>
    <col min="2" max="2" width="9.875" style="0" customWidth="1"/>
    <col min="3" max="9" width="11.875" style="0" customWidth="1"/>
    <col min="10" max="10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977</v>
      </c>
    </row>
    <row r="6" s="5" customFormat="1" ht="13.5" customHeight="1">
      <c r="A6" s="7" t="s">
        <v>978</v>
      </c>
    </row>
    <row r="7" ht="13.5" customHeight="1"/>
    <row r="8" spans="1:10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2" customHeight="1">
      <c r="A9" s="8"/>
      <c r="B9" s="8" t="s">
        <v>98</v>
      </c>
      <c r="C9" s="8" t="s">
        <v>979</v>
      </c>
      <c r="D9" s="8" t="s">
        <v>980</v>
      </c>
      <c r="E9" s="8" t="s">
        <v>981</v>
      </c>
      <c r="F9" s="8" t="s">
        <v>982</v>
      </c>
      <c r="G9" s="8" t="s">
        <v>983</v>
      </c>
      <c r="H9" s="8" t="s">
        <v>984</v>
      </c>
      <c r="I9" s="8" t="s">
        <v>985</v>
      </c>
      <c r="J9" s="8"/>
    </row>
    <row r="10" spans="1:10" ht="12" customHeight="1">
      <c r="A10" s="8"/>
      <c r="B10" s="24"/>
      <c r="C10" s="8" t="s">
        <v>986</v>
      </c>
      <c r="D10" s="8" t="s">
        <v>987</v>
      </c>
      <c r="E10" s="8" t="s">
        <v>688</v>
      </c>
      <c r="F10" s="8"/>
      <c r="G10" s="8"/>
      <c r="H10" s="8" t="s">
        <v>988</v>
      </c>
      <c r="I10" s="8" t="s">
        <v>962</v>
      </c>
      <c r="J10" s="8"/>
    </row>
    <row r="11" spans="1:10" ht="12" customHeight="1">
      <c r="A11" s="8"/>
      <c r="B11" s="24"/>
      <c r="C11" s="8"/>
      <c r="D11" s="8" t="s">
        <v>807</v>
      </c>
      <c r="E11" s="8"/>
      <c r="F11" s="8"/>
      <c r="G11" s="8"/>
      <c r="H11" s="8"/>
      <c r="I11" s="8"/>
      <c r="J11" s="8"/>
    </row>
    <row r="12" spans="1:10" ht="12" customHeight="1">
      <c r="A12" s="8"/>
      <c r="B12" s="24"/>
      <c r="C12" s="8"/>
      <c r="D12" s="8"/>
      <c r="E12" s="8"/>
      <c r="F12" s="8"/>
      <c r="G12" s="8"/>
      <c r="H12" s="8"/>
      <c r="I12" s="8"/>
      <c r="J12" s="8"/>
    </row>
    <row r="13" spans="1:10" ht="12" customHeight="1">
      <c r="A13" s="8"/>
      <c r="B13" s="24"/>
      <c r="C13" s="8"/>
      <c r="D13" s="8"/>
      <c r="E13" s="8"/>
      <c r="F13" s="8"/>
      <c r="G13" s="29"/>
      <c r="H13" s="29"/>
      <c r="I13" s="8"/>
      <c r="J13" s="8"/>
    </row>
    <row r="14" spans="1:10" ht="12" customHeight="1">
      <c r="A14" s="26"/>
      <c r="B14" s="41"/>
      <c r="C14" s="26"/>
      <c r="D14" s="26"/>
      <c r="E14" s="26"/>
      <c r="F14" s="27"/>
      <c r="G14" s="27"/>
      <c r="H14" s="27"/>
      <c r="I14" s="27"/>
      <c r="J14" s="26"/>
    </row>
    <row r="15" spans="1:10" ht="12" customHeight="1">
      <c r="A15" s="12"/>
      <c r="B15" s="42"/>
      <c r="C15" s="12"/>
      <c r="D15" s="12"/>
      <c r="E15" s="12"/>
      <c r="F15" s="1"/>
      <c r="G15" s="1"/>
      <c r="H15" s="1"/>
      <c r="I15" s="1"/>
      <c r="J15" s="12"/>
    </row>
    <row r="16" spans="1:10" ht="15" customHeight="1">
      <c r="A16" s="1"/>
      <c r="B16" s="215">
        <v>1985</v>
      </c>
      <c r="C16" s="216">
        <v>100</v>
      </c>
      <c r="D16" s="216">
        <v>100</v>
      </c>
      <c r="E16" s="216">
        <v>100</v>
      </c>
      <c r="F16" s="216">
        <v>100</v>
      </c>
      <c r="G16" s="216">
        <v>100</v>
      </c>
      <c r="H16" s="216">
        <v>100</v>
      </c>
      <c r="I16" s="216">
        <v>100</v>
      </c>
      <c r="J16" s="1"/>
    </row>
    <row r="17" spans="1:11" ht="15" customHeight="1">
      <c r="A17" s="1"/>
      <c r="B17" s="215">
        <v>1986</v>
      </c>
      <c r="C17" s="216">
        <v>102.2</v>
      </c>
      <c r="D17" s="216">
        <v>100</v>
      </c>
      <c r="E17" s="216">
        <v>103.6</v>
      </c>
      <c r="F17" s="216">
        <v>102.9</v>
      </c>
      <c r="G17" s="216">
        <v>102.4</v>
      </c>
      <c r="H17" s="216">
        <v>102.8</v>
      </c>
      <c r="I17" s="216">
        <v>100.8</v>
      </c>
      <c r="J17" s="1"/>
      <c r="K17" s="219"/>
    </row>
    <row r="18" spans="1:11" ht="15" customHeight="1">
      <c r="A18" s="1"/>
      <c r="B18" s="215">
        <v>1987</v>
      </c>
      <c r="C18" s="216">
        <v>105</v>
      </c>
      <c r="D18" s="216">
        <v>101.9</v>
      </c>
      <c r="E18" s="216">
        <v>105.9</v>
      </c>
      <c r="F18" s="216">
        <v>108</v>
      </c>
      <c r="G18" s="216">
        <v>104.7</v>
      </c>
      <c r="H18" s="216">
        <v>103.9</v>
      </c>
      <c r="I18" s="216">
        <v>102.2</v>
      </c>
      <c r="J18" s="1"/>
      <c r="K18" s="219"/>
    </row>
    <row r="19" spans="1:11" ht="15" customHeight="1">
      <c r="A19" s="1"/>
      <c r="B19" s="215">
        <v>1988</v>
      </c>
      <c r="C19" s="216">
        <v>108.7</v>
      </c>
      <c r="D19" s="216">
        <v>107.6</v>
      </c>
      <c r="E19" s="216">
        <v>106.4</v>
      </c>
      <c r="F19" s="216">
        <v>115</v>
      </c>
      <c r="G19" s="216">
        <v>106.4</v>
      </c>
      <c r="H19" s="216">
        <v>104.6</v>
      </c>
      <c r="I19" s="216">
        <v>104.1</v>
      </c>
      <c r="J19" s="1"/>
      <c r="K19" s="219"/>
    </row>
    <row r="20" spans="1:11" ht="15" customHeight="1">
      <c r="A20" s="1"/>
      <c r="B20" s="215">
        <v>1989</v>
      </c>
      <c r="C20" s="216">
        <v>110.7</v>
      </c>
      <c r="D20" s="216">
        <v>107.6</v>
      </c>
      <c r="E20" s="216">
        <v>109.2</v>
      </c>
      <c r="F20" s="216">
        <v>118.7</v>
      </c>
      <c r="G20" s="216">
        <v>108.3</v>
      </c>
      <c r="H20" s="216">
        <v>105.4</v>
      </c>
      <c r="I20" s="216">
        <v>107.4</v>
      </c>
      <c r="J20" s="1"/>
      <c r="K20" s="219"/>
    </row>
    <row r="21" spans="1:11" ht="15" customHeight="1">
      <c r="A21" s="1"/>
      <c r="B21" s="215">
        <v>1990</v>
      </c>
      <c r="C21" s="216">
        <v>115.3</v>
      </c>
      <c r="D21" s="216">
        <v>113.5</v>
      </c>
      <c r="E21" s="216">
        <v>111.5</v>
      </c>
      <c r="F21" s="216">
        <v>126.1</v>
      </c>
      <c r="G21" s="216">
        <v>110.5</v>
      </c>
      <c r="H21" s="216">
        <v>109.2</v>
      </c>
      <c r="I21" s="216">
        <v>113.2</v>
      </c>
      <c r="J21" s="1"/>
      <c r="K21" s="219"/>
    </row>
    <row r="22" spans="1:11" ht="15" customHeight="1">
      <c r="A22" s="1"/>
      <c r="B22" s="215">
        <v>1991</v>
      </c>
      <c r="C22" s="216">
        <v>122.5</v>
      </c>
      <c r="D22" s="216">
        <v>120.3</v>
      </c>
      <c r="E22" s="216">
        <v>115.8</v>
      </c>
      <c r="F22" s="216">
        <v>139.8</v>
      </c>
      <c r="G22" s="216">
        <v>114.9</v>
      </c>
      <c r="H22" s="216">
        <v>112.5</v>
      </c>
      <c r="I22" s="216">
        <v>119.8</v>
      </c>
      <c r="J22" s="1"/>
      <c r="K22" s="219"/>
    </row>
    <row r="23" spans="1:11" ht="15" customHeight="1">
      <c r="A23" s="1"/>
      <c r="B23" s="217">
        <v>1992</v>
      </c>
      <c r="C23" s="218">
        <v>129.5</v>
      </c>
      <c r="D23" s="218">
        <v>125.1</v>
      </c>
      <c r="E23" s="218">
        <v>121.3</v>
      </c>
      <c r="F23" s="218">
        <v>153.9</v>
      </c>
      <c r="G23" s="218">
        <v>118.2</v>
      </c>
      <c r="H23" s="218">
        <v>115.2</v>
      </c>
      <c r="I23" s="218">
        <v>124.7</v>
      </c>
      <c r="J23" s="48"/>
      <c r="K23" s="219"/>
    </row>
    <row r="24" spans="1:11" ht="15" customHeight="1">
      <c r="A24" s="1"/>
      <c r="B24" s="217">
        <v>1993</v>
      </c>
      <c r="C24" s="218">
        <v>134.1</v>
      </c>
      <c r="D24" s="216">
        <v>130.7</v>
      </c>
      <c r="E24" s="218">
        <v>121.4</v>
      </c>
      <c r="F24" s="218">
        <v>165.1</v>
      </c>
      <c r="G24" s="218">
        <v>120.5</v>
      </c>
      <c r="H24" s="218">
        <v>117.9</v>
      </c>
      <c r="I24" s="218">
        <v>128.8</v>
      </c>
      <c r="J24" s="48"/>
      <c r="K24" s="219"/>
    </row>
    <row r="25" spans="1:11" ht="15" customHeight="1">
      <c r="A25" s="1"/>
      <c r="B25" s="217">
        <v>1994</v>
      </c>
      <c r="C25" s="218">
        <v>136.8</v>
      </c>
      <c r="D25" s="218">
        <v>132.5</v>
      </c>
      <c r="E25" s="218">
        <v>121.4</v>
      </c>
      <c r="F25" s="218">
        <v>171.1</v>
      </c>
      <c r="G25" s="218">
        <v>122.1</v>
      </c>
      <c r="H25" s="218">
        <v>119.3</v>
      </c>
      <c r="I25" s="218">
        <v>129.9</v>
      </c>
      <c r="J25" s="1"/>
      <c r="K25" s="219"/>
    </row>
    <row r="26" spans="1:11" ht="15" customHeight="1">
      <c r="A26" s="1"/>
      <c r="B26" s="217">
        <v>1995</v>
      </c>
      <c r="C26" s="218">
        <v>139.2</v>
      </c>
      <c r="D26" s="218">
        <v>133.5</v>
      </c>
      <c r="E26" s="218">
        <v>121.8</v>
      </c>
      <c r="F26" s="218">
        <v>175.7</v>
      </c>
      <c r="G26" s="218">
        <v>125.3</v>
      </c>
      <c r="H26" s="218">
        <v>122.7</v>
      </c>
      <c r="I26" s="218">
        <v>132.2</v>
      </c>
      <c r="J26" s="1"/>
      <c r="K26" s="219"/>
    </row>
    <row r="27" spans="1:11" ht="15" customHeight="1">
      <c r="A27" s="1"/>
      <c r="B27" s="217">
        <v>1996</v>
      </c>
      <c r="C27" s="218">
        <v>141.9</v>
      </c>
      <c r="D27" s="218">
        <v>134.4</v>
      </c>
      <c r="E27" s="218">
        <v>122.4</v>
      </c>
      <c r="F27" s="218">
        <v>181.7</v>
      </c>
      <c r="G27" s="218">
        <v>125.7</v>
      </c>
      <c r="H27" s="218">
        <v>123</v>
      </c>
      <c r="I27" s="218">
        <v>133.3</v>
      </c>
      <c r="J27" s="1"/>
      <c r="K27" s="219"/>
    </row>
    <row r="28" spans="1:10" ht="15" customHeight="1">
      <c r="A28" s="1"/>
      <c r="B28" s="111"/>
      <c r="C28" s="111"/>
      <c r="D28" s="109"/>
      <c r="E28" s="111"/>
      <c r="F28" s="111"/>
      <c r="G28" s="111"/>
      <c r="H28" s="109"/>
      <c r="I28" s="109"/>
      <c r="J28" s="1"/>
    </row>
    <row r="29" spans="1:10" ht="12" customHeight="1" thickBot="1">
      <c r="A29" s="30"/>
      <c r="B29" s="30"/>
      <c r="C29" s="30"/>
      <c r="D29" s="32"/>
      <c r="E29" s="30"/>
      <c r="F29" s="30"/>
      <c r="G29" s="30"/>
      <c r="H29" s="30"/>
      <c r="I29" s="30"/>
      <c r="J29" s="30"/>
    </row>
    <row r="30" spans="1:1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 customHeight="1">
      <c r="A34" s="49" t="s">
        <v>989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3.5" customHeight="1">
      <c r="A35" s="6" t="s">
        <v>990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" customHeight="1">
      <c r="A38" s="8"/>
      <c r="B38" s="8" t="s">
        <v>98</v>
      </c>
      <c r="C38" s="8" t="s">
        <v>979</v>
      </c>
      <c r="D38" s="8" t="s">
        <v>980</v>
      </c>
      <c r="E38" s="8" t="s">
        <v>981</v>
      </c>
      <c r="F38" s="8" t="s">
        <v>982</v>
      </c>
      <c r="G38" s="8" t="s">
        <v>983</v>
      </c>
      <c r="H38" s="8" t="s">
        <v>984</v>
      </c>
      <c r="I38" s="8" t="s">
        <v>985</v>
      </c>
      <c r="J38" s="8"/>
    </row>
    <row r="39" spans="1:10" ht="12" customHeight="1">
      <c r="A39" s="8"/>
      <c r="B39" s="24"/>
      <c r="C39" s="8" t="s">
        <v>986</v>
      </c>
      <c r="D39" s="8" t="s">
        <v>987</v>
      </c>
      <c r="E39" s="8" t="s">
        <v>688</v>
      </c>
      <c r="F39" s="8"/>
      <c r="G39" s="8"/>
      <c r="H39" s="8" t="s">
        <v>988</v>
      </c>
      <c r="I39" s="8" t="s">
        <v>962</v>
      </c>
      <c r="J39" s="8"/>
    </row>
    <row r="40" spans="1:10" ht="12" customHeight="1">
      <c r="A40" s="8"/>
      <c r="B40" s="24"/>
      <c r="C40" s="8"/>
      <c r="D40" s="8" t="s">
        <v>807</v>
      </c>
      <c r="E40" s="8"/>
      <c r="F40" s="8"/>
      <c r="G40" s="8"/>
      <c r="H40" s="8"/>
      <c r="I40" s="8"/>
      <c r="J40" s="8"/>
    </row>
    <row r="41" spans="1:10" ht="12" customHeight="1">
      <c r="A41" s="8"/>
      <c r="B41" s="24"/>
      <c r="C41" s="8"/>
      <c r="D41" s="8"/>
      <c r="E41" s="8"/>
      <c r="F41" s="8"/>
      <c r="G41" s="8"/>
      <c r="H41" s="8"/>
      <c r="I41" s="8"/>
      <c r="J41" s="8"/>
    </row>
    <row r="42" spans="1:10" ht="12" customHeight="1">
      <c r="A42" s="8"/>
      <c r="B42" s="24"/>
      <c r="C42" s="8"/>
      <c r="D42" s="8"/>
      <c r="E42" s="8"/>
      <c r="F42" s="8"/>
      <c r="G42" s="29"/>
      <c r="H42" s="29"/>
      <c r="I42" s="8"/>
      <c r="J42" s="8"/>
    </row>
    <row r="43" spans="1:10" ht="12" customHeight="1">
      <c r="A43" s="26"/>
      <c r="B43" s="41"/>
      <c r="C43" s="26"/>
      <c r="D43" s="26"/>
      <c r="E43" s="26"/>
      <c r="F43" s="27"/>
      <c r="G43" s="27"/>
      <c r="H43" s="27"/>
      <c r="I43" s="27"/>
      <c r="J43" s="26"/>
    </row>
    <row r="44" spans="1:10" ht="12" customHeight="1">
      <c r="A44" s="50"/>
      <c r="B44" s="113"/>
      <c r="C44" s="113"/>
      <c r="D44" s="113"/>
      <c r="E44" s="113"/>
      <c r="F44" s="113"/>
      <c r="G44" s="113"/>
      <c r="H44" s="111"/>
      <c r="I44" s="111"/>
      <c r="J44" s="1"/>
    </row>
    <row r="45" spans="1:10" ht="15" customHeight="1">
      <c r="A45" s="1"/>
      <c r="B45" s="215">
        <v>1985</v>
      </c>
      <c r="C45" s="218" t="s">
        <v>113</v>
      </c>
      <c r="D45" s="218" t="s">
        <v>113</v>
      </c>
      <c r="E45" s="218" t="s">
        <v>113</v>
      </c>
      <c r="F45" s="218" t="s">
        <v>113</v>
      </c>
      <c r="G45" s="218" t="s">
        <v>113</v>
      </c>
      <c r="H45" s="218" t="s">
        <v>113</v>
      </c>
      <c r="I45" s="218" t="s">
        <v>113</v>
      </c>
      <c r="J45" s="1"/>
    </row>
    <row r="46" spans="1:11" ht="15" customHeight="1">
      <c r="A46" s="1"/>
      <c r="B46" s="215">
        <v>1986</v>
      </c>
      <c r="C46" s="218">
        <v>2.2</v>
      </c>
      <c r="D46" s="218">
        <v>0</v>
      </c>
      <c r="E46" s="218">
        <v>3.5999999999999943</v>
      </c>
      <c r="F46" s="218">
        <v>2.9000000000000057</v>
      </c>
      <c r="G46" s="218">
        <v>2.4000000000000057</v>
      </c>
      <c r="H46" s="218">
        <v>2.8</v>
      </c>
      <c r="I46" s="218">
        <v>0.7999999999999973</v>
      </c>
      <c r="J46" s="1"/>
      <c r="K46" s="219"/>
    </row>
    <row r="47" spans="1:11" ht="15" customHeight="1">
      <c r="A47" s="1"/>
      <c r="B47" s="215">
        <v>1987</v>
      </c>
      <c r="C47" s="218">
        <v>2.7397260273972575</v>
      </c>
      <c r="D47" s="218">
        <v>1.900000000000006</v>
      </c>
      <c r="E47" s="218">
        <v>2.1</v>
      </c>
      <c r="F47" s="218">
        <v>4.9</v>
      </c>
      <c r="G47" s="218">
        <v>2.3</v>
      </c>
      <c r="H47" s="218">
        <v>1</v>
      </c>
      <c r="I47" s="218">
        <v>1.3888888888888946</v>
      </c>
      <c r="J47" s="1"/>
      <c r="K47" s="219"/>
    </row>
    <row r="48" spans="1:11" ht="15" customHeight="1">
      <c r="A48" s="1"/>
      <c r="B48" s="215">
        <v>1988</v>
      </c>
      <c r="C48" s="218">
        <v>3.5238095238095264</v>
      </c>
      <c r="D48" s="218">
        <v>5.593719332679085</v>
      </c>
      <c r="E48" s="218">
        <v>0.4721435316336166</v>
      </c>
      <c r="F48" s="218">
        <v>6.481481481481481</v>
      </c>
      <c r="G48" s="218">
        <v>1.6236867239732597</v>
      </c>
      <c r="H48" s="218">
        <v>0.6737247353224144</v>
      </c>
      <c r="I48" s="218">
        <v>1.8590998043052753</v>
      </c>
      <c r="J48" s="1"/>
      <c r="K48" s="219"/>
    </row>
    <row r="49" spans="1:11" ht="15" customHeight="1">
      <c r="A49" s="1"/>
      <c r="B49" s="215">
        <v>1989</v>
      </c>
      <c r="C49" s="218">
        <v>1.9</v>
      </c>
      <c r="D49" s="218">
        <v>0</v>
      </c>
      <c r="E49" s="218">
        <v>2.7</v>
      </c>
      <c r="F49" s="218">
        <v>3.217391304347829</v>
      </c>
      <c r="G49" s="218">
        <v>1.7857142857142776</v>
      </c>
      <c r="H49" s="218">
        <v>0.7648183556405462</v>
      </c>
      <c r="I49" s="218">
        <v>3.1700288184438152</v>
      </c>
      <c r="J49" s="1"/>
      <c r="K49" s="219"/>
    </row>
    <row r="50" spans="1:11" ht="15" customHeight="1">
      <c r="A50" s="1"/>
      <c r="B50" s="215">
        <v>1990</v>
      </c>
      <c r="C50" s="218">
        <v>4.1</v>
      </c>
      <c r="D50" s="218">
        <v>5.48327137546469</v>
      </c>
      <c r="E50" s="218">
        <v>2.1062271062271036</v>
      </c>
      <c r="F50" s="218">
        <v>6.3</v>
      </c>
      <c r="G50" s="218">
        <v>2.1</v>
      </c>
      <c r="H50" s="218">
        <v>3.605313092979124</v>
      </c>
      <c r="I50" s="218">
        <v>5.4003724394785815</v>
      </c>
      <c r="J50" s="1"/>
      <c r="K50" s="219"/>
    </row>
    <row r="51" spans="1:11" ht="15" customHeight="1">
      <c r="A51" s="1"/>
      <c r="B51" s="215">
        <v>1991</v>
      </c>
      <c r="C51" s="218">
        <v>6.244579358196013</v>
      </c>
      <c r="D51" s="218">
        <v>5.9</v>
      </c>
      <c r="E51" s="218">
        <v>3.8565022421524637</v>
      </c>
      <c r="F51" s="218">
        <v>10.8</v>
      </c>
      <c r="G51" s="218">
        <v>3.981900452488693</v>
      </c>
      <c r="H51" s="218">
        <v>3.0219780219780192</v>
      </c>
      <c r="I51" s="218">
        <v>5.9</v>
      </c>
      <c r="J51" s="1"/>
      <c r="K51" s="219"/>
    </row>
    <row r="52" spans="1:11" ht="15" customHeight="1">
      <c r="A52" s="1"/>
      <c r="B52" s="217">
        <v>1992</v>
      </c>
      <c r="C52" s="218">
        <v>5.714285714285714</v>
      </c>
      <c r="D52" s="218">
        <v>3.9900249376558583</v>
      </c>
      <c r="E52" s="218">
        <v>4.749568221070812</v>
      </c>
      <c r="F52" s="218">
        <v>10.08583690987124</v>
      </c>
      <c r="G52" s="218">
        <v>2.8</v>
      </c>
      <c r="H52" s="218">
        <v>2.4</v>
      </c>
      <c r="I52" s="218">
        <v>4</v>
      </c>
      <c r="J52" s="1"/>
      <c r="K52" s="219"/>
    </row>
    <row r="53" spans="1:11" ht="15" customHeight="1">
      <c r="A53" s="1"/>
      <c r="B53" s="217">
        <v>1993</v>
      </c>
      <c r="C53" s="218">
        <v>3.5</v>
      </c>
      <c r="D53" s="218">
        <v>4.4</v>
      </c>
      <c r="E53" s="218">
        <v>0.08244023083265335</v>
      </c>
      <c r="F53" s="218">
        <v>7.277452891487972</v>
      </c>
      <c r="G53" s="218">
        <v>1.9458544839255476</v>
      </c>
      <c r="H53" s="218">
        <v>2.34375</v>
      </c>
      <c r="I53" s="218">
        <v>3.2878909382518113</v>
      </c>
      <c r="J53" s="1"/>
      <c r="K53" s="219"/>
    </row>
    <row r="54" spans="1:11" ht="15" customHeight="1">
      <c r="A54" s="1"/>
      <c r="B54" s="217">
        <v>1994</v>
      </c>
      <c r="C54" s="218">
        <v>2.013422818791959</v>
      </c>
      <c r="D54" s="218">
        <v>1.3771996939556324</v>
      </c>
      <c r="E54" s="218">
        <v>0</v>
      </c>
      <c r="F54" s="218">
        <v>3.6341611144760755</v>
      </c>
      <c r="G54" s="218">
        <v>1.4</v>
      </c>
      <c r="H54" s="218">
        <v>1.1874469889736994</v>
      </c>
      <c r="I54" s="218">
        <v>0.8540372670807409</v>
      </c>
      <c r="J54" s="1"/>
      <c r="K54" s="219"/>
    </row>
    <row r="55" spans="1:11" ht="15" customHeight="1">
      <c r="A55" s="1"/>
      <c r="B55" s="217">
        <v>1995</v>
      </c>
      <c r="C55" s="218">
        <v>1.754385964912264</v>
      </c>
      <c r="D55" s="218">
        <v>0.7547169811320755</v>
      </c>
      <c r="E55" s="218">
        <v>0.32948929159801604</v>
      </c>
      <c r="F55" s="218">
        <v>2.688486265341902</v>
      </c>
      <c r="G55" s="218">
        <v>2.6208026208026234</v>
      </c>
      <c r="H55" s="218">
        <v>2.9</v>
      </c>
      <c r="I55" s="218">
        <v>1.770592763664344</v>
      </c>
      <c r="J55" s="1"/>
      <c r="K55" s="219"/>
    </row>
    <row r="56" spans="1:11" ht="15" customHeight="1">
      <c r="A56" s="1"/>
      <c r="B56" s="217">
        <v>1996</v>
      </c>
      <c r="C56" s="218">
        <v>1.9396551724138056</v>
      </c>
      <c r="D56" s="218">
        <v>0.6</v>
      </c>
      <c r="E56" s="218">
        <v>0.4926108374384307</v>
      </c>
      <c r="F56" s="218">
        <v>3.414911781445646</v>
      </c>
      <c r="G56" s="218">
        <v>0.3192338387869159</v>
      </c>
      <c r="H56" s="218">
        <v>0.3</v>
      </c>
      <c r="I56" s="218">
        <v>0.8320726172466134</v>
      </c>
      <c r="J56" s="1"/>
      <c r="K56" s="219"/>
    </row>
    <row r="57" spans="1:10" ht="12" customHeight="1">
      <c r="A57" s="1"/>
      <c r="B57" s="111"/>
      <c r="C57" s="105"/>
      <c r="D57" s="111"/>
      <c r="E57" s="1"/>
      <c r="F57" s="1"/>
      <c r="G57" s="1"/>
      <c r="H57" s="109"/>
      <c r="I57" s="111"/>
      <c r="J57" s="1"/>
    </row>
    <row r="58" spans="1:10" ht="12" customHeight="1" thickBo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ht="12" customHeight="1">
      <c r="J59" s="1"/>
    </row>
    <row r="60" spans="1:2" ht="12" customHeight="1">
      <c r="A60" s="4" t="s">
        <v>114</v>
      </c>
      <c r="B60" s="125" t="s">
        <v>991</v>
      </c>
    </row>
    <row r="61" ht="12" customHeight="1"/>
    <row r="62" ht="12" customHeight="1"/>
    <row r="63" ht="12" customHeight="1"/>
    <row r="64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">
      <selection activeCell="A6" sqref="A6"/>
    </sheetView>
  </sheetViews>
  <sheetFormatPr defaultColWidth="11.00390625" defaultRowHeight="12.75"/>
  <cols>
    <col min="1" max="2" width="1.875" style="0" customWidth="1"/>
    <col min="3" max="3" width="29.25390625" style="0" customWidth="1"/>
    <col min="4" max="10" width="9.25390625" style="0" customWidth="1"/>
    <col min="11" max="11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992</v>
      </c>
    </row>
    <row r="6" s="5" customFormat="1" ht="13.5" customHeight="1">
      <c r="A6" s="7" t="s">
        <v>993</v>
      </c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20" t="s">
        <v>994</v>
      </c>
      <c r="C9" s="38"/>
      <c r="D9" s="38">
        <v>1990</v>
      </c>
      <c r="E9" s="38">
        <v>1991</v>
      </c>
      <c r="F9" s="38">
        <v>1992</v>
      </c>
      <c r="G9" s="38">
        <v>1993</v>
      </c>
      <c r="H9" s="38">
        <v>1994</v>
      </c>
      <c r="I9" s="38">
        <v>1995</v>
      </c>
      <c r="J9" s="38" t="s">
        <v>995</v>
      </c>
      <c r="K9" s="8"/>
    </row>
    <row r="10" spans="1:11" ht="12" customHeight="1">
      <c r="A10" s="8"/>
      <c r="B10" s="220" t="s">
        <v>996</v>
      </c>
      <c r="C10" s="38"/>
      <c r="D10" s="38"/>
      <c r="E10" s="38"/>
      <c r="F10" s="38"/>
      <c r="G10" s="38"/>
      <c r="H10" s="38"/>
      <c r="I10" s="38"/>
      <c r="J10" s="38" t="s">
        <v>774</v>
      </c>
      <c r="K10" s="8"/>
    </row>
    <row r="11" spans="1:11" ht="12" customHeight="1">
      <c r="A11" s="8"/>
      <c r="B11" s="24"/>
      <c r="C11" s="38"/>
      <c r="D11" s="38"/>
      <c r="E11" s="8"/>
      <c r="F11" s="38"/>
      <c r="G11" s="38"/>
      <c r="H11" s="8"/>
      <c r="I11" s="38"/>
      <c r="J11" s="38" t="s">
        <v>237</v>
      </c>
      <c r="K11" s="8"/>
    </row>
    <row r="12" spans="1:11" ht="12" customHeight="1">
      <c r="A12" s="26"/>
      <c r="B12" s="41"/>
      <c r="C12" s="26"/>
      <c r="D12" s="26"/>
      <c r="E12" s="26"/>
      <c r="F12" s="27"/>
      <c r="G12" s="27"/>
      <c r="H12" s="27"/>
      <c r="I12" s="27"/>
      <c r="J12" s="27"/>
      <c r="K12" s="26"/>
    </row>
    <row r="13" spans="1:11" ht="12" customHeight="1">
      <c r="A13" s="12"/>
      <c r="B13" s="42"/>
      <c r="C13" s="12"/>
      <c r="D13" s="12"/>
      <c r="E13" s="12"/>
      <c r="F13" s="1"/>
      <c r="G13" s="1"/>
      <c r="H13" s="1"/>
      <c r="I13" s="1"/>
      <c r="J13" s="1"/>
      <c r="K13" s="12"/>
    </row>
    <row r="14" spans="1:11" ht="15.75" customHeight="1">
      <c r="A14" s="12"/>
      <c r="B14" s="221" t="s">
        <v>997</v>
      </c>
      <c r="C14" s="12"/>
      <c r="D14" s="12"/>
      <c r="E14" s="12"/>
      <c r="F14" s="1"/>
      <c r="G14" s="1"/>
      <c r="H14" s="1"/>
      <c r="I14" s="1"/>
      <c r="J14" s="1"/>
      <c r="K14" s="12"/>
    </row>
    <row r="15" spans="1:11" ht="15" customHeight="1">
      <c r="A15" s="1"/>
      <c r="B15" s="222" t="s">
        <v>998</v>
      </c>
      <c r="C15" s="222"/>
      <c r="D15" s="223">
        <v>6592.884</v>
      </c>
      <c r="E15" s="223">
        <v>7780.791</v>
      </c>
      <c r="F15" s="223">
        <v>8268.192</v>
      </c>
      <c r="G15" s="223">
        <v>10994.821</v>
      </c>
      <c r="H15" s="223">
        <v>10391.43</v>
      </c>
      <c r="I15" s="223">
        <v>9636.581</v>
      </c>
      <c r="J15" s="223">
        <v>-7.264149400034448</v>
      </c>
      <c r="K15" s="1"/>
    </row>
    <row r="16" spans="1:11" ht="15" customHeight="1">
      <c r="A16" s="1"/>
      <c r="B16" s="222" t="s">
        <v>999</v>
      </c>
      <c r="C16" s="222"/>
      <c r="D16" s="223">
        <v>3436.254</v>
      </c>
      <c r="E16" s="223">
        <v>3929.737</v>
      </c>
      <c r="F16" s="223">
        <v>4401.316</v>
      </c>
      <c r="G16" s="223">
        <v>6402.457</v>
      </c>
      <c r="H16" s="223">
        <v>5882.466</v>
      </c>
      <c r="I16" s="223">
        <v>4343.496</v>
      </c>
      <c r="J16" s="223">
        <v>-26.16198716660666</v>
      </c>
      <c r="K16" s="1"/>
    </row>
    <row r="17" spans="1:11" ht="15" customHeight="1">
      <c r="A17" s="1"/>
      <c r="B17" s="222" t="s">
        <v>1000</v>
      </c>
      <c r="C17" s="222"/>
      <c r="D17" s="223">
        <v>1951.719</v>
      </c>
      <c r="E17" s="223">
        <v>2099.25</v>
      </c>
      <c r="F17" s="223">
        <v>2247.932</v>
      </c>
      <c r="G17" s="223">
        <v>2440.21</v>
      </c>
      <c r="H17" s="223">
        <v>2560.936</v>
      </c>
      <c r="I17" s="223">
        <v>2727.607</v>
      </c>
      <c r="J17" s="223">
        <v>6.508206374544301</v>
      </c>
      <c r="K17" s="1"/>
    </row>
    <row r="18" spans="1:11" ht="4.5" customHeight="1">
      <c r="A18" s="1"/>
      <c r="B18" s="222"/>
      <c r="C18" s="222"/>
      <c r="D18" s="223"/>
      <c r="E18" s="223"/>
      <c r="F18" s="223"/>
      <c r="G18" s="223"/>
      <c r="H18" s="223"/>
      <c r="I18" s="223"/>
      <c r="J18" s="12"/>
      <c r="K18" s="1"/>
    </row>
    <row r="19" spans="1:11" s="2" customFormat="1" ht="15" customHeight="1">
      <c r="A19" s="112"/>
      <c r="B19" s="224" t="s">
        <v>1001</v>
      </c>
      <c r="C19" s="224"/>
      <c r="D19" s="225">
        <v>11980.857</v>
      </c>
      <c r="E19" s="225">
        <v>13809.778</v>
      </c>
      <c r="F19" s="225">
        <v>14917.44</v>
      </c>
      <c r="G19" s="225">
        <v>19837.487999999998</v>
      </c>
      <c r="H19" s="225">
        <v>18834.832000000002</v>
      </c>
      <c r="I19" s="225">
        <v>16707.684</v>
      </c>
      <c r="J19" s="225">
        <v>-11.293658884876345</v>
      </c>
      <c r="K19" s="112"/>
    </row>
    <row r="20" spans="1:11" ht="15" customHeight="1">
      <c r="A20" s="1"/>
      <c r="B20" s="222" t="s">
        <v>564</v>
      </c>
      <c r="C20" s="222"/>
      <c r="D20" s="223"/>
      <c r="E20" s="223"/>
      <c r="F20" s="223"/>
      <c r="G20" s="223"/>
      <c r="H20" s="223"/>
      <c r="I20" s="223"/>
      <c r="J20" s="225"/>
      <c r="K20" s="1"/>
    </row>
    <row r="21" spans="1:11" s="2" customFormat="1" ht="15" customHeight="1">
      <c r="A21" s="112"/>
      <c r="B21" s="224"/>
      <c r="C21" s="224" t="s">
        <v>1002</v>
      </c>
      <c r="D21" s="225">
        <v>3571.2719999999995</v>
      </c>
      <c r="E21" s="225">
        <v>3845.9780000000005</v>
      </c>
      <c r="F21" s="225">
        <v>4166.457</v>
      </c>
      <c r="G21" s="225">
        <v>4412.585</v>
      </c>
      <c r="H21" s="225">
        <v>4499.534000000001</v>
      </c>
      <c r="I21" s="225">
        <v>4745.4169999999995</v>
      </c>
      <c r="J21" s="225">
        <v>5.464632559727267</v>
      </c>
      <c r="K21" s="112"/>
    </row>
    <row r="22" spans="1:11" ht="15" customHeight="1">
      <c r="A22" s="1"/>
      <c r="B22" s="222"/>
      <c r="C22" s="222" t="s">
        <v>998</v>
      </c>
      <c r="D22" s="223">
        <v>2992.142</v>
      </c>
      <c r="E22" s="223">
        <v>3210.675</v>
      </c>
      <c r="F22" s="223">
        <v>3493.056</v>
      </c>
      <c r="G22" s="223">
        <v>3683.897</v>
      </c>
      <c r="H22" s="223">
        <v>3761.496</v>
      </c>
      <c r="I22" s="223">
        <v>3959.273</v>
      </c>
      <c r="J22" s="226">
        <v>5.2579346089959955</v>
      </c>
      <c r="K22" s="1"/>
    </row>
    <row r="23" spans="1:11" ht="15" customHeight="1">
      <c r="A23" s="1"/>
      <c r="B23" s="222"/>
      <c r="C23" s="222" t="s">
        <v>999</v>
      </c>
      <c r="D23" s="223">
        <v>454.865</v>
      </c>
      <c r="E23" s="223">
        <v>508.715</v>
      </c>
      <c r="F23" s="223">
        <v>542.946</v>
      </c>
      <c r="G23" s="223">
        <v>591.195</v>
      </c>
      <c r="H23" s="223">
        <v>599.657</v>
      </c>
      <c r="I23" s="223">
        <v>641.557</v>
      </c>
      <c r="J23" s="223">
        <v>6.9873277557003455</v>
      </c>
      <c r="K23" s="1"/>
    </row>
    <row r="24" spans="1:11" ht="15" customHeight="1">
      <c r="A24" s="1"/>
      <c r="B24" s="222"/>
      <c r="C24" s="222" t="s">
        <v>1000</v>
      </c>
      <c r="D24" s="223">
        <v>124.265</v>
      </c>
      <c r="E24" s="223">
        <v>126.588</v>
      </c>
      <c r="F24" s="223">
        <v>130.455</v>
      </c>
      <c r="G24" s="223">
        <v>137.493</v>
      </c>
      <c r="H24" s="223">
        <v>138.381</v>
      </c>
      <c r="I24" s="223">
        <v>144.587</v>
      </c>
      <c r="J24" s="223">
        <v>4.484719723083352</v>
      </c>
      <c r="K24" s="1"/>
    </row>
    <row r="25" spans="1:11" ht="4.5" customHeight="1">
      <c r="A25" s="1"/>
      <c r="B25" s="222"/>
      <c r="C25" s="222"/>
      <c r="D25" s="223"/>
      <c r="E25" s="223"/>
      <c r="F25" s="223"/>
      <c r="G25" s="223"/>
      <c r="H25" s="223"/>
      <c r="I25" s="223"/>
      <c r="J25" s="12"/>
      <c r="K25" s="1"/>
    </row>
    <row r="26" spans="1:11" s="2" customFormat="1" ht="15" customHeight="1">
      <c r="A26" s="112"/>
      <c r="B26" s="224"/>
      <c r="C26" s="224" t="s">
        <v>1003</v>
      </c>
      <c r="D26" s="225">
        <v>2049.13</v>
      </c>
      <c r="E26" s="225">
        <v>2250.383</v>
      </c>
      <c r="F26" s="225">
        <v>2596.945</v>
      </c>
      <c r="G26" s="225">
        <v>2879.814</v>
      </c>
      <c r="H26" s="225">
        <v>3120.03</v>
      </c>
      <c r="I26" s="225">
        <v>3270.94</v>
      </c>
      <c r="J26" s="225">
        <v>4.836812466546814</v>
      </c>
      <c r="K26" s="112"/>
    </row>
    <row r="27" spans="1:11" ht="15" customHeight="1">
      <c r="A27" s="1"/>
      <c r="B27" s="222"/>
      <c r="C27" s="222" t="s">
        <v>998</v>
      </c>
      <c r="D27" s="223">
        <v>1543.304</v>
      </c>
      <c r="E27" s="223">
        <v>1698.267</v>
      </c>
      <c r="F27" s="223">
        <v>1948.5</v>
      </c>
      <c r="G27" s="223">
        <v>2139.601</v>
      </c>
      <c r="H27" s="223">
        <v>2282.448</v>
      </c>
      <c r="I27" s="223">
        <v>2390.208</v>
      </c>
      <c r="J27" s="223">
        <v>4.721246661479261</v>
      </c>
      <c r="K27" s="1"/>
    </row>
    <row r="28" spans="1:11" ht="15" customHeight="1">
      <c r="A28" s="1"/>
      <c r="B28" s="222"/>
      <c r="C28" s="222" t="s">
        <v>999</v>
      </c>
      <c r="D28" s="223">
        <v>408.286</v>
      </c>
      <c r="E28" s="223">
        <v>448.376</v>
      </c>
      <c r="F28" s="223">
        <v>539.326</v>
      </c>
      <c r="G28" s="223">
        <v>619.071</v>
      </c>
      <c r="H28" s="223">
        <v>699.049</v>
      </c>
      <c r="I28" s="223">
        <v>723.85</v>
      </c>
      <c r="J28" s="226">
        <v>3.547819966840682</v>
      </c>
      <c r="K28" s="1"/>
    </row>
    <row r="29" spans="1:11" ht="15" customHeight="1">
      <c r="A29" s="1"/>
      <c r="B29" s="222"/>
      <c r="C29" s="222" t="s">
        <v>1000</v>
      </c>
      <c r="D29" s="223">
        <v>97.54</v>
      </c>
      <c r="E29" s="223">
        <v>103.74</v>
      </c>
      <c r="F29" s="223">
        <v>109.119</v>
      </c>
      <c r="G29" s="223">
        <v>121.142</v>
      </c>
      <c r="H29" s="223">
        <v>138.533</v>
      </c>
      <c r="I29" s="223">
        <v>156.882</v>
      </c>
      <c r="J29" s="223">
        <v>13.245219550576405</v>
      </c>
      <c r="K29" s="1"/>
    </row>
    <row r="30" spans="1:11" ht="4.5" customHeight="1">
      <c r="A30" s="1"/>
      <c r="B30" s="222"/>
      <c r="C30" s="222"/>
      <c r="D30" s="223"/>
      <c r="E30" s="223"/>
      <c r="F30" s="223"/>
      <c r="G30" s="223"/>
      <c r="H30" s="223"/>
      <c r="I30" s="223"/>
      <c r="J30" s="12"/>
      <c r="K30" s="1"/>
    </row>
    <row r="31" spans="1:11" s="2" customFormat="1" ht="15" customHeight="1">
      <c r="A31" s="112"/>
      <c r="B31" s="224"/>
      <c r="C31" s="224" t="s">
        <v>1004</v>
      </c>
      <c r="D31" s="225">
        <v>1551.517</v>
      </c>
      <c r="E31" s="225">
        <v>1934.152</v>
      </c>
      <c r="F31" s="225">
        <v>1945.412</v>
      </c>
      <c r="G31" s="225">
        <v>1988.646</v>
      </c>
      <c r="H31" s="225">
        <v>1932.54</v>
      </c>
      <c r="I31" s="225">
        <v>2085.164</v>
      </c>
      <c r="J31" s="225">
        <v>7.897585560971576</v>
      </c>
      <c r="K31" s="112"/>
    </row>
    <row r="32" spans="1:11" ht="15" customHeight="1">
      <c r="A32" s="1"/>
      <c r="B32" s="222"/>
      <c r="C32" s="222" t="s">
        <v>998</v>
      </c>
      <c r="D32" s="223">
        <v>987.198</v>
      </c>
      <c r="E32" s="223">
        <v>1310.54</v>
      </c>
      <c r="F32" s="223">
        <v>1313.122</v>
      </c>
      <c r="G32" s="223">
        <v>1413.741</v>
      </c>
      <c r="H32" s="223">
        <v>1411.299</v>
      </c>
      <c r="I32" s="223">
        <v>1810.682</v>
      </c>
      <c r="J32" s="223">
        <v>28.29896428751102</v>
      </c>
      <c r="K32" s="1"/>
    </row>
    <row r="33" spans="1:11" ht="15" customHeight="1">
      <c r="A33" s="1"/>
      <c r="B33" s="222"/>
      <c r="C33" s="222" t="s">
        <v>999</v>
      </c>
      <c r="D33" s="223">
        <v>477.165</v>
      </c>
      <c r="E33" s="223">
        <v>529.267</v>
      </c>
      <c r="F33" s="223">
        <v>535.749</v>
      </c>
      <c r="G33" s="223">
        <v>476.78</v>
      </c>
      <c r="H33" s="223">
        <v>429.88</v>
      </c>
      <c r="I33" s="223">
        <v>201.086</v>
      </c>
      <c r="J33" s="223">
        <v>-53.22275983995532</v>
      </c>
      <c r="K33" s="1"/>
    </row>
    <row r="34" spans="1:11" ht="15" customHeight="1">
      <c r="A34" s="1"/>
      <c r="B34" s="222"/>
      <c r="C34" s="222" t="s">
        <v>1000</v>
      </c>
      <c r="D34" s="223">
        <v>87.154</v>
      </c>
      <c r="E34" s="223">
        <v>94.345</v>
      </c>
      <c r="F34" s="223">
        <v>96.541</v>
      </c>
      <c r="G34" s="223">
        <v>98.125</v>
      </c>
      <c r="H34" s="223">
        <v>91.361</v>
      </c>
      <c r="I34" s="223">
        <v>73.396</v>
      </c>
      <c r="J34" s="226">
        <v>-19.66375149133657</v>
      </c>
      <c r="K34" s="1"/>
    </row>
    <row r="35" spans="1:11" ht="4.5" customHeight="1">
      <c r="A35" s="1"/>
      <c r="B35" s="222"/>
      <c r="C35" s="222"/>
      <c r="D35" s="223"/>
      <c r="E35" s="223"/>
      <c r="F35" s="223"/>
      <c r="G35" s="223"/>
      <c r="H35" s="223"/>
      <c r="I35" s="223"/>
      <c r="J35" s="12"/>
      <c r="K35" s="1"/>
    </row>
    <row r="36" spans="1:11" s="2" customFormat="1" ht="15" customHeight="1">
      <c r="A36" s="112"/>
      <c r="B36" s="224"/>
      <c r="C36" s="224" t="s">
        <v>1005</v>
      </c>
      <c r="D36" s="225">
        <v>1774.3069999999998</v>
      </c>
      <c r="E36" s="225">
        <v>2053.555</v>
      </c>
      <c r="F36" s="225">
        <v>2203.779</v>
      </c>
      <c r="G36" s="225">
        <v>6313.056</v>
      </c>
      <c r="H36" s="225">
        <v>4708.646999999999</v>
      </c>
      <c r="I36" s="225">
        <v>1899.76</v>
      </c>
      <c r="J36" s="225">
        <v>-59.653802886476726</v>
      </c>
      <c r="K36" s="112"/>
    </row>
    <row r="37" spans="1:11" ht="15" customHeight="1">
      <c r="A37" s="1"/>
      <c r="B37" s="222"/>
      <c r="C37" s="222" t="s">
        <v>998</v>
      </c>
      <c r="D37" s="223">
        <v>579.438</v>
      </c>
      <c r="E37" s="223">
        <v>756.965</v>
      </c>
      <c r="F37" s="223">
        <v>712.195</v>
      </c>
      <c r="G37" s="223">
        <v>2802.993</v>
      </c>
      <c r="H37" s="223">
        <v>1904.685</v>
      </c>
      <c r="I37" s="223">
        <v>453.475</v>
      </c>
      <c r="J37" s="223">
        <v>-76.1916012358999</v>
      </c>
      <c r="K37" s="1"/>
    </row>
    <row r="38" spans="1:11" ht="15" customHeight="1">
      <c r="A38" s="1"/>
      <c r="B38" s="222"/>
      <c r="C38" s="222" t="s">
        <v>999</v>
      </c>
      <c r="D38" s="223">
        <v>747.374</v>
      </c>
      <c r="E38" s="223">
        <v>871.738</v>
      </c>
      <c r="F38" s="223">
        <v>1017.936</v>
      </c>
      <c r="G38" s="223">
        <v>2955.825</v>
      </c>
      <c r="H38" s="223">
        <v>2201.375</v>
      </c>
      <c r="I38" s="223">
        <v>802.36</v>
      </c>
      <c r="J38" s="223">
        <v>-63.551870989722325</v>
      </c>
      <c r="K38" s="1"/>
    </row>
    <row r="39" spans="1:11" ht="15" customHeight="1">
      <c r="A39" s="1"/>
      <c r="B39" s="222"/>
      <c r="C39" s="222" t="s">
        <v>1000</v>
      </c>
      <c r="D39" s="223">
        <v>447.495</v>
      </c>
      <c r="E39" s="223">
        <v>424.852</v>
      </c>
      <c r="F39" s="223">
        <v>473.648</v>
      </c>
      <c r="G39" s="223">
        <v>554.238</v>
      </c>
      <c r="H39" s="223">
        <v>602.587</v>
      </c>
      <c r="I39" s="223">
        <v>643.925</v>
      </c>
      <c r="J39" s="223">
        <v>6.86008825281661</v>
      </c>
      <c r="K39" s="1"/>
    </row>
    <row r="40" spans="1:11" ht="4.5" customHeight="1">
      <c r="A40" s="1"/>
      <c r="B40" s="222"/>
      <c r="C40" s="222"/>
      <c r="D40" s="223"/>
      <c r="E40" s="223"/>
      <c r="F40" s="223"/>
      <c r="G40" s="223"/>
      <c r="H40" s="223"/>
      <c r="I40" s="223"/>
      <c r="J40" s="12"/>
      <c r="K40" s="1"/>
    </row>
    <row r="41" spans="1:11" s="2" customFormat="1" ht="15" customHeight="1">
      <c r="A41" s="112"/>
      <c r="B41" s="224"/>
      <c r="C41" s="224" t="s">
        <v>1006</v>
      </c>
      <c r="D41" s="225">
        <v>270.128</v>
      </c>
      <c r="E41" s="225">
        <v>269.926</v>
      </c>
      <c r="F41" s="225">
        <v>348.911</v>
      </c>
      <c r="G41" s="225">
        <v>367.298</v>
      </c>
      <c r="H41" s="225">
        <v>359.13800000000003</v>
      </c>
      <c r="I41" s="225">
        <v>337.13300000000004</v>
      </c>
      <c r="J41" s="225">
        <v>-6.127171170970492</v>
      </c>
      <c r="K41" s="112"/>
    </row>
    <row r="42" spans="1:11" ht="15" customHeight="1">
      <c r="A42" s="1"/>
      <c r="B42" s="222"/>
      <c r="C42" s="222" t="s">
        <v>998</v>
      </c>
      <c r="D42" s="223">
        <v>103.326</v>
      </c>
      <c r="E42" s="223">
        <v>128.913</v>
      </c>
      <c r="F42" s="223">
        <v>124.985</v>
      </c>
      <c r="G42" s="223">
        <v>185.475</v>
      </c>
      <c r="H42" s="223">
        <v>171.294</v>
      </c>
      <c r="I42" s="223">
        <v>157.403</v>
      </c>
      <c r="J42" s="223">
        <v>-8.109449250995372</v>
      </c>
      <c r="K42" s="1"/>
    </row>
    <row r="43" spans="1:11" ht="15" customHeight="1">
      <c r="A43" s="1"/>
      <c r="B43" s="222"/>
      <c r="C43" s="222" t="s">
        <v>999</v>
      </c>
      <c r="D43" s="223">
        <v>115.524</v>
      </c>
      <c r="E43" s="223">
        <v>116.713</v>
      </c>
      <c r="F43" s="223">
        <v>184.249</v>
      </c>
      <c r="G43" s="223">
        <v>157.41</v>
      </c>
      <c r="H43" s="223">
        <v>155.467</v>
      </c>
      <c r="I43" s="223">
        <v>167.481</v>
      </c>
      <c r="J43" s="223">
        <v>7.727684974946447</v>
      </c>
      <c r="K43" s="1"/>
    </row>
    <row r="44" spans="1:11" ht="15" customHeight="1">
      <c r="A44" s="1"/>
      <c r="B44" s="222"/>
      <c r="C44" s="222" t="s">
        <v>1000</v>
      </c>
      <c r="D44" s="223">
        <v>51.278</v>
      </c>
      <c r="E44" s="223">
        <v>24.3</v>
      </c>
      <c r="F44" s="223">
        <v>39.677</v>
      </c>
      <c r="G44" s="223">
        <v>24.413</v>
      </c>
      <c r="H44" s="223">
        <v>32.377</v>
      </c>
      <c r="I44" s="223">
        <v>12.249</v>
      </c>
      <c r="J44" s="223">
        <v>-62.16758810266547</v>
      </c>
      <c r="K44" s="1"/>
    </row>
    <row r="45" spans="1:11" ht="4.5" customHeight="1">
      <c r="A45" s="1"/>
      <c r="B45" s="222"/>
      <c r="C45" s="222"/>
      <c r="D45" s="223"/>
      <c r="E45" s="223"/>
      <c r="F45" s="223"/>
      <c r="G45" s="223"/>
      <c r="H45" s="223"/>
      <c r="I45" s="223"/>
      <c r="J45" s="12"/>
      <c r="K45" s="1"/>
    </row>
    <row r="46" spans="1:11" s="2" customFormat="1" ht="15" customHeight="1">
      <c r="A46" s="112"/>
      <c r="B46" s="224"/>
      <c r="C46" s="224" t="s">
        <v>1007</v>
      </c>
      <c r="D46" s="225">
        <v>1534.701</v>
      </c>
      <c r="E46" s="225">
        <v>2217.571</v>
      </c>
      <c r="F46" s="225">
        <v>2389.063</v>
      </c>
      <c r="G46" s="225">
        <v>2745.281</v>
      </c>
      <c r="H46" s="225">
        <v>3063.865</v>
      </c>
      <c r="I46" s="225">
        <v>3196.331</v>
      </c>
      <c r="J46" s="225">
        <v>4.323493365406117</v>
      </c>
      <c r="K46" s="112"/>
    </row>
    <row r="47" spans="1:11" ht="15" customHeight="1">
      <c r="A47" s="1"/>
      <c r="B47" s="222"/>
      <c r="C47" s="222" t="s">
        <v>998</v>
      </c>
      <c r="D47" s="223">
        <v>387.478</v>
      </c>
      <c r="E47" s="223">
        <v>675.43</v>
      </c>
      <c r="F47" s="223">
        <v>676.335</v>
      </c>
      <c r="G47" s="223">
        <v>769.114</v>
      </c>
      <c r="H47" s="223">
        <v>860.208</v>
      </c>
      <c r="I47" s="223">
        <v>865.541</v>
      </c>
      <c r="J47" s="226">
        <v>0.6199663337239425</v>
      </c>
      <c r="K47" s="1"/>
    </row>
    <row r="48" spans="1:11" ht="15" customHeight="1">
      <c r="A48" s="1"/>
      <c r="B48" s="42"/>
      <c r="C48" s="42" t="s">
        <v>999</v>
      </c>
      <c r="D48" s="223">
        <v>682.758</v>
      </c>
      <c r="E48" s="223">
        <v>892.639</v>
      </c>
      <c r="F48" s="223">
        <v>1011.509</v>
      </c>
      <c r="G48" s="223">
        <v>1059.073</v>
      </c>
      <c r="H48" s="223">
        <v>1231.52</v>
      </c>
      <c r="I48" s="223">
        <v>1210.689</v>
      </c>
      <c r="J48" s="223">
        <v>-1.6914869429647816</v>
      </c>
      <c r="K48" s="1"/>
    </row>
    <row r="49" spans="1:11" ht="15" customHeight="1">
      <c r="A49" s="1"/>
      <c r="B49" s="42"/>
      <c r="C49" s="42" t="s">
        <v>1000</v>
      </c>
      <c r="D49" s="223">
        <v>464.465</v>
      </c>
      <c r="E49" s="223">
        <v>649.502</v>
      </c>
      <c r="F49" s="223">
        <v>701.219</v>
      </c>
      <c r="G49" s="223">
        <v>917.094</v>
      </c>
      <c r="H49" s="223">
        <v>972.137</v>
      </c>
      <c r="I49" s="223">
        <v>1120.101</v>
      </c>
      <c r="J49" s="223">
        <v>15.220488470246485</v>
      </c>
      <c r="K49" s="1"/>
    </row>
    <row r="50" spans="1:11" ht="4.5" customHeight="1">
      <c r="A50" s="1"/>
      <c r="B50" s="42"/>
      <c r="C50" s="42"/>
      <c r="D50" s="223"/>
      <c r="E50" s="223"/>
      <c r="F50" s="223"/>
      <c r="G50" s="223"/>
      <c r="H50" s="223"/>
      <c r="I50" s="223"/>
      <c r="J50" s="12"/>
      <c r="K50" s="1"/>
    </row>
    <row r="51" spans="1:11" s="2" customFormat="1" ht="15" customHeight="1">
      <c r="A51" s="112"/>
      <c r="B51" s="227"/>
      <c r="C51" s="227" t="s">
        <v>1008</v>
      </c>
      <c r="D51" s="225">
        <v>1229.843</v>
      </c>
      <c r="E51" s="225">
        <v>1238.21</v>
      </c>
      <c r="F51" s="225">
        <v>1266.8674</v>
      </c>
      <c r="G51" s="225">
        <v>1130.8070000000002</v>
      </c>
      <c r="H51" s="225">
        <v>1151.077</v>
      </c>
      <c r="I51" s="225">
        <v>1172.9409999999998</v>
      </c>
      <c r="J51" s="225">
        <v>1.8994385258327418</v>
      </c>
      <c r="K51" s="112"/>
    </row>
    <row r="52" spans="1:11" ht="15" customHeight="1">
      <c r="A52" s="1"/>
      <c r="B52" s="42"/>
      <c r="C52" s="42" t="s">
        <v>998</v>
      </c>
      <c r="D52" s="223" t="s">
        <v>113</v>
      </c>
      <c r="E52" s="223" t="s">
        <v>113</v>
      </c>
      <c r="F52" s="223" t="s">
        <v>113</v>
      </c>
      <c r="G52" s="223" t="s">
        <v>113</v>
      </c>
      <c r="H52" s="223" t="s">
        <v>113</v>
      </c>
      <c r="I52" s="223" t="s">
        <v>113</v>
      </c>
      <c r="J52" s="223" t="s">
        <v>113</v>
      </c>
      <c r="K52" s="1"/>
    </row>
    <row r="53" spans="1:11" ht="15" customHeight="1">
      <c r="A53" s="1"/>
      <c r="B53" s="42"/>
      <c r="C53" s="42" t="s">
        <v>999</v>
      </c>
      <c r="D53" s="223">
        <v>550.283</v>
      </c>
      <c r="E53" s="223">
        <v>562.2879999999999</v>
      </c>
      <c r="F53" s="223">
        <v>569.594</v>
      </c>
      <c r="G53" s="223">
        <v>543.1020000000001</v>
      </c>
      <c r="H53" s="223">
        <v>565.5169999999999</v>
      </c>
      <c r="I53" s="223">
        <v>596.473</v>
      </c>
      <c r="J53" s="226">
        <v>5.4739291657014855</v>
      </c>
      <c r="K53" s="1"/>
    </row>
    <row r="54" spans="1:11" ht="15" customHeight="1">
      <c r="A54" s="1"/>
      <c r="B54" s="42"/>
      <c r="C54" s="42" t="s">
        <v>1000</v>
      </c>
      <c r="D54" s="223">
        <v>679.56</v>
      </c>
      <c r="E54" s="223">
        <v>675.922</v>
      </c>
      <c r="F54" s="223">
        <v>697.2734</v>
      </c>
      <c r="G54" s="223">
        <v>587.705</v>
      </c>
      <c r="H54" s="223">
        <v>585.56</v>
      </c>
      <c r="I54" s="223">
        <v>576.468</v>
      </c>
      <c r="J54" s="223">
        <v>-1.6</v>
      </c>
      <c r="K54" s="1"/>
    </row>
    <row r="55" spans="1:11" ht="15" customHeight="1" hidden="1">
      <c r="A55" s="1"/>
      <c r="B55" s="42"/>
      <c r="C55" s="42" t="s">
        <v>1009</v>
      </c>
      <c r="D55" s="223">
        <v>504.668</v>
      </c>
      <c r="E55" s="223">
        <v>553.375</v>
      </c>
      <c r="F55" s="223">
        <v>600.087</v>
      </c>
      <c r="G55" s="223">
        <v>607.43</v>
      </c>
      <c r="H55" s="223">
        <v>593.476</v>
      </c>
      <c r="I55" s="223">
        <v>588.149</v>
      </c>
      <c r="J55" s="223"/>
      <c r="K55" s="1"/>
    </row>
    <row r="56" spans="1:11" ht="15" customHeight="1" hidden="1">
      <c r="A56" s="1"/>
      <c r="B56" s="42"/>
      <c r="C56" s="42" t="s">
        <v>998</v>
      </c>
      <c r="D56" s="223" t="s">
        <v>113</v>
      </c>
      <c r="E56" s="223" t="s">
        <v>113</v>
      </c>
      <c r="F56" s="223" t="s">
        <v>113</v>
      </c>
      <c r="G56" s="223" t="s">
        <v>113</v>
      </c>
      <c r="H56" s="223" t="s">
        <v>113</v>
      </c>
      <c r="I56" s="223" t="s">
        <v>113</v>
      </c>
      <c r="J56" s="223"/>
      <c r="K56" s="1"/>
    </row>
    <row r="57" spans="1:11" ht="15" customHeight="1" hidden="1">
      <c r="A57" s="1"/>
      <c r="B57" s="42"/>
      <c r="C57" s="42" t="s">
        <v>999</v>
      </c>
      <c r="D57" s="223">
        <v>232.037</v>
      </c>
      <c r="E57" s="223">
        <v>261.827</v>
      </c>
      <c r="F57" s="223">
        <v>268.772</v>
      </c>
      <c r="G57" s="223">
        <v>266.535</v>
      </c>
      <c r="H57" s="223">
        <v>239.616</v>
      </c>
      <c r="I57" s="223">
        <v>231.583</v>
      </c>
      <c r="J57" s="223"/>
      <c r="K57" s="1"/>
    </row>
    <row r="58" spans="1:11" ht="15" customHeight="1" hidden="1">
      <c r="A58" s="1"/>
      <c r="B58" s="42"/>
      <c r="C58" s="42" t="s">
        <v>1000</v>
      </c>
      <c r="D58" s="223">
        <v>272.631</v>
      </c>
      <c r="E58" s="223">
        <v>291.548</v>
      </c>
      <c r="F58" s="223">
        <v>331.3154</v>
      </c>
      <c r="G58" s="223">
        <v>340.895</v>
      </c>
      <c r="H58" s="223">
        <v>353.86</v>
      </c>
      <c r="I58" s="223">
        <v>356.566</v>
      </c>
      <c r="J58" s="223"/>
      <c r="K58" s="1"/>
    </row>
    <row r="59" spans="1:11" ht="15" customHeight="1" hidden="1">
      <c r="A59" s="1"/>
      <c r="B59" s="42"/>
      <c r="C59" s="42" t="s">
        <v>1010</v>
      </c>
      <c r="D59" s="223">
        <v>196.698</v>
      </c>
      <c r="E59" s="223">
        <v>183.124</v>
      </c>
      <c r="F59" s="223">
        <v>196.679</v>
      </c>
      <c r="G59" s="223">
        <v>199.18200000000002</v>
      </c>
      <c r="H59" s="223">
        <v>193.832</v>
      </c>
      <c r="I59" s="223">
        <v>258.558</v>
      </c>
      <c r="J59" s="223"/>
      <c r="K59" s="1"/>
    </row>
    <row r="60" spans="1:11" ht="15" customHeight="1" hidden="1">
      <c r="A60" s="1"/>
      <c r="B60" s="42"/>
      <c r="C60" s="42" t="s">
        <v>998</v>
      </c>
      <c r="D60" s="223" t="s">
        <v>113</v>
      </c>
      <c r="E60" s="223" t="s">
        <v>113</v>
      </c>
      <c r="F60" s="223" t="s">
        <v>113</v>
      </c>
      <c r="G60" s="223" t="s">
        <v>113</v>
      </c>
      <c r="H60" s="223" t="s">
        <v>113</v>
      </c>
      <c r="I60" s="223" t="s">
        <v>113</v>
      </c>
      <c r="J60" s="223"/>
      <c r="K60" s="1"/>
    </row>
    <row r="61" spans="1:11" ht="15" customHeight="1" hidden="1">
      <c r="A61" s="1"/>
      <c r="B61" s="42"/>
      <c r="C61" s="42" t="s">
        <v>999</v>
      </c>
      <c r="D61" s="223">
        <v>168.232</v>
      </c>
      <c r="E61" s="223">
        <v>143.867</v>
      </c>
      <c r="F61" s="223">
        <v>151.439</v>
      </c>
      <c r="G61" s="223">
        <v>158.756</v>
      </c>
      <c r="H61" s="223">
        <v>170.838</v>
      </c>
      <c r="I61" s="223">
        <v>239.005</v>
      </c>
      <c r="J61" s="223"/>
      <c r="K61" s="1"/>
    </row>
    <row r="62" spans="1:11" ht="15" customHeight="1" hidden="1">
      <c r="A62" s="1"/>
      <c r="B62" s="42"/>
      <c r="C62" s="42" t="s">
        <v>1000</v>
      </c>
      <c r="D62" s="223">
        <v>28.466</v>
      </c>
      <c r="E62" s="223">
        <v>39.257</v>
      </c>
      <c r="F62" s="223">
        <v>45.24</v>
      </c>
      <c r="G62" s="223">
        <v>40.426</v>
      </c>
      <c r="H62" s="223">
        <v>22.994</v>
      </c>
      <c r="I62" s="223">
        <v>19.553</v>
      </c>
      <c r="J62" s="223"/>
      <c r="K62" s="1"/>
    </row>
    <row r="63" spans="1:11" ht="15" customHeight="1" hidden="1">
      <c r="A63" s="1"/>
      <c r="B63" s="42"/>
      <c r="C63" s="42" t="s">
        <v>1011</v>
      </c>
      <c r="D63" s="223">
        <v>500.933</v>
      </c>
      <c r="E63" s="223">
        <v>463.575</v>
      </c>
      <c r="F63" s="223">
        <v>431.97</v>
      </c>
      <c r="G63" s="223">
        <v>288.22</v>
      </c>
      <c r="H63" s="223">
        <v>317.52</v>
      </c>
      <c r="I63" s="223">
        <v>293.562</v>
      </c>
      <c r="J63" s="223"/>
      <c r="K63" s="1"/>
    </row>
    <row r="64" spans="1:11" ht="15" customHeight="1" hidden="1">
      <c r="A64" s="1"/>
      <c r="B64" s="42"/>
      <c r="C64" s="42" t="s">
        <v>998</v>
      </c>
      <c r="D64" s="223" t="s">
        <v>113</v>
      </c>
      <c r="E64" s="223" t="s">
        <v>113</v>
      </c>
      <c r="F64" s="223" t="s">
        <v>113</v>
      </c>
      <c r="G64" s="223" t="s">
        <v>113</v>
      </c>
      <c r="H64" s="223" t="s">
        <v>113</v>
      </c>
      <c r="I64" s="223" t="s">
        <v>113</v>
      </c>
      <c r="J64" s="1"/>
      <c r="K64" s="1"/>
    </row>
    <row r="65" spans="1:11" ht="15" customHeight="1" hidden="1">
      <c r="A65" s="1"/>
      <c r="B65" s="42"/>
      <c r="C65" s="42" t="s">
        <v>999</v>
      </c>
      <c r="D65" s="223">
        <v>139.994</v>
      </c>
      <c r="E65" s="223">
        <v>137.107</v>
      </c>
      <c r="F65" s="223">
        <v>131.43</v>
      </c>
      <c r="G65" s="223">
        <v>100.421</v>
      </c>
      <c r="H65" s="223">
        <v>129.414</v>
      </c>
      <c r="I65" s="223">
        <v>110.321</v>
      </c>
      <c r="J65" s="223"/>
      <c r="K65" s="1"/>
    </row>
    <row r="66" spans="1:11" ht="15" customHeight="1" hidden="1">
      <c r="A66" s="1"/>
      <c r="B66" s="42"/>
      <c r="C66" s="42" t="s">
        <v>1000</v>
      </c>
      <c r="D66" s="223">
        <v>360.939</v>
      </c>
      <c r="E66" s="223">
        <v>326.468</v>
      </c>
      <c r="F66" s="223">
        <v>300.54</v>
      </c>
      <c r="G66" s="223">
        <v>187.799</v>
      </c>
      <c r="H66" s="223">
        <v>188.106</v>
      </c>
      <c r="I66" s="223">
        <v>183.241</v>
      </c>
      <c r="J66" s="223"/>
      <c r="K66" s="1"/>
    </row>
    <row r="67" spans="1:11" ht="15" customHeight="1" hidden="1">
      <c r="A67" s="1"/>
      <c r="B67" s="42"/>
      <c r="C67" s="42" t="s">
        <v>1012</v>
      </c>
      <c r="D67" s="223">
        <v>27.544</v>
      </c>
      <c r="E67" s="223">
        <v>38.135999999999996</v>
      </c>
      <c r="F67" s="223">
        <v>38.131</v>
      </c>
      <c r="G67" s="223">
        <v>35.975</v>
      </c>
      <c r="H67" s="223">
        <v>46.249</v>
      </c>
      <c r="I67" s="223">
        <v>32.672</v>
      </c>
      <c r="J67" s="223"/>
      <c r="K67" s="1"/>
    </row>
    <row r="68" spans="1:11" ht="15" customHeight="1" hidden="1">
      <c r="A68" s="1"/>
      <c r="B68" s="42"/>
      <c r="C68" s="42" t="s">
        <v>998</v>
      </c>
      <c r="D68" s="223" t="s">
        <v>113</v>
      </c>
      <c r="E68" s="223" t="s">
        <v>113</v>
      </c>
      <c r="F68" s="223" t="s">
        <v>113</v>
      </c>
      <c r="G68" s="223" t="s">
        <v>113</v>
      </c>
      <c r="H68" s="223" t="s">
        <v>113</v>
      </c>
      <c r="I68" s="223" t="s">
        <v>113</v>
      </c>
      <c r="J68" s="223"/>
      <c r="K68" s="1"/>
    </row>
    <row r="69" spans="1:11" ht="15" customHeight="1" hidden="1">
      <c r="A69" s="1"/>
      <c r="B69" s="42"/>
      <c r="C69" s="42" t="s">
        <v>999</v>
      </c>
      <c r="D69" s="223">
        <v>10.02</v>
      </c>
      <c r="E69" s="223">
        <v>19.487</v>
      </c>
      <c r="F69" s="223">
        <v>17.953</v>
      </c>
      <c r="G69" s="223">
        <v>17.39</v>
      </c>
      <c r="H69" s="223">
        <v>25.649</v>
      </c>
      <c r="I69" s="223">
        <v>15.564</v>
      </c>
      <c r="J69" s="223"/>
      <c r="K69" s="1"/>
    </row>
    <row r="70" spans="1:11" ht="15" customHeight="1" hidden="1">
      <c r="A70" s="1"/>
      <c r="B70" s="42"/>
      <c r="C70" s="42" t="s">
        <v>1000</v>
      </c>
      <c r="D70" s="223">
        <v>17.524</v>
      </c>
      <c r="E70" s="223">
        <v>18.649</v>
      </c>
      <c r="F70" s="223">
        <v>20.178</v>
      </c>
      <c r="G70" s="223">
        <v>18.585</v>
      </c>
      <c r="H70" s="223">
        <v>20.6</v>
      </c>
      <c r="I70" s="223">
        <v>17.108</v>
      </c>
      <c r="J70" s="223"/>
      <c r="K70" s="1"/>
    </row>
    <row r="71" spans="1:11" ht="4.5" customHeight="1">
      <c r="A71" s="1"/>
      <c r="B71" s="42"/>
      <c r="C71" s="42"/>
      <c r="D71" s="223"/>
      <c r="E71" s="223"/>
      <c r="F71" s="223"/>
      <c r="G71" s="223"/>
      <c r="H71" s="223"/>
      <c r="I71" s="223"/>
      <c r="J71" s="223"/>
      <c r="K71" s="1"/>
    </row>
    <row r="72" spans="1:11" s="2" customFormat="1" ht="15" customHeight="1">
      <c r="A72" s="112"/>
      <c r="B72" s="227"/>
      <c r="C72" s="227" t="s">
        <v>1013</v>
      </c>
      <c r="D72" s="225">
        <v>11980.857</v>
      </c>
      <c r="E72" s="225">
        <v>13809.777999999998</v>
      </c>
      <c r="F72" s="225">
        <v>14917.44</v>
      </c>
      <c r="G72" s="225">
        <v>19837.491</v>
      </c>
      <c r="H72" s="225">
        <v>18834.825</v>
      </c>
      <c r="I72" s="225">
        <v>16707.685</v>
      </c>
      <c r="J72" s="225">
        <v>-11.293658884876345</v>
      </c>
      <c r="K72" s="112"/>
    </row>
    <row r="73" spans="1:11" ht="13.5" thickBot="1">
      <c r="A73" s="30"/>
      <c r="B73" s="228"/>
      <c r="C73" s="228"/>
      <c r="D73" s="30"/>
      <c r="E73" s="30"/>
      <c r="F73" s="30"/>
      <c r="G73" s="30"/>
      <c r="H73" s="30"/>
      <c r="I73" s="30"/>
      <c r="J73" s="30"/>
      <c r="K73" s="30"/>
    </row>
    <row r="74" spans="2:3" ht="12.75">
      <c r="B74" s="229"/>
      <c r="C74" s="229"/>
    </row>
    <row r="75" spans="2:3" s="4" customFormat="1" ht="12">
      <c r="B75" s="4" t="s">
        <v>114</v>
      </c>
      <c r="C75" s="4" t="s">
        <v>1014</v>
      </c>
    </row>
    <row r="76" spans="2:3" s="4" customFormat="1" ht="12">
      <c r="B76" s="4" t="s">
        <v>116</v>
      </c>
      <c r="C76" s="4" t="s">
        <v>1015</v>
      </c>
    </row>
    <row r="77" spans="2:3" s="4" customFormat="1" ht="12">
      <c r="B77" s="4" t="s">
        <v>118</v>
      </c>
      <c r="C77" s="4" t="s">
        <v>1016</v>
      </c>
    </row>
    <row r="78" spans="2:3" s="4" customFormat="1" ht="12">
      <c r="B78" s="4" t="s">
        <v>185</v>
      </c>
      <c r="C78" s="4" t="s">
        <v>1017</v>
      </c>
    </row>
    <row r="79" s="4" customFormat="1" ht="12">
      <c r="C79" s="4" t="s">
        <v>1018</v>
      </c>
    </row>
    <row r="80" s="4" customFormat="1" ht="12">
      <c r="C80" s="4" t="s">
        <v>1019</v>
      </c>
    </row>
    <row r="81" spans="2:3" s="4" customFormat="1" ht="12">
      <c r="B81" s="4" t="s">
        <v>830</v>
      </c>
      <c r="C81" s="4" t="s">
        <v>1020</v>
      </c>
    </row>
    <row r="82" spans="2:3" s="4" customFormat="1" ht="12">
      <c r="B82" s="4" t="s">
        <v>831</v>
      </c>
      <c r="C82" s="4" t="s">
        <v>1021</v>
      </c>
    </row>
    <row r="83" spans="2:3" s="4" customFormat="1" ht="12">
      <c r="B83" s="4" t="s">
        <v>1022</v>
      </c>
      <c r="C83" s="4" t="s">
        <v>1023</v>
      </c>
    </row>
    <row r="84" s="4" customFormat="1" ht="12">
      <c r="B84" s="4" t="s">
        <v>0</v>
      </c>
    </row>
    <row r="85" spans="2:3" ht="12.75">
      <c r="B85" s="4"/>
      <c r="C85" s="4"/>
    </row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35" sqref="A35"/>
    </sheetView>
  </sheetViews>
  <sheetFormatPr defaultColWidth="11.00390625" defaultRowHeight="12.75"/>
  <cols>
    <col min="1" max="1" width="1.875" style="0" customWidth="1"/>
    <col min="2" max="2" width="9.875" style="0" customWidth="1"/>
    <col min="3" max="9" width="11.875" style="0" customWidth="1"/>
    <col min="10" max="10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1</v>
      </c>
    </row>
    <row r="6" s="5" customFormat="1" ht="13.5" customHeight="1">
      <c r="A6" s="7" t="s">
        <v>2</v>
      </c>
    </row>
    <row r="7" ht="13.5" customHeight="1"/>
    <row r="8" spans="1:10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2" customHeight="1">
      <c r="A9" s="8"/>
      <c r="B9" s="8" t="s">
        <v>98</v>
      </c>
      <c r="C9" s="29" t="s">
        <v>3</v>
      </c>
      <c r="D9" s="8"/>
      <c r="E9" s="8"/>
      <c r="F9" s="8"/>
      <c r="G9" s="8" t="s">
        <v>4</v>
      </c>
      <c r="H9" s="8" t="s">
        <v>5</v>
      </c>
      <c r="I9" s="8" t="s">
        <v>129</v>
      </c>
      <c r="J9" s="8"/>
    </row>
    <row r="10" spans="1:10" ht="12" customHeight="1">
      <c r="A10" s="8"/>
      <c r="B10" s="24"/>
      <c r="C10" s="29"/>
      <c r="D10" s="8"/>
      <c r="E10" s="8"/>
      <c r="F10" s="8"/>
      <c r="G10" s="8" t="s">
        <v>6</v>
      </c>
      <c r="H10" s="8" t="s">
        <v>7</v>
      </c>
      <c r="I10" s="8"/>
      <c r="J10" s="8"/>
    </row>
    <row r="11" spans="1:10" ht="12" customHeight="1">
      <c r="A11" s="8"/>
      <c r="B11" s="24"/>
      <c r="C11" s="8" t="s">
        <v>129</v>
      </c>
      <c r="D11" s="8" t="s">
        <v>564</v>
      </c>
      <c r="E11" s="8"/>
      <c r="F11" s="8"/>
      <c r="G11" s="8" t="s">
        <v>8</v>
      </c>
      <c r="H11" s="8" t="s">
        <v>9</v>
      </c>
      <c r="I11" s="8"/>
      <c r="J11" s="8"/>
    </row>
    <row r="12" spans="1:10" ht="12" customHeight="1">
      <c r="A12" s="8"/>
      <c r="B12" s="24"/>
      <c r="C12" s="8"/>
      <c r="D12" s="8" t="s">
        <v>10</v>
      </c>
      <c r="E12" s="8" t="s">
        <v>11</v>
      </c>
      <c r="F12" s="8" t="s">
        <v>12</v>
      </c>
      <c r="G12" s="8" t="s">
        <v>614</v>
      </c>
      <c r="H12" s="8"/>
      <c r="I12" s="8"/>
      <c r="J12" s="8"/>
    </row>
    <row r="13" spans="1:10" ht="12" customHeight="1">
      <c r="A13" s="8"/>
      <c r="B13" s="24"/>
      <c r="C13" s="8"/>
      <c r="D13" s="8" t="s">
        <v>13</v>
      </c>
      <c r="E13" s="8" t="s">
        <v>14</v>
      </c>
      <c r="F13" s="8" t="s">
        <v>15</v>
      </c>
      <c r="G13" s="29"/>
      <c r="H13" s="29"/>
      <c r="I13" s="8"/>
      <c r="J13" s="8"/>
    </row>
    <row r="14" spans="1:10" ht="12" customHeight="1">
      <c r="A14" s="26"/>
      <c r="B14" s="41"/>
      <c r="C14" s="26"/>
      <c r="D14" s="26"/>
      <c r="E14" s="26"/>
      <c r="F14" s="27"/>
      <c r="G14" s="27"/>
      <c r="H14" s="27"/>
      <c r="I14" s="27"/>
      <c r="J14" s="26"/>
    </row>
    <row r="15" spans="1:10" ht="12" customHeight="1">
      <c r="A15" s="12"/>
      <c r="B15" s="42"/>
      <c r="C15" s="12"/>
      <c r="D15" s="12"/>
      <c r="E15" s="12"/>
      <c r="F15" s="1"/>
      <c r="G15" s="1"/>
      <c r="H15" s="1"/>
      <c r="I15" s="1"/>
      <c r="J15" s="12"/>
    </row>
    <row r="16" spans="1:10" ht="15" customHeight="1">
      <c r="A16" s="1"/>
      <c r="B16" s="215">
        <v>1985</v>
      </c>
      <c r="C16" s="135">
        <v>446.86259286313305</v>
      </c>
      <c r="D16" s="135">
        <v>859.6949877209527</v>
      </c>
      <c r="E16" s="135">
        <v>369.2124377478074</v>
      </c>
      <c r="F16" s="135">
        <v>397.9581782688751</v>
      </c>
      <c r="G16" s="135">
        <v>136.51994032254495</v>
      </c>
      <c r="H16" s="135">
        <v>199.95339504365356</v>
      </c>
      <c r="I16" s="135">
        <v>316.3415477894381</v>
      </c>
      <c r="J16" s="1"/>
    </row>
    <row r="17" spans="1:10" ht="15" customHeight="1">
      <c r="A17" s="1"/>
      <c r="B17" s="215">
        <v>1986</v>
      </c>
      <c r="C17" s="135">
        <v>476.52613178867165</v>
      </c>
      <c r="D17" s="135">
        <v>902.9527843075158</v>
      </c>
      <c r="E17" s="135">
        <v>392.0685617497065</v>
      </c>
      <c r="F17" s="135">
        <v>458.40514937536557</v>
      </c>
      <c r="G17" s="135">
        <v>151.35168172109422</v>
      </c>
      <c r="H17" s="135">
        <v>223.17955254501294</v>
      </c>
      <c r="I17" s="135">
        <v>345.7300706200822</v>
      </c>
      <c r="J17" s="1"/>
    </row>
    <row r="18" spans="1:10" ht="15" customHeight="1">
      <c r="A18" s="1"/>
      <c r="B18" s="215">
        <v>1987</v>
      </c>
      <c r="C18" s="135">
        <v>494.5598665255861</v>
      </c>
      <c r="D18" s="135">
        <v>941.1959744824975</v>
      </c>
      <c r="E18" s="135">
        <v>408.96837380165283</v>
      </c>
      <c r="F18" s="135">
        <v>448.462998935458</v>
      </c>
      <c r="G18" s="135">
        <v>154.51899142386947</v>
      </c>
      <c r="H18" s="135">
        <v>232.62317684588487</v>
      </c>
      <c r="I18" s="135">
        <v>355.0850293979172</v>
      </c>
      <c r="J18" s="1"/>
    </row>
    <row r="19" spans="1:10" ht="15" customHeight="1">
      <c r="A19" s="1"/>
      <c r="B19" s="215">
        <v>1988</v>
      </c>
      <c r="C19" s="135">
        <v>538.4298866068154</v>
      </c>
      <c r="D19" s="135">
        <v>1002.461472714291</v>
      </c>
      <c r="E19" s="135">
        <v>442.9331667616099</v>
      </c>
      <c r="F19" s="135">
        <v>477.889418801174</v>
      </c>
      <c r="G19" s="135">
        <v>178.79636920921664</v>
      </c>
      <c r="H19" s="135">
        <v>253.35852403733404</v>
      </c>
      <c r="I19" s="135">
        <v>399.64397460337</v>
      </c>
      <c r="J19" s="1"/>
    </row>
    <row r="20" spans="1:10" ht="15" customHeight="1">
      <c r="A20" s="1"/>
      <c r="B20" s="215">
        <v>1989</v>
      </c>
      <c r="C20" s="135">
        <v>592.4703610007228</v>
      </c>
      <c r="D20" s="135">
        <v>1082.9202204473472</v>
      </c>
      <c r="E20" s="135">
        <v>478.81166851696094</v>
      </c>
      <c r="F20" s="135">
        <v>665.2241662223435</v>
      </c>
      <c r="G20" s="135">
        <v>186.40363141418797</v>
      </c>
      <c r="H20" s="135">
        <v>285.88796671114227</v>
      </c>
      <c r="I20" s="135">
        <v>428.5422871447478</v>
      </c>
      <c r="J20" s="1"/>
    </row>
    <row r="21" spans="1:10" ht="15" customHeight="1">
      <c r="A21" s="1"/>
      <c r="B21" s="215">
        <v>1990</v>
      </c>
      <c r="C21" s="135">
        <v>633.807857955591</v>
      </c>
      <c r="D21" s="135">
        <v>1228.047712585884</v>
      </c>
      <c r="E21" s="135">
        <v>545.7933445038539</v>
      </c>
      <c r="F21" s="135">
        <v>453.7635319245311</v>
      </c>
      <c r="G21" s="135">
        <v>203.9616847169059</v>
      </c>
      <c r="H21" s="135">
        <v>318.26314871482117</v>
      </c>
      <c r="I21" s="135">
        <v>476.01275346633236</v>
      </c>
      <c r="J21" s="1"/>
    </row>
    <row r="22" spans="1:10" ht="15" customHeight="1">
      <c r="A22" s="1"/>
      <c r="B22" s="215">
        <v>1991</v>
      </c>
      <c r="C22" s="135">
        <v>714.7484016113189</v>
      </c>
      <c r="D22" s="135">
        <v>1371.5949796558295</v>
      </c>
      <c r="E22" s="135">
        <v>618.9084109298126</v>
      </c>
      <c r="F22" s="135">
        <v>511.1879744791088</v>
      </c>
      <c r="G22" s="135">
        <v>228.3896844922786</v>
      </c>
      <c r="H22" s="135">
        <v>361.4146029950745</v>
      </c>
      <c r="I22" s="135">
        <v>536.0466783337084</v>
      </c>
      <c r="J22" s="1"/>
    </row>
    <row r="23" spans="1:10" ht="15" customHeight="1">
      <c r="A23" s="1"/>
      <c r="B23" s="217">
        <v>1992</v>
      </c>
      <c r="C23" s="121">
        <v>788.1809226975462</v>
      </c>
      <c r="D23" s="121">
        <v>1477.4228335700338</v>
      </c>
      <c r="E23" s="121">
        <v>685.5019144297374</v>
      </c>
      <c r="F23" s="121">
        <v>600.8322446146964</v>
      </c>
      <c r="G23" s="121">
        <v>252.08312917547755</v>
      </c>
      <c r="H23" s="121">
        <v>389.54455658687</v>
      </c>
      <c r="I23" s="121">
        <v>592.9669605425489</v>
      </c>
      <c r="J23" s="48"/>
    </row>
    <row r="24" spans="1:10" ht="15" customHeight="1">
      <c r="A24" s="1"/>
      <c r="B24" s="217">
        <v>1993</v>
      </c>
      <c r="C24" s="121">
        <v>821.3998778735936</v>
      </c>
      <c r="D24" s="123">
        <v>1606.5110345983169</v>
      </c>
      <c r="E24" s="121">
        <v>711.3325607609635</v>
      </c>
      <c r="F24" s="121">
        <v>605.1139312778989</v>
      </c>
      <c r="G24" s="121">
        <v>259.4490471979492</v>
      </c>
      <c r="H24" s="121">
        <v>417.3570208201872</v>
      </c>
      <c r="I24" s="121">
        <v>613.7047432545388</v>
      </c>
      <c r="J24" s="48"/>
    </row>
    <row r="25" spans="1:10" ht="15" customHeight="1">
      <c r="A25" s="1"/>
      <c r="B25" s="217">
        <v>1994</v>
      </c>
      <c r="C25" s="122">
        <v>873.9988671506599</v>
      </c>
      <c r="D25" s="121">
        <v>1702.2890871996137</v>
      </c>
      <c r="E25" s="121">
        <v>758.2659978590043</v>
      </c>
      <c r="F25" s="121">
        <v>629.9526639807465</v>
      </c>
      <c r="G25" s="121">
        <v>257.67125605264766</v>
      </c>
      <c r="H25" s="121">
        <v>446.56725112641976</v>
      </c>
      <c r="I25" s="121">
        <v>643.6394508708406</v>
      </c>
      <c r="J25" s="1"/>
    </row>
    <row r="26" spans="1:10" ht="15" customHeight="1">
      <c r="A26" s="1"/>
      <c r="B26" s="217">
        <v>1995</v>
      </c>
      <c r="C26" s="122">
        <v>911.8558679225072</v>
      </c>
      <c r="D26" s="121">
        <v>1797.5294955047968</v>
      </c>
      <c r="E26" s="121">
        <v>793.3035955567525</v>
      </c>
      <c r="F26" s="121">
        <v>680.9598404649191</v>
      </c>
      <c r="G26" s="121">
        <v>254.95517755002103</v>
      </c>
      <c r="H26" s="121">
        <v>477.29809568922855</v>
      </c>
      <c r="I26" s="121">
        <v>681.4541430710148</v>
      </c>
      <c r="J26" s="1"/>
    </row>
    <row r="27" spans="1:10" ht="15" customHeight="1">
      <c r="A27" s="1"/>
      <c r="B27" s="217">
        <v>1996</v>
      </c>
      <c r="C27" s="122">
        <v>971.7063746462819</v>
      </c>
      <c r="D27" s="121">
        <v>1922.1544810767716</v>
      </c>
      <c r="E27" s="121">
        <v>850.1012874872484</v>
      </c>
      <c r="F27" s="121">
        <v>692.451090686822</v>
      </c>
      <c r="G27" s="121">
        <v>264.36625989059485</v>
      </c>
      <c r="H27" s="121">
        <v>505.2394625154716</v>
      </c>
      <c r="I27" s="121">
        <v>711.8533133311415</v>
      </c>
      <c r="J27" s="1"/>
    </row>
    <row r="28" spans="1:10" ht="15" customHeight="1">
      <c r="A28" s="1"/>
      <c r="B28" s="111"/>
      <c r="C28" s="111"/>
      <c r="D28" s="109"/>
      <c r="E28" s="111"/>
      <c r="F28" s="111"/>
      <c r="G28" s="111"/>
      <c r="H28" s="109"/>
      <c r="I28" s="109"/>
      <c r="J28" s="1"/>
    </row>
    <row r="29" spans="1:10" ht="12" customHeight="1" thickBot="1">
      <c r="A29" s="30"/>
      <c r="B29" s="30"/>
      <c r="C29" s="30"/>
      <c r="D29" s="32"/>
      <c r="E29" s="30"/>
      <c r="F29" s="30"/>
      <c r="G29" s="30"/>
      <c r="H29" s="30"/>
      <c r="I29" s="30"/>
      <c r="J29" s="30"/>
    </row>
    <row r="30" spans="1:1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 customHeight="1">
      <c r="A34" s="49" t="s">
        <v>16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3.5" customHeight="1">
      <c r="A35" s="6" t="s">
        <v>17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" customHeight="1">
      <c r="A38" s="8"/>
      <c r="B38" s="8" t="s">
        <v>98</v>
      </c>
      <c r="C38" s="29" t="s">
        <v>3</v>
      </c>
      <c r="D38" s="8"/>
      <c r="E38" s="8"/>
      <c r="F38" s="8"/>
      <c r="G38" s="8" t="s">
        <v>4</v>
      </c>
      <c r="H38" s="8" t="s">
        <v>5</v>
      </c>
      <c r="I38" s="8" t="s">
        <v>129</v>
      </c>
      <c r="J38" s="8"/>
    </row>
    <row r="39" spans="1:10" ht="12" customHeight="1">
      <c r="A39" s="8"/>
      <c r="B39" s="24"/>
      <c r="C39" s="29"/>
      <c r="D39" s="8"/>
      <c r="E39" s="8"/>
      <c r="F39" s="8"/>
      <c r="G39" s="8" t="s">
        <v>6</v>
      </c>
      <c r="H39" s="8" t="s">
        <v>7</v>
      </c>
      <c r="I39" s="8"/>
      <c r="J39" s="8"/>
    </row>
    <row r="40" spans="1:10" ht="12" customHeight="1">
      <c r="A40" s="8"/>
      <c r="B40" s="24"/>
      <c r="C40" s="8" t="s">
        <v>129</v>
      </c>
      <c r="D40" s="8" t="s">
        <v>564</v>
      </c>
      <c r="E40" s="8"/>
      <c r="F40" s="8"/>
      <c r="G40" s="8" t="s">
        <v>8</v>
      </c>
      <c r="H40" s="8" t="s">
        <v>9</v>
      </c>
      <c r="I40" s="8"/>
      <c r="J40" s="8"/>
    </row>
    <row r="41" spans="1:10" ht="12" customHeight="1">
      <c r="A41" s="8"/>
      <c r="B41" s="24"/>
      <c r="C41" s="8"/>
      <c r="D41" s="8" t="s">
        <v>10</v>
      </c>
      <c r="E41" s="8" t="s">
        <v>11</v>
      </c>
      <c r="F41" s="8" t="s">
        <v>12</v>
      </c>
      <c r="G41" s="8" t="s">
        <v>614</v>
      </c>
      <c r="H41" s="8"/>
      <c r="I41" s="8"/>
      <c r="J41" s="8"/>
    </row>
    <row r="42" spans="1:10" ht="12" customHeight="1">
      <c r="A42" s="8"/>
      <c r="B42" s="24"/>
      <c r="C42" s="8"/>
      <c r="D42" s="8" t="s">
        <v>13</v>
      </c>
      <c r="E42" s="8" t="s">
        <v>14</v>
      </c>
      <c r="F42" s="8" t="s">
        <v>15</v>
      </c>
      <c r="G42" s="29"/>
      <c r="H42" s="29"/>
      <c r="I42" s="8"/>
      <c r="J42" s="8"/>
    </row>
    <row r="43" spans="1:10" ht="12" customHeight="1">
      <c r="A43" s="26"/>
      <c r="B43" s="41"/>
      <c r="C43" s="26"/>
      <c r="D43" s="26"/>
      <c r="E43" s="26"/>
      <c r="F43" s="27"/>
      <c r="G43" s="27"/>
      <c r="H43" s="27"/>
      <c r="I43" s="27"/>
      <c r="J43" s="26"/>
    </row>
    <row r="44" spans="1:10" ht="12" customHeight="1">
      <c r="A44" s="50"/>
      <c r="B44" s="113"/>
      <c r="C44" s="113"/>
      <c r="D44" s="113"/>
      <c r="E44" s="113"/>
      <c r="F44" s="113"/>
      <c r="G44" s="113"/>
      <c r="H44" s="111"/>
      <c r="I44" s="111"/>
      <c r="J44" s="1"/>
    </row>
    <row r="45" spans="1:10" ht="12" customHeight="1" hidden="1">
      <c r="A45" s="1"/>
      <c r="B45" s="111"/>
      <c r="C45" s="111" t="s">
        <v>18</v>
      </c>
      <c r="D45" s="111" t="s">
        <v>19</v>
      </c>
      <c r="E45" s="111" t="s">
        <v>20</v>
      </c>
      <c r="F45" s="111" t="s">
        <v>21</v>
      </c>
      <c r="G45" s="111" t="s">
        <v>22</v>
      </c>
      <c r="H45" s="111" t="s">
        <v>23</v>
      </c>
      <c r="I45" s="111" t="s">
        <v>129</v>
      </c>
      <c r="J45" s="1"/>
    </row>
    <row r="46" spans="1:10" ht="15" customHeight="1">
      <c r="A46" s="1"/>
      <c r="B46" s="215">
        <v>1985</v>
      </c>
      <c r="C46" s="230">
        <v>100</v>
      </c>
      <c r="D46" s="230">
        <v>100</v>
      </c>
      <c r="E46" s="230">
        <v>100</v>
      </c>
      <c r="F46" s="230">
        <v>100</v>
      </c>
      <c r="G46" s="230">
        <v>100</v>
      </c>
      <c r="H46" s="230">
        <v>100</v>
      </c>
      <c r="I46" s="230">
        <v>100</v>
      </c>
      <c r="J46" s="1"/>
    </row>
    <row r="47" spans="1:10" ht="15" customHeight="1">
      <c r="A47" s="1"/>
      <c r="B47" s="215">
        <v>1986</v>
      </c>
      <c r="C47" s="230">
        <v>106.63817902847465</v>
      </c>
      <c r="D47" s="230">
        <v>105.03176093898597</v>
      </c>
      <c r="E47" s="230">
        <v>106.19050759538904</v>
      </c>
      <c r="F47" s="230">
        <v>115.18927726763546</v>
      </c>
      <c r="G47" s="230">
        <v>110.86415754614856</v>
      </c>
      <c r="H47" s="230">
        <v>111.61578551656433</v>
      </c>
      <c r="I47" s="230">
        <v>109.29012424577425</v>
      </c>
      <c r="J47" s="1"/>
    </row>
    <row r="48" spans="1:10" ht="15" customHeight="1">
      <c r="A48" s="1"/>
      <c r="B48" s="215">
        <v>1987</v>
      </c>
      <c r="C48" s="230">
        <v>110.67381213469841</v>
      </c>
      <c r="D48" s="230">
        <v>109.48022123260293</v>
      </c>
      <c r="E48" s="230">
        <v>110.76776727684373</v>
      </c>
      <c r="F48" s="230">
        <v>112.69098699925699</v>
      </c>
      <c r="G48" s="230">
        <v>113.18419203729475</v>
      </c>
      <c r="H48" s="230">
        <v>116.3386982227028</v>
      </c>
      <c r="I48" s="230">
        <v>112.24735792032835</v>
      </c>
      <c r="J48" s="1"/>
    </row>
    <row r="49" spans="1:10" ht="15" customHeight="1">
      <c r="A49" s="1"/>
      <c r="B49" s="215">
        <v>1988</v>
      </c>
      <c r="C49" s="230">
        <v>120.4911521362738</v>
      </c>
      <c r="D49" s="230">
        <v>116.60664387166099</v>
      </c>
      <c r="E49" s="230">
        <v>119.96702209261916</v>
      </c>
      <c r="F49" s="230">
        <v>120.08533682609594</v>
      </c>
      <c r="G49" s="230">
        <v>130.96721899144438</v>
      </c>
      <c r="H49" s="230">
        <v>126.70878830640567</v>
      </c>
      <c r="I49" s="230">
        <v>126.33306544652152</v>
      </c>
      <c r="J49" s="1"/>
    </row>
    <row r="50" spans="1:10" ht="15" customHeight="1">
      <c r="A50" s="1"/>
      <c r="B50" s="215">
        <v>1989</v>
      </c>
      <c r="C50" s="230">
        <v>132.5844611885397</v>
      </c>
      <c r="D50" s="230">
        <v>125.96563152219412</v>
      </c>
      <c r="E50" s="230">
        <v>129.68459877400335</v>
      </c>
      <c r="F50" s="230">
        <v>167.15931536225239</v>
      </c>
      <c r="G50" s="230">
        <v>136.53949084198743</v>
      </c>
      <c r="H50" s="230">
        <v>142.9773006098384</v>
      </c>
      <c r="I50" s="230">
        <v>135.4682273445764</v>
      </c>
      <c r="J50" s="1"/>
    </row>
    <row r="51" spans="1:10" ht="15" customHeight="1">
      <c r="A51" s="1"/>
      <c r="B51" s="215">
        <v>1990</v>
      </c>
      <c r="C51" s="230">
        <v>141.83506699333776</v>
      </c>
      <c r="D51" s="230">
        <v>142.84690851128872</v>
      </c>
      <c r="E51" s="230">
        <v>147.82637005220855</v>
      </c>
      <c r="F51" s="230">
        <v>114.02291916663461</v>
      </c>
      <c r="G51" s="230">
        <v>149.40065475784826</v>
      </c>
      <c r="H51" s="230">
        <v>159.16866460073777</v>
      </c>
      <c r="I51" s="230">
        <v>150.47430753015533</v>
      </c>
      <c r="J51" s="1"/>
    </row>
    <row r="52" spans="1:10" ht="15" customHeight="1">
      <c r="A52" s="1"/>
      <c r="B52" s="215">
        <v>1991</v>
      </c>
      <c r="C52" s="230">
        <v>159.94813909837268</v>
      </c>
      <c r="D52" s="230">
        <v>159.54437320751646</v>
      </c>
      <c r="E52" s="230">
        <v>167.62935038297962</v>
      </c>
      <c r="F52" s="230">
        <v>128.4526873408621</v>
      </c>
      <c r="G52" s="230">
        <v>167.29401137495387</v>
      </c>
      <c r="H52" s="230">
        <v>180.74942059181888</v>
      </c>
      <c r="I52" s="230">
        <v>169.45187316669183</v>
      </c>
      <c r="J52" s="1"/>
    </row>
    <row r="53" spans="1:10" ht="15" customHeight="1">
      <c r="A53" s="1"/>
      <c r="B53" s="217">
        <v>1992</v>
      </c>
      <c r="C53" s="230">
        <v>176.38104761634267</v>
      </c>
      <c r="D53" s="230">
        <v>171.85430352300585</v>
      </c>
      <c r="E53" s="230">
        <v>185.6659863928997</v>
      </c>
      <c r="F53" s="230">
        <v>150.9787403360642</v>
      </c>
      <c r="G53" s="230">
        <v>184.64931099435034</v>
      </c>
      <c r="H53" s="230">
        <v>194.8176756397785</v>
      </c>
      <c r="I53" s="230">
        <v>187.44517268949986</v>
      </c>
      <c r="J53" s="1"/>
    </row>
    <row r="54" spans="1:10" ht="15" customHeight="1">
      <c r="A54" s="1"/>
      <c r="B54" s="217">
        <v>1993</v>
      </c>
      <c r="C54" s="230">
        <v>183.81486635762673</v>
      </c>
      <c r="D54" s="230">
        <v>186.8698849643372</v>
      </c>
      <c r="E54" s="230">
        <v>192.66213378403114</v>
      </c>
      <c r="F54" s="230">
        <v>152.05465406193056</v>
      </c>
      <c r="G54" s="230">
        <v>190.0447997449818</v>
      </c>
      <c r="H54" s="230">
        <v>208.72714900843286</v>
      </c>
      <c r="I54" s="230">
        <v>194.00067665567292</v>
      </c>
      <c r="J54" s="1"/>
    </row>
    <row r="55" spans="1:10" ht="15" customHeight="1">
      <c r="A55" s="1"/>
      <c r="B55" s="217">
        <v>1994</v>
      </c>
      <c r="C55" s="230">
        <v>195.58559635765974</v>
      </c>
      <c r="D55" s="230">
        <v>198.0108191292791</v>
      </c>
      <c r="E55" s="230">
        <v>205.3739041090869</v>
      </c>
      <c r="F55" s="230">
        <v>158.29619753539214</v>
      </c>
      <c r="G55" s="230">
        <v>188.74257888178678</v>
      </c>
      <c r="H55" s="230">
        <v>223.3356683085705</v>
      </c>
      <c r="I55" s="230">
        <v>203.46345757252763</v>
      </c>
      <c r="J55" s="1"/>
    </row>
    <row r="56" spans="1:10" ht="15" customHeight="1">
      <c r="A56" s="1"/>
      <c r="B56" s="217">
        <v>1995</v>
      </c>
      <c r="C56" s="230">
        <v>204.05732824492523</v>
      </c>
      <c r="D56" s="230">
        <v>209.08921433519566</v>
      </c>
      <c r="E56" s="230">
        <v>214.86372463395256</v>
      </c>
      <c r="F56" s="230">
        <v>171.11341785388257</v>
      </c>
      <c r="G56" s="230">
        <v>186.75306841451766</v>
      </c>
      <c r="H56" s="230">
        <v>238.70467194869354</v>
      </c>
      <c r="I56" s="230">
        <v>215.41721213446215</v>
      </c>
      <c r="J56" s="1"/>
    </row>
    <row r="57" spans="1:10" ht="15" customHeight="1">
      <c r="A57" s="1"/>
      <c r="B57" s="217">
        <v>1996</v>
      </c>
      <c r="C57" s="230">
        <v>217.4508204905619</v>
      </c>
      <c r="D57" s="230">
        <v>223.58563310603844</v>
      </c>
      <c r="E57" s="230">
        <v>230.24719662015144</v>
      </c>
      <c r="F57" s="230">
        <v>174.0009700765533</v>
      </c>
      <c r="G57" s="230">
        <v>193.64662720039095</v>
      </c>
      <c r="H57" s="230">
        <v>252.67861163606068</v>
      </c>
      <c r="I57" s="230">
        <v>225.0268162071971</v>
      </c>
      <c r="J57" s="1"/>
    </row>
    <row r="58" spans="1:10" ht="12" customHeight="1">
      <c r="A58" s="1"/>
      <c r="B58" s="111"/>
      <c r="C58" s="105"/>
      <c r="D58" s="111"/>
      <c r="E58" s="1"/>
      <c r="F58" s="1"/>
      <c r="G58" s="1"/>
      <c r="H58" s="109"/>
      <c r="I58" s="111"/>
      <c r="J58" s="1"/>
    </row>
    <row r="59" spans="1:10" ht="12" customHeight="1" thickBo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ht="12" customHeight="1">
      <c r="J60" s="1"/>
    </row>
    <row r="61" spans="1:2" ht="12" customHeight="1">
      <c r="A61" s="4" t="s">
        <v>114</v>
      </c>
      <c r="B61" s="125" t="s">
        <v>24</v>
      </c>
    </row>
    <row r="62" ht="12" customHeight="1">
      <c r="B62" s="4" t="s">
        <v>25</v>
      </c>
    </row>
    <row r="63" ht="12" customHeight="1"/>
    <row r="64" ht="12" customHeight="1"/>
    <row r="65" ht="12" customHeight="1"/>
    <row r="66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29" sqref="A29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1" width="1.87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2" s="5" customFormat="1" ht="13.5" customHeight="1">
      <c r="A5" s="5" t="s">
        <v>203</v>
      </c>
      <c r="B5" s="7"/>
    </row>
    <row r="6" spans="1:2" s="5" customFormat="1" ht="13.5" customHeight="1">
      <c r="A6" s="7" t="s">
        <v>204</v>
      </c>
      <c r="B6" s="7"/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24"/>
      <c r="C9" s="24" t="s">
        <v>98</v>
      </c>
      <c r="D9" s="29"/>
      <c r="E9" s="8" t="s">
        <v>205</v>
      </c>
      <c r="F9" s="8"/>
      <c r="G9" s="8" t="s">
        <v>206</v>
      </c>
      <c r="H9" s="8"/>
      <c r="I9" s="8" t="s">
        <v>207</v>
      </c>
      <c r="J9" s="8"/>
      <c r="K9" s="8"/>
    </row>
    <row r="10" spans="1:11" ht="12" customHeight="1">
      <c r="A10" s="8"/>
      <c r="B10" s="24"/>
      <c r="C10" s="24"/>
      <c r="D10" s="29"/>
      <c r="E10" s="8" t="s">
        <v>208</v>
      </c>
      <c r="F10" s="8" t="s">
        <v>173</v>
      </c>
      <c r="G10" s="8" t="s">
        <v>209</v>
      </c>
      <c r="H10" s="8" t="s">
        <v>173</v>
      </c>
      <c r="I10" s="8" t="s">
        <v>210</v>
      </c>
      <c r="J10" s="8" t="s">
        <v>173</v>
      </c>
      <c r="K10" s="8"/>
    </row>
    <row r="11" spans="1:11" ht="12" customHeight="1">
      <c r="A11" s="8"/>
      <c r="B11" s="24"/>
      <c r="C11" s="24"/>
      <c r="D11" s="8"/>
      <c r="E11" s="8" t="s">
        <v>211</v>
      </c>
      <c r="F11" s="8" t="s">
        <v>130</v>
      </c>
      <c r="G11" s="8" t="s">
        <v>212</v>
      </c>
      <c r="H11" s="8" t="s">
        <v>130</v>
      </c>
      <c r="I11" s="8"/>
      <c r="J11" s="8" t="s">
        <v>130</v>
      </c>
      <c r="K11" s="8"/>
    </row>
    <row r="12" spans="1:11" ht="12" customHeight="1">
      <c r="A12" s="8"/>
      <c r="B12" s="24"/>
      <c r="C12" s="24"/>
      <c r="D12" s="8"/>
      <c r="E12" s="8"/>
      <c r="F12" s="8" t="s">
        <v>131</v>
      </c>
      <c r="G12" s="8" t="s">
        <v>213</v>
      </c>
      <c r="H12" s="8" t="s">
        <v>131</v>
      </c>
      <c r="I12" s="8"/>
      <c r="J12" s="8" t="s">
        <v>131</v>
      </c>
      <c r="K12" s="8"/>
    </row>
    <row r="13" spans="1:11" ht="12" customHeight="1">
      <c r="A13" s="8"/>
      <c r="B13" s="24"/>
      <c r="C13" s="24"/>
      <c r="D13" s="8"/>
      <c r="E13" s="8"/>
      <c r="F13" s="8"/>
      <c r="G13" s="8"/>
      <c r="H13" s="29"/>
      <c r="I13" s="29"/>
      <c r="J13" s="8"/>
      <c r="K13" s="8"/>
    </row>
    <row r="14" spans="1:11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</row>
    <row r="15" spans="1:11" ht="12" customHeight="1">
      <c r="A15" s="12"/>
      <c r="B15" s="42"/>
      <c r="C15" s="42"/>
      <c r="D15" s="12"/>
      <c r="E15" s="12"/>
      <c r="F15" s="12"/>
      <c r="G15" s="1"/>
      <c r="H15" s="1"/>
      <c r="I15" s="1"/>
      <c r="J15" s="1"/>
      <c r="K15" s="12"/>
    </row>
    <row r="16" spans="1:12" ht="15" customHeight="1">
      <c r="A16" s="1"/>
      <c r="B16" s="42"/>
      <c r="C16" s="105">
        <v>1994</v>
      </c>
      <c r="D16" s="106"/>
      <c r="E16" s="107">
        <v>15937194000</v>
      </c>
      <c r="F16" s="108" t="s">
        <v>113</v>
      </c>
      <c r="G16" s="107">
        <v>15463235000</v>
      </c>
      <c r="H16" s="108" t="s">
        <v>113</v>
      </c>
      <c r="I16" s="109">
        <v>473958000</v>
      </c>
      <c r="J16" s="108" t="s">
        <v>113</v>
      </c>
      <c r="K16" s="48"/>
      <c r="L16" s="3"/>
    </row>
    <row r="17" spans="1:12" ht="15" customHeight="1">
      <c r="A17" s="1"/>
      <c r="B17" s="42"/>
      <c r="C17" s="105">
        <v>1995</v>
      </c>
      <c r="D17" s="106"/>
      <c r="E17" s="107">
        <v>16355832000</v>
      </c>
      <c r="F17" s="110">
        <v>2.6267986698285783</v>
      </c>
      <c r="G17" s="107">
        <v>16237443000</v>
      </c>
      <c r="H17" s="110">
        <v>5.006766048630833</v>
      </c>
      <c r="I17" s="17">
        <v>118430000</v>
      </c>
      <c r="J17" s="110">
        <v>-75.01255385498294</v>
      </c>
      <c r="K17" s="48"/>
      <c r="L17" s="3"/>
    </row>
    <row r="18" spans="1:11" ht="15" customHeight="1">
      <c r="A18" s="1"/>
      <c r="B18" s="42"/>
      <c r="C18" s="105">
        <v>1996</v>
      </c>
      <c r="D18" s="111"/>
      <c r="E18" s="107">
        <v>16879057940.52</v>
      </c>
      <c r="F18" s="110">
        <v>3.1990175768496547</v>
      </c>
      <c r="G18" s="107">
        <v>17192470827.74</v>
      </c>
      <c r="H18" s="110">
        <v>5.881639293452803</v>
      </c>
      <c r="I18" s="107">
        <v>-313412887.24000007</v>
      </c>
      <c r="J18" s="110">
        <v>-364.63977644178</v>
      </c>
      <c r="K18" s="1"/>
    </row>
    <row r="19" spans="1:11" ht="15" customHeight="1">
      <c r="A19" s="1"/>
      <c r="B19" s="42"/>
      <c r="C19" s="105"/>
      <c r="D19" s="111"/>
      <c r="E19" s="107"/>
      <c r="F19" s="107"/>
      <c r="G19" s="107"/>
      <c r="H19" s="107"/>
      <c r="I19" s="107"/>
      <c r="J19" s="107"/>
      <c r="K19" s="1"/>
    </row>
    <row r="20" spans="1:11" ht="15" customHeight="1">
      <c r="A20" s="1"/>
      <c r="B20" s="42"/>
      <c r="C20" s="105"/>
      <c r="D20" s="111"/>
      <c r="E20" s="107"/>
      <c r="F20" s="107"/>
      <c r="G20" s="107"/>
      <c r="H20" s="107"/>
      <c r="I20" s="107"/>
      <c r="J20" s="107"/>
      <c r="K20" s="1"/>
    </row>
    <row r="21" spans="1:11" ht="15" customHeight="1">
      <c r="A21" s="1"/>
      <c r="B21" s="42"/>
      <c r="C21" s="105"/>
      <c r="D21" s="111"/>
      <c r="E21" s="107"/>
      <c r="F21" s="107"/>
      <c r="G21" s="107"/>
      <c r="H21" s="107"/>
      <c r="I21" s="107"/>
      <c r="J21" s="107"/>
      <c r="K21" s="1"/>
    </row>
    <row r="22" spans="1:11" ht="12" customHeight="1">
      <c r="A22" s="1"/>
      <c r="B22" s="1"/>
      <c r="C22" s="111"/>
      <c r="D22" s="111"/>
      <c r="E22" s="109"/>
      <c r="F22" s="111"/>
      <c r="G22" s="111"/>
      <c r="H22" s="111"/>
      <c r="I22" s="109"/>
      <c r="J22" s="109"/>
      <c r="K22" s="1"/>
    </row>
    <row r="23" spans="1:11" ht="12" customHeight="1" thickBot="1">
      <c r="A23" s="30"/>
      <c r="B23" s="30"/>
      <c r="C23" s="30"/>
      <c r="D23" s="30"/>
      <c r="E23" s="32"/>
      <c r="F23" s="30"/>
      <c r="G23" s="30"/>
      <c r="H23" s="30"/>
      <c r="I23" s="30"/>
      <c r="J23" s="30"/>
      <c r="K23" s="30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customHeight="1">
      <c r="A28" s="49" t="s">
        <v>214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6" t="s">
        <v>215</v>
      </c>
      <c r="B29" s="112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" customHeight="1">
      <c r="A32" s="8"/>
      <c r="B32" s="24" t="s">
        <v>216</v>
      </c>
      <c r="C32" s="29"/>
      <c r="D32" s="8"/>
      <c r="E32" s="38" t="s">
        <v>124</v>
      </c>
      <c r="F32" s="38" t="s">
        <v>125</v>
      </c>
      <c r="G32" s="38" t="s">
        <v>126</v>
      </c>
      <c r="H32" s="38" t="s">
        <v>127</v>
      </c>
      <c r="I32" s="38" t="s">
        <v>128</v>
      </c>
      <c r="J32" s="38" t="s">
        <v>129</v>
      </c>
      <c r="K32" s="29"/>
    </row>
    <row r="33" spans="1:11" ht="12" customHeight="1">
      <c r="A33" s="8"/>
      <c r="B33" s="24"/>
      <c r="C33" s="29"/>
      <c r="D33" s="8"/>
      <c r="E33" s="38"/>
      <c r="F33" s="39">
        <v>10000</v>
      </c>
      <c r="G33" s="39">
        <v>100000</v>
      </c>
      <c r="H33" s="39">
        <v>1000000</v>
      </c>
      <c r="I33" s="39">
        <v>1000000</v>
      </c>
      <c r="J33" s="39"/>
      <c r="K33" s="29"/>
    </row>
    <row r="34" spans="1:11" ht="12" customHeight="1">
      <c r="A34" s="8"/>
      <c r="B34" s="8"/>
      <c r="C34" s="29"/>
      <c r="D34" s="8"/>
      <c r="E34" s="38"/>
      <c r="F34" s="38"/>
      <c r="G34" s="38"/>
      <c r="H34" s="38"/>
      <c r="I34" s="38"/>
      <c r="J34" s="38"/>
      <c r="K34" s="29"/>
    </row>
    <row r="35" spans="1:11" ht="12" customHeight="1">
      <c r="A35" s="8"/>
      <c r="B35" s="8"/>
      <c r="C35" s="29"/>
      <c r="D35" s="8"/>
      <c r="E35" s="38"/>
      <c r="F35" s="38"/>
      <c r="G35" s="38"/>
      <c r="H35" s="38"/>
      <c r="I35" s="38"/>
      <c r="J35" s="38"/>
      <c r="K35" s="29"/>
    </row>
    <row r="36" spans="1:11" ht="12" customHeight="1">
      <c r="A36" s="8"/>
      <c r="B36" s="8"/>
      <c r="C36" s="29"/>
      <c r="D36" s="8"/>
      <c r="E36" s="8"/>
      <c r="F36" s="8"/>
      <c r="G36" s="8"/>
      <c r="H36" s="8"/>
      <c r="I36" s="8"/>
      <c r="J36" s="8"/>
      <c r="K36" s="29"/>
    </row>
    <row r="37" spans="1:11" ht="12" customHeight="1">
      <c r="A37" s="38"/>
      <c r="B37" s="38"/>
      <c r="C37" s="38"/>
      <c r="D37" s="38"/>
      <c r="E37" s="8"/>
      <c r="F37" s="8"/>
      <c r="G37" s="8"/>
      <c r="H37" s="8"/>
      <c r="I37" s="27"/>
      <c r="J37" s="27"/>
      <c r="K37" s="27"/>
    </row>
    <row r="38" spans="1:11" ht="12" customHeight="1">
      <c r="A38" s="50"/>
      <c r="B38" s="113"/>
      <c r="C38" s="113"/>
      <c r="D38" s="113"/>
      <c r="E38" s="113"/>
      <c r="F38" s="113"/>
      <c r="G38" s="113"/>
      <c r="H38" s="113"/>
      <c r="I38" s="111"/>
      <c r="J38" s="111"/>
      <c r="K38" s="1"/>
    </row>
    <row r="39" spans="1:12" ht="15" customHeight="1">
      <c r="A39" s="1"/>
      <c r="B39" s="105" t="s">
        <v>217</v>
      </c>
      <c r="C39" s="111"/>
      <c r="D39" s="111"/>
      <c r="E39" s="109">
        <v>26375633.3</v>
      </c>
      <c r="F39" s="109">
        <v>342747352.16</v>
      </c>
      <c r="G39" s="109">
        <v>2201754153.4</v>
      </c>
      <c r="H39" s="109">
        <v>6936439436.5</v>
      </c>
      <c r="I39" s="109">
        <v>6993526199.8</v>
      </c>
      <c r="J39" s="109">
        <v>16500842775.16</v>
      </c>
      <c r="K39" s="1"/>
      <c r="L39" s="3"/>
    </row>
    <row r="40" spans="1:12" ht="15" customHeight="1">
      <c r="A40" s="1"/>
      <c r="B40" s="105"/>
      <c r="C40" s="111" t="s">
        <v>218</v>
      </c>
      <c r="D40" s="111"/>
      <c r="E40" s="109">
        <v>28831976.73</v>
      </c>
      <c r="F40" s="109">
        <v>366427567.2</v>
      </c>
      <c r="G40" s="109">
        <v>2204334504.9</v>
      </c>
      <c r="H40" s="109">
        <v>6807260439.4</v>
      </c>
      <c r="I40" s="109">
        <v>7012700992.9</v>
      </c>
      <c r="J40" s="109">
        <v>16419555481.13</v>
      </c>
      <c r="K40" s="1"/>
      <c r="L40" s="3"/>
    </row>
    <row r="41" spans="1:12" ht="15" customHeight="1">
      <c r="A41" s="1"/>
      <c r="B41" s="105" t="s">
        <v>219</v>
      </c>
      <c r="C41" s="111"/>
      <c r="D41" s="111"/>
      <c r="E41" s="109">
        <v>2284291.15</v>
      </c>
      <c r="F41" s="109">
        <v>15083788.51</v>
      </c>
      <c r="G41" s="109">
        <v>42546211.04</v>
      </c>
      <c r="H41" s="109">
        <v>179493941.23</v>
      </c>
      <c r="I41" s="109">
        <v>138806933.28</v>
      </c>
      <c r="J41" s="109">
        <v>378215165.21000004</v>
      </c>
      <c r="K41" s="1"/>
      <c r="L41" s="3"/>
    </row>
    <row r="42" spans="1:12" ht="15" customHeight="1">
      <c r="A42" s="1"/>
      <c r="B42" s="105"/>
      <c r="C42" s="111"/>
      <c r="D42" s="111"/>
      <c r="E42" s="109"/>
      <c r="F42" s="109"/>
      <c r="G42" s="109"/>
      <c r="H42" s="109"/>
      <c r="I42" s="109"/>
      <c r="J42" s="109"/>
      <c r="K42" s="1"/>
      <c r="L42" s="3"/>
    </row>
    <row r="43" spans="1:12" ht="15" customHeight="1">
      <c r="A43" s="1"/>
      <c r="B43" s="105" t="s">
        <v>220</v>
      </c>
      <c r="C43" s="111"/>
      <c r="D43" s="111"/>
      <c r="E43" s="109">
        <v>28659924.45</v>
      </c>
      <c r="F43" s="109">
        <v>357831140.67</v>
      </c>
      <c r="G43" s="109">
        <v>2244300364.5</v>
      </c>
      <c r="H43" s="109">
        <v>7115933377.8</v>
      </c>
      <c r="I43" s="109">
        <v>7132333133.1</v>
      </c>
      <c r="J43" s="109">
        <v>16879057940.52</v>
      </c>
      <c r="K43" s="1"/>
      <c r="L43" s="3"/>
    </row>
    <row r="44" spans="1:12" ht="15" customHeight="1">
      <c r="A44" s="1"/>
      <c r="B44" s="105"/>
      <c r="C44" s="111"/>
      <c r="D44" s="111"/>
      <c r="E44" s="109"/>
      <c r="F44" s="109"/>
      <c r="G44" s="109"/>
      <c r="H44" s="109"/>
      <c r="I44" s="109"/>
      <c r="J44" s="109"/>
      <c r="K44" s="1"/>
      <c r="L44" s="3"/>
    </row>
    <row r="45" spans="1:12" ht="15" customHeight="1">
      <c r="A45" s="1"/>
      <c r="B45" s="105" t="s">
        <v>221</v>
      </c>
      <c r="C45" s="111"/>
      <c r="D45" s="111"/>
      <c r="E45" s="109">
        <v>24174085.5</v>
      </c>
      <c r="F45" s="109">
        <v>311359154.35</v>
      </c>
      <c r="G45" s="109">
        <v>1991575467</v>
      </c>
      <c r="H45" s="109">
        <v>6604579932.5</v>
      </c>
      <c r="I45" s="109">
        <v>6702022817.6</v>
      </c>
      <c r="J45" s="109">
        <v>15633711456.95</v>
      </c>
      <c r="K45" s="1"/>
      <c r="L45" s="3"/>
    </row>
    <row r="46" spans="1:12" ht="15" customHeight="1">
      <c r="A46" s="1"/>
      <c r="B46" s="105"/>
      <c r="C46" s="111" t="s">
        <v>222</v>
      </c>
      <c r="D46" s="111"/>
      <c r="E46" s="109">
        <v>28189024.95</v>
      </c>
      <c r="F46" s="109">
        <v>344567463.2</v>
      </c>
      <c r="G46" s="109">
        <v>1956104902.1</v>
      </c>
      <c r="H46" s="109">
        <v>6355273278.6</v>
      </c>
      <c r="I46" s="109">
        <v>7053941438.7</v>
      </c>
      <c r="J46" s="109">
        <v>15738076107.55</v>
      </c>
      <c r="K46" s="1"/>
      <c r="L46" s="3"/>
    </row>
    <row r="47" spans="1:12" ht="15" customHeight="1">
      <c r="A47" s="1"/>
      <c r="B47" s="105" t="s">
        <v>223</v>
      </c>
      <c r="C47" s="111"/>
      <c r="D47" s="111"/>
      <c r="E47" s="109">
        <v>2349858.23</v>
      </c>
      <c r="F47" s="109">
        <v>27880084.31</v>
      </c>
      <c r="G47" s="109">
        <v>215475623.15</v>
      </c>
      <c r="H47" s="109">
        <v>648623676.34</v>
      </c>
      <c r="I47" s="109">
        <v>664430128.76</v>
      </c>
      <c r="J47" s="109">
        <v>1558759370.79</v>
      </c>
      <c r="K47" s="1"/>
      <c r="L47" s="3"/>
    </row>
    <row r="48" spans="1:12" ht="15" customHeight="1">
      <c r="A48" s="1"/>
      <c r="B48" s="111"/>
      <c r="C48" s="111"/>
      <c r="D48" s="111"/>
      <c r="E48" s="109"/>
      <c r="F48" s="109"/>
      <c r="G48" s="109"/>
      <c r="H48" s="109"/>
      <c r="I48" s="109"/>
      <c r="J48" s="109"/>
      <c r="K48" s="1"/>
      <c r="L48" s="3"/>
    </row>
    <row r="49" spans="1:12" ht="15" customHeight="1">
      <c r="A49" s="1"/>
      <c r="B49" s="111" t="s">
        <v>224</v>
      </c>
      <c r="C49" s="111"/>
      <c r="D49" s="111"/>
      <c r="E49" s="109">
        <v>26523943.73</v>
      </c>
      <c r="F49" s="109">
        <v>339239238.66</v>
      </c>
      <c r="G49" s="109">
        <v>2207051090.1</v>
      </c>
      <c r="H49" s="109">
        <v>7253203608.9</v>
      </c>
      <c r="I49" s="109">
        <v>7366452946.3</v>
      </c>
      <c r="J49" s="109">
        <v>17192470827.69</v>
      </c>
      <c r="K49" s="1"/>
      <c r="L49" s="3"/>
    </row>
    <row r="50" spans="1:12" ht="15" customHeight="1">
      <c r="A50" s="1"/>
      <c r="B50" s="111" t="s">
        <v>223</v>
      </c>
      <c r="C50" s="111"/>
      <c r="D50" s="111"/>
      <c r="E50" s="109"/>
      <c r="F50" s="109"/>
      <c r="G50" s="109"/>
      <c r="H50" s="109"/>
      <c r="I50" s="109"/>
      <c r="J50" s="109"/>
      <c r="K50" s="1"/>
      <c r="L50" s="3"/>
    </row>
    <row r="51" spans="1:12" ht="15" customHeight="1">
      <c r="A51" s="1"/>
      <c r="B51" s="111" t="s">
        <v>225</v>
      </c>
      <c r="C51" s="111"/>
      <c r="D51" s="111"/>
      <c r="E51" s="109">
        <v>2837077.92</v>
      </c>
      <c r="F51" s="109">
        <v>21202753.63</v>
      </c>
      <c r="G51" s="109">
        <v>63237758.94</v>
      </c>
      <c r="H51" s="109">
        <v>73407645.09</v>
      </c>
      <c r="I51" s="109">
        <v>0</v>
      </c>
      <c r="J51" s="109">
        <v>160685235.57999998</v>
      </c>
      <c r="K51" s="1"/>
      <c r="L51" s="3"/>
    </row>
    <row r="52" spans="1:12" ht="15" customHeight="1">
      <c r="A52" s="1"/>
      <c r="B52" s="111" t="s">
        <v>226</v>
      </c>
      <c r="C52" s="111"/>
      <c r="D52" s="111"/>
      <c r="E52" s="109"/>
      <c r="F52" s="109"/>
      <c r="G52" s="109"/>
      <c r="H52" s="109"/>
      <c r="I52" s="109"/>
      <c r="J52" s="109"/>
      <c r="K52" s="1"/>
      <c r="L52" s="3"/>
    </row>
    <row r="53" spans="1:12" ht="15" customHeight="1">
      <c r="A53" s="1"/>
      <c r="B53" s="111"/>
      <c r="C53" s="111"/>
      <c r="D53" s="111"/>
      <c r="E53" s="109"/>
      <c r="F53" s="109"/>
      <c r="G53" s="109"/>
      <c r="H53" s="109"/>
      <c r="I53" s="109"/>
      <c r="J53" s="109"/>
      <c r="K53" s="1"/>
      <c r="L53" s="3"/>
    </row>
    <row r="54" spans="1:12" ht="15" customHeight="1">
      <c r="A54" s="1"/>
      <c r="B54" s="111" t="s">
        <v>227</v>
      </c>
      <c r="C54" s="111"/>
      <c r="D54" s="111"/>
      <c r="E54" s="17">
        <v>701097.2</v>
      </c>
      <c r="F54" s="17">
        <v>2610851.62</v>
      </c>
      <c r="G54" s="17">
        <v>25988484.58</v>
      </c>
      <c r="H54" s="17">
        <v>210677876.18</v>
      </c>
      <c r="I54" s="17">
        <v>234119813.24</v>
      </c>
      <c r="J54" s="109">
        <v>474098122.82000005</v>
      </c>
      <c r="K54" s="1"/>
      <c r="L54" s="3"/>
    </row>
    <row r="55" spans="1:12" ht="15" customHeight="1">
      <c r="A55" s="1"/>
      <c r="B55" s="111" t="s">
        <v>226</v>
      </c>
      <c r="C55" s="111"/>
      <c r="D55" s="105"/>
      <c r="E55" s="109"/>
      <c r="F55" s="109"/>
      <c r="G55" s="109"/>
      <c r="H55" s="109"/>
      <c r="I55" s="109"/>
      <c r="J55" s="109"/>
      <c r="K55" s="1"/>
      <c r="L55" s="3"/>
    </row>
    <row r="56" spans="1:12" ht="15" customHeight="1">
      <c r="A56" s="1"/>
      <c r="B56" s="111"/>
      <c r="C56" s="111"/>
      <c r="D56" s="105"/>
      <c r="E56" s="109"/>
      <c r="F56" s="109"/>
      <c r="G56" s="109"/>
      <c r="H56" s="109"/>
      <c r="I56" s="109"/>
      <c r="J56" s="109"/>
      <c r="K56" s="1"/>
      <c r="L56" s="3"/>
    </row>
    <row r="57" spans="1:12" ht="15" customHeight="1">
      <c r="A57" s="1"/>
      <c r="B57" s="111" t="s">
        <v>228</v>
      </c>
      <c r="C57" s="111"/>
      <c r="D57" s="105"/>
      <c r="E57" s="109">
        <v>29361021.65</v>
      </c>
      <c r="F57" s="109">
        <v>360441992.29</v>
      </c>
      <c r="G57" s="109">
        <v>2270288849.1</v>
      </c>
      <c r="H57" s="109">
        <v>7326611254</v>
      </c>
      <c r="I57" s="109">
        <v>7366452946.3</v>
      </c>
      <c r="J57" s="109">
        <v>17353156063.34</v>
      </c>
      <c r="K57" s="1"/>
      <c r="L57" s="3"/>
    </row>
    <row r="58" spans="1:12" ht="15" customHeight="1">
      <c r="A58" s="1"/>
      <c r="B58" s="111"/>
      <c r="C58" s="111" t="s">
        <v>229</v>
      </c>
      <c r="D58" s="105"/>
      <c r="E58" s="114">
        <v>0.16919701259431202</v>
      </c>
      <c r="F58" s="114">
        <v>2.0770976240538976</v>
      </c>
      <c r="G58" s="114">
        <v>13.082858477232136</v>
      </c>
      <c r="H58" s="114">
        <v>42.22062676816514</v>
      </c>
      <c r="I58" s="114">
        <v>42.450220117954515</v>
      </c>
      <c r="J58" s="114">
        <v>100</v>
      </c>
      <c r="K58" s="1"/>
      <c r="L58" s="3"/>
    </row>
    <row r="59" spans="1:12" ht="15" customHeight="1">
      <c r="A59" s="1"/>
      <c r="B59" s="111"/>
      <c r="C59" s="111" t="s">
        <v>230</v>
      </c>
      <c r="D59" s="105"/>
      <c r="E59" s="114"/>
      <c r="F59" s="114"/>
      <c r="G59" s="114"/>
      <c r="H59" s="114"/>
      <c r="I59" s="114"/>
      <c r="J59" s="114"/>
      <c r="K59" s="1"/>
      <c r="L59" s="3"/>
    </row>
    <row r="60" spans="1:11" ht="12" customHeight="1" thickBo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ht="12" customHeight="1">
      <c r="K61" s="1"/>
    </row>
    <row r="62" spans="1:3" ht="12" customHeight="1">
      <c r="A62" s="4" t="s">
        <v>114</v>
      </c>
      <c r="B62" s="4" t="s">
        <v>231</v>
      </c>
      <c r="C62" s="4"/>
    </row>
    <row r="63" spans="1:3" ht="12" customHeight="1">
      <c r="A63" s="4" t="s">
        <v>116</v>
      </c>
      <c r="B63" s="4" t="s">
        <v>165</v>
      </c>
      <c r="C63" s="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6" sqref="A6"/>
    </sheetView>
  </sheetViews>
  <sheetFormatPr defaultColWidth="11.00390625" defaultRowHeight="12.75"/>
  <cols>
    <col min="1" max="1" width="1.875" style="0" customWidth="1"/>
    <col min="2" max="2" width="11.875" style="0" customWidth="1"/>
    <col min="3" max="3" width="10.875" style="0" customWidth="1"/>
    <col min="4" max="4" width="9.875" style="0" customWidth="1"/>
    <col min="5" max="5" width="10.875" style="0" customWidth="1"/>
    <col min="6" max="6" width="9.875" style="0" customWidth="1"/>
    <col min="7" max="8" width="10.875" style="0" customWidth="1"/>
    <col min="9" max="9" width="9.875" style="0" customWidth="1"/>
    <col min="10" max="10" width="10.875" style="0" customWidth="1"/>
    <col min="11" max="11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26</v>
      </c>
    </row>
    <row r="6" s="5" customFormat="1" ht="13.5" customHeight="1">
      <c r="A6" s="7" t="s">
        <v>27</v>
      </c>
    </row>
    <row r="7" ht="13.5" customHeight="1"/>
    <row r="8" spans="1:11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8" t="s">
        <v>98</v>
      </c>
      <c r="C9" s="8" t="s">
        <v>766</v>
      </c>
      <c r="D9" s="8"/>
      <c r="E9" s="8" t="s">
        <v>501</v>
      </c>
      <c r="F9" s="8"/>
      <c r="G9" s="8"/>
      <c r="H9" s="8" t="s">
        <v>501</v>
      </c>
      <c r="I9" s="8"/>
      <c r="J9" s="8"/>
      <c r="K9" s="8"/>
    </row>
    <row r="10" spans="1:11" ht="12" customHeight="1">
      <c r="A10" s="8"/>
      <c r="B10" s="24"/>
      <c r="C10" s="8" t="s">
        <v>769</v>
      </c>
      <c r="D10" s="8" t="s">
        <v>995</v>
      </c>
      <c r="E10" s="8" t="s">
        <v>28</v>
      </c>
      <c r="F10" s="8" t="s">
        <v>995</v>
      </c>
      <c r="G10" s="8" t="s">
        <v>29</v>
      </c>
      <c r="H10" s="8" t="s">
        <v>30</v>
      </c>
      <c r="I10" s="8" t="s">
        <v>995</v>
      </c>
      <c r="J10" s="8" t="s">
        <v>30</v>
      </c>
      <c r="K10" s="8"/>
    </row>
    <row r="11" spans="1:11" ht="12" customHeight="1">
      <c r="A11" s="8"/>
      <c r="B11" s="24"/>
      <c r="C11" s="8" t="s">
        <v>31</v>
      </c>
      <c r="D11" s="8" t="s">
        <v>32</v>
      </c>
      <c r="E11" s="8"/>
      <c r="F11" s="8" t="s">
        <v>32</v>
      </c>
      <c r="G11" s="8" t="s">
        <v>108</v>
      </c>
      <c r="H11" s="8" t="s">
        <v>33</v>
      </c>
      <c r="I11" s="8" t="s">
        <v>32</v>
      </c>
      <c r="J11" s="8" t="s">
        <v>34</v>
      </c>
      <c r="K11" s="8"/>
    </row>
    <row r="12" spans="1:11" ht="12" customHeight="1">
      <c r="A12" s="8"/>
      <c r="B12" s="24"/>
      <c r="C12" s="8"/>
      <c r="D12" s="8" t="s">
        <v>35</v>
      </c>
      <c r="E12" s="8"/>
      <c r="F12" s="8" t="s">
        <v>35</v>
      </c>
      <c r="G12" s="8"/>
      <c r="H12" s="8"/>
      <c r="I12" s="8" t="s">
        <v>35</v>
      </c>
      <c r="J12" s="8" t="s">
        <v>36</v>
      </c>
      <c r="K12" s="8"/>
    </row>
    <row r="13" spans="1:11" ht="12" customHeight="1">
      <c r="A13" s="8"/>
      <c r="B13" s="24"/>
      <c r="C13" s="8"/>
      <c r="D13" s="8" t="s">
        <v>237</v>
      </c>
      <c r="E13" s="8"/>
      <c r="F13" s="8" t="s">
        <v>237</v>
      </c>
      <c r="G13" s="8"/>
      <c r="H13" s="8"/>
      <c r="I13" s="8" t="s">
        <v>237</v>
      </c>
      <c r="J13" s="8"/>
      <c r="K13" s="8"/>
    </row>
    <row r="14" spans="1:11" ht="12" customHeight="1">
      <c r="A14" s="26"/>
      <c r="B14" s="41"/>
      <c r="C14" s="26"/>
      <c r="D14" s="26"/>
      <c r="E14" s="27"/>
      <c r="F14" s="27"/>
      <c r="G14" s="27"/>
      <c r="H14" s="27"/>
      <c r="I14" s="27"/>
      <c r="J14" s="27"/>
      <c r="K14" s="26"/>
    </row>
    <row r="15" spans="1:11" ht="12" customHeight="1">
      <c r="A15" s="12"/>
      <c r="B15" s="42"/>
      <c r="C15" s="12"/>
      <c r="D15" s="12"/>
      <c r="E15" s="1"/>
      <c r="F15" s="1"/>
      <c r="G15" s="1"/>
      <c r="H15" s="1"/>
      <c r="I15" s="1"/>
      <c r="J15" s="1"/>
      <c r="K15" s="12"/>
    </row>
    <row r="16" spans="1:11" ht="15" customHeight="1">
      <c r="A16" s="1"/>
      <c r="B16" s="215">
        <v>1966</v>
      </c>
      <c r="C16" s="115">
        <v>5996000</v>
      </c>
      <c r="D16" s="115" t="s">
        <v>113</v>
      </c>
      <c r="E16" s="115">
        <v>5223</v>
      </c>
      <c r="F16" s="115" t="s">
        <v>113</v>
      </c>
      <c r="G16" s="115">
        <v>1147.9992341566149</v>
      </c>
      <c r="H16" s="17">
        <v>1130</v>
      </c>
      <c r="I16" s="115" t="s">
        <v>113</v>
      </c>
      <c r="J16" s="17">
        <v>5306.194690265486</v>
      </c>
      <c r="K16" s="1"/>
    </row>
    <row r="17" spans="1:11" ht="15" customHeight="1">
      <c r="A17" s="1"/>
      <c r="B17" s="215">
        <v>1967</v>
      </c>
      <c r="C17" s="115">
        <v>6063000</v>
      </c>
      <c r="D17" s="19">
        <v>1.1174116077384924</v>
      </c>
      <c r="E17" s="115">
        <v>5272</v>
      </c>
      <c r="F17" s="19">
        <v>0.9381581466590082</v>
      </c>
      <c r="G17" s="115">
        <v>1150.0379362670712</v>
      </c>
      <c r="H17" s="17">
        <v>1127</v>
      </c>
      <c r="I17" s="19">
        <v>-0.2654867256637168</v>
      </c>
      <c r="J17" s="17">
        <v>5379.7692990239575</v>
      </c>
      <c r="K17" s="1"/>
    </row>
    <row r="18" spans="1:11" ht="15" customHeight="1">
      <c r="A18" s="1"/>
      <c r="B18" s="215">
        <v>1968</v>
      </c>
      <c r="C18" s="115">
        <v>6132000</v>
      </c>
      <c r="D18" s="19">
        <v>1.1380504700643246</v>
      </c>
      <c r="E18" s="115">
        <v>5337</v>
      </c>
      <c r="F18" s="19">
        <v>1.232928679817906</v>
      </c>
      <c r="G18" s="115">
        <v>1148.9600899381676</v>
      </c>
      <c r="H18" s="17">
        <v>1137</v>
      </c>
      <c r="I18" s="19">
        <v>0.8873114463176575</v>
      </c>
      <c r="J18" s="17">
        <v>5393.139841688654</v>
      </c>
      <c r="K18" s="1"/>
    </row>
    <row r="19" spans="1:11" ht="15" customHeight="1">
      <c r="A19" s="1"/>
      <c r="B19" s="215">
        <v>1969</v>
      </c>
      <c r="C19" s="115">
        <v>6212000</v>
      </c>
      <c r="D19" s="19">
        <v>1.304631441617743</v>
      </c>
      <c r="E19" s="115">
        <v>5428</v>
      </c>
      <c r="F19" s="19">
        <v>1.7050777590406594</v>
      </c>
      <c r="G19" s="115">
        <v>1144.436256448047</v>
      </c>
      <c r="H19" s="17">
        <v>1161</v>
      </c>
      <c r="I19" s="19">
        <v>2.1108179419525066</v>
      </c>
      <c r="J19" s="17">
        <v>5350.559862187769</v>
      </c>
      <c r="K19" s="1"/>
    </row>
    <row r="20" spans="1:11" ht="15" customHeight="1">
      <c r="A20" s="1"/>
      <c r="B20" s="215">
        <v>1970</v>
      </c>
      <c r="C20" s="115">
        <v>6267000</v>
      </c>
      <c r="D20" s="19">
        <v>0.8853831294269157</v>
      </c>
      <c r="E20" s="115">
        <v>5508</v>
      </c>
      <c r="F20" s="19">
        <v>1.4738393515106853</v>
      </c>
      <c r="G20" s="115">
        <v>1137.7995642701526</v>
      </c>
      <c r="H20" s="17">
        <v>1140</v>
      </c>
      <c r="I20" s="19">
        <v>-1.8087855297157622</v>
      </c>
      <c r="J20" s="17">
        <v>5497.368421052632</v>
      </c>
      <c r="K20" s="1"/>
    </row>
    <row r="21" spans="1:11" ht="15" customHeight="1">
      <c r="A21" s="1"/>
      <c r="B21" s="215">
        <v>1971</v>
      </c>
      <c r="C21" s="115">
        <v>6343300</v>
      </c>
      <c r="D21" s="19">
        <v>1.2174884314664114</v>
      </c>
      <c r="E21" s="115">
        <v>5629</v>
      </c>
      <c r="F21" s="19">
        <v>2.19680464778504</v>
      </c>
      <c r="G21" s="115">
        <v>1126.8964292058981</v>
      </c>
      <c r="H21" s="17">
        <v>1148</v>
      </c>
      <c r="I21" s="19">
        <v>0.7017543859649122</v>
      </c>
      <c r="J21" s="17">
        <v>5525.522648083624</v>
      </c>
      <c r="K21" s="1"/>
    </row>
    <row r="22" spans="1:11" ht="15" customHeight="1">
      <c r="A22" s="1"/>
      <c r="B22" s="215">
        <v>1972</v>
      </c>
      <c r="C22" s="115">
        <v>6401400</v>
      </c>
      <c r="D22" s="19">
        <v>0.9159270411300112</v>
      </c>
      <c r="E22" s="115">
        <v>5757</v>
      </c>
      <c r="F22" s="19">
        <v>2.2739385325990407</v>
      </c>
      <c r="G22" s="115">
        <v>1111.9332985930173</v>
      </c>
      <c r="H22" s="17">
        <v>1144</v>
      </c>
      <c r="I22" s="19">
        <v>-0.34843205574912894</v>
      </c>
      <c r="J22" s="17">
        <v>5595.629370629371</v>
      </c>
      <c r="K22" s="1"/>
    </row>
    <row r="23" spans="1:11" ht="15" customHeight="1">
      <c r="A23" s="1"/>
      <c r="B23" s="215">
        <v>1973</v>
      </c>
      <c r="C23" s="115">
        <v>6441100</v>
      </c>
      <c r="D23" s="19">
        <v>0.6201768363170557</v>
      </c>
      <c r="E23" s="115">
        <v>5900</v>
      </c>
      <c r="F23" s="19">
        <v>2.4839326037866942</v>
      </c>
      <c r="G23" s="115">
        <v>1091.7118644067796</v>
      </c>
      <c r="H23" s="17">
        <v>1150</v>
      </c>
      <c r="I23" s="19">
        <v>0.5244755244755245</v>
      </c>
      <c r="J23" s="17">
        <v>5600.95652173913</v>
      </c>
      <c r="K23" s="1"/>
    </row>
    <row r="24" spans="1:11" ht="15" customHeight="1">
      <c r="A24" s="1"/>
      <c r="B24" s="215">
        <v>1974</v>
      </c>
      <c r="C24" s="115">
        <v>6460000</v>
      </c>
      <c r="D24" s="19">
        <v>0.2934281411560137</v>
      </c>
      <c r="E24" s="115">
        <v>6085</v>
      </c>
      <c r="F24" s="19">
        <v>3.1355932203389827</v>
      </c>
      <c r="G24" s="115">
        <v>1061.6269515201316</v>
      </c>
      <c r="H24" s="17">
        <v>1145</v>
      </c>
      <c r="I24" s="19">
        <v>-0.43478260869565216</v>
      </c>
      <c r="J24" s="17">
        <v>5641.921397379912</v>
      </c>
      <c r="K24" s="1"/>
    </row>
    <row r="25" spans="1:11" ht="15" customHeight="1">
      <c r="A25" s="1"/>
      <c r="B25" s="215">
        <v>1975</v>
      </c>
      <c r="C25" s="115">
        <v>6403500</v>
      </c>
      <c r="D25" s="19">
        <v>-0.8746130030959751</v>
      </c>
      <c r="E25" s="115">
        <v>6248</v>
      </c>
      <c r="F25" s="19">
        <v>2.6787181594083815</v>
      </c>
      <c r="G25" s="115">
        <v>1024.8879641485275</v>
      </c>
      <c r="H25" s="17">
        <v>1160</v>
      </c>
      <c r="I25" s="19">
        <v>1.3100436681222707</v>
      </c>
      <c r="J25" s="17">
        <v>5520.258620689655</v>
      </c>
      <c r="K25" s="1"/>
    </row>
    <row r="26" spans="1:11" ht="15" customHeight="1">
      <c r="A26" s="1"/>
      <c r="B26" s="215">
        <v>1976</v>
      </c>
      <c r="C26" s="115">
        <v>6333300</v>
      </c>
      <c r="D26" s="19">
        <v>-1.096275474349965</v>
      </c>
      <c r="E26" s="115">
        <v>6399</v>
      </c>
      <c r="F26" s="19">
        <v>2.416773367477593</v>
      </c>
      <c r="G26" s="115">
        <v>989.732770745429</v>
      </c>
      <c r="H26" s="17">
        <v>1172</v>
      </c>
      <c r="I26" s="19">
        <v>1.0344827586206897</v>
      </c>
      <c r="J26" s="17">
        <v>5403.839590443686</v>
      </c>
      <c r="K26" s="1"/>
    </row>
    <row r="27" spans="1:11" ht="15" customHeight="1">
      <c r="A27" s="1"/>
      <c r="B27" s="215">
        <v>1977</v>
      </c>
      <c r="C27" s="115">
        <v>6316400</v>
      </c>
      <c r="D27" s="19">
        <v>-0.26684350970268267</v>
      </c>
      <c r="E27" s="115">
        <v>6634</v>
      </c>
      <c r="F27" s="19">
        <v>3.672448820128145</v>
      </c>
      <c r="G27" s="115">
        <v>952.1254145312029</v>
      </c>
      <c r="H27" s="17">
        <v>1197</v>
      </c>
      <c r="I27" s="19">
        <v>2.1331058020477816</v>
      </c>
      <c r="J27" s="17">
        <v>5276.858813700919</v>
      </c>
      <c r="K27" s="1"/>
    </row>
    <row r="28" spans="1:11" ht="15" customHeight="1">
      <c r="A28" s="1"/>
      <c r="B28" s="215">
        <v>1978</v>
      </c>
      <c r="C28" s="115">
        <v>6332600</v>
      </c>
      <c r="D28" s="19">
        <v>0.25647520739661833</v>
      </c>
      <c r="E28" s="115">
        <v>6925</v>
      </c>
      <c r="F28" s="19">
        <v>4.386493819716612</v>
      </c>
      <c r="G28" s="115">
        <v>914.4548736462094</v>
      </c>
      <c r="H28" s="17">
        <v>1201</v>
      </c>
      <c r="I28" s="19">
        <v>0.3341687552213868</v>
      </c>
      <c r="J28" s="17">
        <v>5272.772689425478</v>
      </c>
      <c r="K28" s="1"/>
    </row>
    <row r="29" spans="1:11" ht="15" customHeight="1">
      <c r="A29" s="1"/>
      <c r="B29" s="215">
        <v>1979</v>
      </c>
      <c r="C29" s="115">
        <v>6350800</v>
      </c>
      <c r="D29" s="19">
        <v>0.2874016991441114</v>
      </c>
      <c r="E29" s="115">
        <v>7209</v>
      </c>
      <c r="F29" s="19">
        <v>4.101083032490975</v>
      </c>
      <c r="G29" s="115">
        <v>880.9543626023027</v>
      </c>
      <c r="H29" s="17">
        <v>1200</v>
      </c>
      <c r="I29" s="19">
        <v>-0.08326394671107411</v>
      </c>
      <c r="J29" s="17">
        <v>5292.333333333333</v>
      </c>
      <c r="K29" s="1"/>
    </row>
    <row r="30" spans="1:11" ht="15" customHeight="1">
      <c r="A30" s="1"/>
      <c r="B30" s="215">
        <v>1980</v>
      </c>
      <c r="C30" s="115">
        <v>6385200</v>
      </c>
      <c r="D30" s="19">
        <v>0.5416640423253763</v>
      </c>
      <c r="E30" s="115">
        <v>7473</v>
      </c>
      <c r="F30" s="19">
        <v>3.6620890553474825</v>
      </c>
      <c r="G30" s="115">
        <v>854.4359694901646</v>
      </c>
      <c r="H30" s="17">
        <v>1217</v>
      </c>
      <c r="I30" s="19">
        <v>1.4166666666666665</v>
      </c>
      <c r="J30" s="17">
        <v>5246.672144617913</v>
      </c>
      <c r="K30" s="1"/>
    </row>
    <row r="31" spans="1:11" ht="15" customHeight="1">
      <c r="A31" s="1"/>
      <c r="B31" s="215">
        <v>1981</v>
      </c>
      <c r="C31" s="115">
        <v>6429200</v>
      </c>
      <c r="D31" s="19">
        <v>0.689093528785316</v>
      </c>
      <c r="E31" s="115">
        <v>7799</v>
      </c>
      <c r="F31" s="19">
        <v>4.3623712029974575</v>
      </c>
      <c r="G31" s="115">
        <v>824.3620977048339</v>
      </c>
      <c r="H31" s="17">
        <v>1237</v>
      </c>
      <c r="I31" s="19">
        <v>1.6433853738701727</v>
      </c>
      <c r="J31" s="17">
        <v>5197.413096200485</v>
      </c>
      <c r="K31" s="1"/>
    </row>
    <row r="32" spans="1:11" ht="15" customHeight="1">
      <c r="A32" s="1"/>
      <c r="B32" s="215">
        <v>1982</v>
      </c>
      <c r="C32" s="115">
        <v>6467200</v>
      </c>
      <c r="D32" s="19">
        <v>0.5910533192310086</v>
      </c>
      <c r="E32" s="115">
        <v>8330</v>
      </c>
      <c r="F32" s="19">
        <v>6.808565200666752</v>
      </c>
      <c r="G32" s="115">
        <v>776.374549819928</v>
      </c>
      <c r="H32" s="17">
        <v>1251</v>
      </c>
      <c r="I32" s="19">
        <v>1.131770412287793</v>
      </c>
      <c r="J32" s="17">
        <v>5169.6243005595525</v>
      </c>
      <c r="K32" s="1"/>
    </row>
    <row r="33" spans="1:11" ht="15" customHeight="1">
      <c r="A33" s="1"/>
      <c r="B33" s="215">
        <v>1983</v>
      </c>
      <c r="C33" s="115">
        <v>6482000</v>
      </c>
      <c r="D33" s="19">
        <v>0.22884710539336964</v>
      </c>
      <c r="E33" s="115">
        <v>8602</v>
      </c>
      <c r="F33" s="19">
        <v>3.2653061224489797</v>
      </c>
      <c r="G33" s="115">
        <v>753.5456870495234</v>
      </c>
      <c r="H33" s="17">
        <v>1302</v>
      </c>
      <c r="I33" s="19">
        <v>4.07673860911271</v>
      </c>
      <c r="J33" s="17">
        <v>4978.4946236559135</v>
      </c>
      <c r="K33" s="1"/>
    </row>
    <row r="34" spans="1:11" ht="15" customHeight="1">
      <c r="A34" s="1"/>
      <c r="B34" s="215">
        <v>1984</v>
      </c>
      <c r="C34" s="115">
        <v>6505100</v>
      </c>
      <c r="D34" s="19">
        <v>0.3563714902807775</v>
      </c>
      <c r="E34" s="115">
        <v>9009</v>
      </c>
      <c r="F34" s="19">
        <v>4.731457800511509</v>
      </c>
      <c r="G34" s="115">
        <v>722.066822066822</v>
      </c>
      <c r="H34" s="17">
        <v>1323</v>
      </c>
      <c r="I34" s="19">
        <v>1.6129032258064515</v>
      </c>
      <c r="J34" s="17">
        <v>4916.931216931217</v>
      </c>
      <c r="K34" s="1"/>
    </row>
    <row r="35" spans="1:11" ht="15" customHeight="1">
      <c r="A35" s="1"/>
      <c r="B35" s="215">
        <v>1985</v>
      </c>
      <c r="C35" s="115">
        <v>6533300</v>
      </c>
      <c r="D35" s="19">
        <v>0.43350601835482927</v>
      </c>
      <c r="E35" s="115">
        <v>9298</v>
      </c>
      <c r="F35" s="19">
        <v>3.207903207903208</v>
      </c>
      <c r="G35" s="115">
        <v>702.6564852656485</v>
      </c>
      <c r="H35" s="17">
        <v>1381</v>
      </c>
      <c r="I35" s="19">
        <v>4.383975812547241</v>
      </c>
      <c r="J35" s="17">
        <v>4730.8472121650975</v>
      </c>
      <c r="K35" s="1"/>
    </row>
    <row r="36" spans="1:11" ht="15" customHeight="1">
      <c r="A36" s="1"/>
      <c r="B36" s="215">
        <v>1986</v>
      </c>
      <c r="C36" s="115">
        <v>6572900</v>
      </c>
      <c r="D36" s="19">
        <v>0.6061255414568442</v>
      </c>
      <c r="E36" s="115">
        <v>9646</v>
      </c>
      <c r="F36" s="19">
        <v>3.7427403742740375</v>
      </c>
      <c r="G36" s="115">
        <v>681.4119842421729</v>
      </c>
      <c r="H36" s="17">
        <v>1418</v>
      </c>
      <c r="I36" s="19">
        <v>2.6792179580014484</v>
      </c>
      <c r="J36" s="17">
        <v>4635.331452750353</v>
      </c>
      <c r="K36" s="1"/>
    </row>
    <row r="37" spans="1:11" ht="15" customHeight="1">
      <c r="A37" s="1"/>
      <c r="B37" s="215">
        <v>1987</v>
      </c>
      <c r="C37" s="115">
        <v>6619000</v>
      </c>
      <c r="D37" s="19">
        <v>0.7013646944271175</v>
      </c>
      <c r="E37" s="115">
        <v>9945</v>
      </c>
      <c r="F37" s="19">
        <v>3.0997304582210243</v>
      </c>
      <c r="G37" s="115">
        <v>665.560583207642</v>
      </c>
      <c r="H37" s="17">
        <v>1417</v>
      </c>
      <c r="I37" s="19">
        <v>-0.07052186177715092</v>
      </c>
      <c r="J37" s="17">
        <v>4671.136203246295</v>
      </c>
      <c r="K37" s="1"/>
    </row>
    <row r="38" spans="1:11" ht="15" customHeight="1">
      <c r="A38" s="1"/>
      <c r="B38" s="215">
        <v>1988</v>
      </c>
      <c r="C38" s="115">
        <v>6671500</v>
      </c>
      <c r="D38" s="19">
        <v>0.7931711738933374</v>
      </c>
      <c r="E38" s="115">
        <v>10240</v>
      </c>
      <c r="F38" s="19">
        <v>2.966314731020613</v>
      </c>
      <c r="G38" s="115">
        <v>651.513671875</v>
      </c>
      <c r="H38" s="17">
        <v>1467</v>
      </c>
      <c r="I38" s="19">
        <v>3.5285815102328866</v>
      </c>
      <c r="J38" s="17">
        <v>4547.716428084526</v>
      </c>
      <c r="K38" s="1"/>
    </row>
    <row r="39" spans="1:11" ht="15" customHeight="1">
      <c r="A39" s="1"/>
      <c r="B39" s="215">
        <v>1989</v>
      </c>
      <c r="C39" s="115">
        <v>6723000</v>
      </c>
      <c r="D39" s="19">
        <v>0.7719403432511429</v>
      </c>
      <c r="E39" s="115">
        <v>10278</v>
      </c>
      <c r="F39" s="19">
        <v>0.37109375</v>
      </c>
      <c r="G39" s="115">
        <v>654.1155866900175</v>
      </c>
      <c r="H39" s="17">
        <v>1510</v>
      </c>
      <c r="I39" s="19">
        <v>2.931152010906612</v>
      </c>
      <c r="J39" s="17">
        <v>4452.317880794702</v>
      </c>
      <c r="K39" s="1"/>
    </row>
    <row r="40" spans="1:11" ht="15" customHeight="1">
      <c r="A40" s="1"/>
      <c r="B40" s="215">
        <v>1990</v>
      </c>
      <c r="C40" s="115">
        <v>6796300</v>
      </c>
      <c r="D40" s="19">
        <v>1.0902870742228172</v>
      </c>
      <c r="E40" s="115">
        <v>10398</v>
      </c>
      <c r="F40" s="19">
        <v>1.1675423234092235</v>
      </c>
      <c r="G40" s="115">
        <v>653.6160800153875</v>
      </c>
      <c r="H40" s="17">
        <v>1536</v>
      </c>
      <c r="I40" s="19">
        <v>1.7218543046357615</v>
      </c>
      <c r="J40" s="17">
        <v>4424.674479166667</v>
      </c>
      <c r="K40" s="1"/>
    </row>
    <row r="41" spans="1:11" ht="15" customHeight="1">
      <c r="A41" s="1"/>
      <c r="B41" s="215">
        <v>1991</v>
      </c>
      <c r="C41" s="115">
        <v>6880100</v>
      </c>
      <c r="D41" s="19">
        <v>1.2330238512131602</v>
      </c>
      <c r="E41" s="115">
        <v>10781</v>
      </c>
      <c r="F41" s="19">
        <v>3.6834006539719173</v>
      </c>
      <c r="G41" s="115">
        <v>638.1690010203135</v>
      </c>
      <c r="H41" s="17">
        <v>1537</v>
      </c>
      <c r="I41" s="19">
        <v>0.06510416666666666</v>
      </c>
      <c r="J41" s="17">
        <v>4476.317501626545</v>
      </c>
      <c r="K41" s="1"/>
    </row>
    <row r="42" spans="1:11" ht="15" customHeight="1">
      <c r="A42" s="1"/>
      <c r="B42" s="215">
        <v>1992</v>
      </c>
      <c r="C42" s="115">
        <v>6943100</v>
      </c>
      <c r="D42" s="19">
        <v>0.9156843650528336</v>
      </c>
      <c r="E42" s="115">
        <v>11120</v>
      </c>
      <c r="F42" s="19">
        <v>3.144420740191077</v>
      </c>
      <c r="G42" s="115">
        <v>624.3794964028777</v>
      </c>
      <c r="H42" s="17">
        <v>1562</v>
      </c>
      <c r="I42" s="19">
        <v>1.626545217957059</v>
      </c>
      <c r="J42" s="17">
        <v>4445.006402048655</v>
      </c>
      <c r="K42" s="1"/>
    </row>
    <row r="43" spans="1:11" ht="15" customHeight="1">
      <c r="A43" s="1"/>
      <c r="B43" s="215">
        <v>1993</v>
      </c>
      <c r="C43" s="115">
        <v>6988900</v>
      </c>
      <c r="D43" s="19">
        <v>0.6596477077962294</v>
      </c>
      <c r="E43" s="115">
        <v>11563</v>
      </c>
      <c r="F43" s="19">
        <v>3.9838129496402876</v>
      </c>
      <c r="G43" s="115">
        <v>604.419268355963</v>
      </c>
      <c r="H43" s="17">
        <v>1543</v>
      </c>
      <c r="I43" s="19">
        <v>-1.2163892445582587</v>
      </c>
      <c r="J43" s="17">
        <v>4529.423201555412</v>
      </c>
      <c r="K43" s="1"/>
    </row>
    <row r="44" spans="1:11" ht="15" customHeight="1">
      <c r="A44" s="1"/>
      <c r="B44" s="215">
        <v>1994</v>
      </c>
      <c r="C44" s="115">
        <v>7036851.99999999</v>
      </c>
      <c r="D44" s="19">
        <v>0.6861165562533411</v>
      </c>
      <c r="E44" s="115">
        <v>11814</v>
      </c>
      <c r="F44" s="19">
        <v>2.1707169419700767</v>
      </c>
      <c r="G44" s="115">
        <v>595.6367022177069</v>
      </c>
      <c r="H44" s="17">
        <v>1614</v>
      </c>
      <c r="I44" s="19">
        <v>4.601425793907971</v>
      </c>
      <c r="J44" s="17">
        <v>4359.883519206933</v>
      </c>
      <c r="K44" s="1"/>
    </row>
    <row r="45" spans="1:11" ht="15" customHeight="1">
      <c r="A45" s="1"/>
      <c r="B45" s="215">
        <v>1995</v>
      </c>
      <c r="C45" s="115">
        <v>7080948</v>
      </c>
      <c r="D45" s="19">
        <v>0.6266438458562196</v>
      </c>
      <c r="E45" s="17">
        <v>12327</v>
      </c>
      <c r="F45" s="19">
        <v>4.342305738953783</v>
      </c>
      <c r="G45" s="115">
        <v>574.4258943781942</v>
      </c>
      <c r="H45" s="17">
        <v>1641</v>
      </c>
      <c r="I45" s="19">
        <v>1.6728624535315983</v>
      </c>
      <c r="J45" s="17">
        <v>4315.020109689214</v>
      </c>
      <c r="K45" s="1"/>
    </row>
    <row r="46" spans="1:11" ht="15" customHeight="1">
      <c r="A46" s="1"/>
      <c r="B46" s="215">
        <v>1996</v>
      </c>
      <c r="C46" s="115">
        <v>7105446</v>
      </c>
      <c r="D46" s="19">
        <v>0.3459706242723432</v>
      </c>
      <c r="E46" s="17">
        <v>12711</v>
      </c>
      <c r="F46" s="19">
        <v>3.1151131662204916</v>
      </c>
      <c r="G46" s="115">
        <v>558.9997639839509</v>
      </c>
      <c r="H46" s="17">
        <v>1649</v>
      </c>
      <c r="I46" s="19">
        <v>0.4875076173065204</v>
      </c>
      <c r="J46" s="17">
        <v>4308.942389326865</v>
      </c>
      <c r="K46" s="1"/>
    </row>
    <row r="47" spans="1:11" ht="12" customHeight="1" thickBot="1">
      <c r="A47" s="30"/>
      <c r="B47" s="30"/>
      <c r="C47" s="30"/>
      <c r="D47" s="32"/>
      <c r="E47" s="30"/>
      <c r="F47" s="30"/>
      <c r="G47" s="30"/>
      <c r="H47" s="30"/>
      <c r="I47" s="30"/>
      <c r="J47" s="30"/>
      <c r="K47" s="30"/>
    </row>
    <row r="48" spans="1:11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2" ht="12.75">
      <c r="A49" t="s">
        <v>114</v>
      </c>
      <c r="B49" t="s">
        <v>37</v>
      </c>
    </row>
    <row r="50" spans="1:2" ht="12.75">
      <c r="A50" t="s">
        <v>116</v>
      </c>
      <c r="B50" t="s">
        <v>38</v>
      </c>
    </row>
    <row r="51" spans="1:2" ht="12.75">
      <c r="A51" t="s">
        <v>118</v>
      </c>
      <c r="B51" t="s">
        <v>39</v>
      </c>
    </row>
    <row r="52" spans="1:2" ht="12.75">
      <c r="A52" t="s">
        <v>185</v>
      </c>
      <c r="B52" t="s">
        <v>40</v>
      </c>
    </row>
    <row r="53" spans="1:2" ht="12.75">
      <c r="A53" t="s">
        <v>830</v>
      </c>
      <c r="B53" t="s">
        <v>41</v>
      </c>
    </row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6" sqref="A6"/>
    </sheetView>
  </sheetViews>
  <sheetFormatPr defaultColWidth="11.00390625" defaultRowHeight="12.75"/>
  <cols>
    <col min="1" max="1" width="1.875" style="0" customWidth="1"/>
    <col min="2" max="2" width="7.25390625" style="0" customWidth="1"/>
    <col min="3" max="11" width="9.875" style="0" customWidth="1"/>
    <col min="12" max="12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42</v>
      </c>
    </row>
    <row r="6" s="5" customFormat="1" ht="13.5" customHeight="1">
      <c r="A6" s="7" t="s">
        <v>43</v>
      </c>
    </row>
    <row r="7" ht="13.5" customHeight="1"/>
    <row r="8" spans="1:12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" customHeight="1">
      <c r="A9" s="8"/>
      <c r="B9" s="8" t="s">
        <v>134</v>
      </c>
      <c r="C9" s="38">
        <v>1994</v>
      </c>
      <c r="D9" s="38">
        <v>1994</v>
      </c>
      <c r="E9" s="38">
        <v>1994</v>
      </c>
      <c r="F9" s="38">
        <v>1995</v>
      </c>
      <c r="G9" s="38">
        <v>1995</v>
      </c>
      <c r="H9" s="38">
        <v>1995</v>
      </c>
      <c r="I9" s="38">
        <v>1996</v>
      </c>
      <c r="J9" s="38">
        <v>1996</v>
      </c>
      <c r="K9" s="38">
        <v>1996</v>
      </c>
      <c r="L9" s="8"/>
    </row>
    <row r="10" spans="1:12" ht="12" customHeight="1">
      <c r="A10" s="8"/>
      <c r="B10" s="24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" customHeight="1">
      <c r="A11" s="8"/>
      <c r="B11" s="24"/>
      <c r="C11" s="38" t="s">
        <v>44</v>
      </c>
      <c r="D11" s="38" t="s">
        <v>12</v>
      </c>
      <c r="E11" s="38" t="s">
        <v>129</v>
      </c>
      <c r="F11" s="38" t="s">
        <v>44</v>
      </c>
      <c r="G11" s="38" t="s">
        <v>12</v>
      </c>
      <c r="H11" s="38" t="s">
        <v>129</v>
      </c>
      <c r="I11" s="38" t="s">
        <v>44</v>
      </c>
      <c r="J11" s="38" t="s">
        <v>12</v>
      </c>
      <c r="K11" s="38" t="s">
        <v>129</v>
      </c>
      <c r="L11" s="8"/>
    </row>
    <row r="12" spans="1:12" ht="12" customHeight="1">
      <c r="A12" s="8"/>
      <c r="B12" s="24"/>
      <c r="C12" s="38" t="s">
        <v>45</v>
      </c>
      <c r="D12" s="38" t="s">
        <v>46</v>
      </c>
      <c r="E12" s="38"/>
      <c r="F12" s="38" t="s">
        <v>45</v>
      </c>
      <c r="G12" s="38" t="s">
        <v>46</v>
      </c>
      <c r="H12" s="38"/>
      <c r="I12" s="38" t="s">
        <v>45</v>
      </c>
      <c r="J12" s="38" t="s">
        <v>46</v>
      </c>
      <c r="K12" s="38"/>
      <c r="L12" s="8"/>
    </row>
    <row r="13" spans="1:12" ht="12" customHeight="1">
      <c r="A13" s="8"/>
      <c r="B13" s="24"/>
      <c r="C13" s="38" t="s">
        <v>47</v>
      </c>
      <c r="D13" s="38" t="s">
        <v>48</v>
      </c>
      <c r="E13" s="8"/>
      <c r="F13" s="38" t="s">
        <v>47</v>
      </c>
      <c r="G13" s="38" t="s">
        <v>48</v>
      </c>
      <c r="H13" s="8"/>
      <c r="I13" s="38" t="s">
        <v>47</v>
      </c>
      <c r="J13" s="38" t="s">
        <v>48</v>
      </c>
      <c r="K13" s="8"/>
      <c r="L13" s="8"/>
    </row>
    <row r="14" spans="1:12" ht="12" customHeight="1">
      <c r="A14" s="26"/>
      <c r="B14" s="41"/>
      <c r="C14" s="26"/>
      <c r="D14" s="26"/>
      <c r="E14" s="26"/>
      <c r="F14" s="27"/>
      <c r="G14" s="27"/>
      <c r="H14" s="27"/>
      <c r="I14" s="27"/>
      <c r="J14" s="27"/>
      <c r="K14" s="27"/>
      <c r="L14" s="26"/>
    </row>
    <row r="15" spans="1:12" ht="12" customHeight="1">
      <c r="A15" s="12"/>
      <c r="B15" s="42"/>
      <c r="C15" s="12"/>
      <c r="D15" s="12"/>
      <c r="E15" s="12"/>
      <c r="F15" s="1"/>
      <c r="G15" s="1"/>
      <c r="H15" s="1"/>
      <c r="I15" s="1"/>
      <c r="J15" s="1"/>
      <c r="K15" s="1"/>
      <c r="L15" s="12"/>
    </row>
    <row r="16" spans="1:12" ht="15" customHeight="1">
      <c r="A16" s="1"/>
      <c r="B16" s="231" t="s">
        <v>137</v>
      </c>
      <c r="C16" s="115">
        <v>771</v>
      </c>
      <c r="D16" s="115">
        <v>1456</v>
      </c>
      <c r="E16" s="115">
        <v>2227</v>
      </c>
      <c r="F16" s="115">
        <v>820</v>
      </c>
      <c r="G16" s="115">
        <v>1541</v>
      </c>
      <c r="H16" s="115">
        <v>2361</v>
      </c>
      <c r="I16" s="115">
        <v>832</v>
      </c>
      <c r="J16" s="115">
        <v>1596</v>
      </c>
      <c r="K16" s="115">
        <v>2428</v>
      </c>
      <c r="L16" s="1"/>
    </row>
    <row r="17" spans="1:12" ht="15" customHeight="1">
      <c r="A17" s="1"/>
      <c r="B17" s="231" t="s">
        <v>138</v>
      </c>
      <c r="C17" s="115">
        <v>540</v>
      </c>
      <c r="D17" s="115">
        <v>1078</v>
      </c>
      <c r="E17" s="115">
        <v>1618</v>
      </c>
      <c r="F17" s="115">
        <v>551</v>
      </c>
      <c r="G17" s="115">
        <v>1125</v>
      </c>
      <c r="H17" s="115">
        <v>1676</v>
      </c>
      <c r="I17" s="115">
        <v>562</v>
      </c>
      <c r="J17" s="115">
        <v>1168</v>
      </c>
      <c r="K17" s="115">
        <v>1730</v>
      </c>
      <c r="L17" s="1"/>
    </row>
    <row r="18" spans="1:12" ht="15" customHeight="1">
      <c r="A18" s="1"/>
      <c r="B18" s="231" t="s">
        <v>139</v>
      </c>
      <c r="C18" s="115">
        <v>188</v>
      </c>
      <c r="D18" s="115">
        <v>255</v>
      </c>
      <c r="E18" s="115">
        <v>443</v>
      </c>
      <c r="F18" s="115">
        <v>194</v>
      </c>
      <c r="G18" s="115">
        <v>258</v>
      </c>
      <c r="H18" s="115">
        <v>452</v>
      </c>
      <c r="I18" s="115">
        <v>198</v>
      </c>
      <c r="J18" s="115">
        <v>266</v>
      </c>
      <c r="K18" s="115">
        <v>464</v>
      </c>
      <c r="L18" s="1"/>
    </row>
    <row r="19" spans="1:12" ht="15" customHeight="1">
      <c r="A19" s="1"/>
      <c r="B19" s="231" t="s">
        <v>140</v>
      </c>
      <c r="C19" s="115">
        <v>22</v>
      </c>
      <c r="D19" s="115">
        <v>18</v>
      </c>
      <c r="E19" s="115">
        <v>40</v>
      </c>
      <c r="F19" s="115">
        <v>21</v>
      </c>
      <c r="G19" s="115">
        <v>19</v>
      </c>
      <c r="H19" s="115">
        <v>40</v>
      </c>
      <c r="I19" s="115">
        <v>21</v>
      </c>
      <c r="J19" s="115">
        <v>19</v>
      </c>
      <c r="K19" s="115">
        <v>40</v>
      </c>
      <c r="L19" s="1"/>
    </row>
    <row r="20" spans="1:12" ht="15" customHeight="1">
      <c r="A20" s="1"/>
      <c r="B20" s="231" t="s">
        <v>142</v>
      </c>
      <c r="C20" s="115">
        <v>60</v>
      </c>
      <c r="D20" s="115">
        <v>45</v>
      </c>
      <c r="E20" s="115">
        <v>105</v>
      </c>
      <c r="F20" s="115">
        <v>63</v>
      </c>
      <c r="G20" s="115">
        <v>53</v>
      </c>
      <c r="H20" s="115">
        <v>116</v>
      </c>
      <c r="I20" s="115">
        <v>64</v>
      </c>
      <c r="J20" s="115">
        <v>58</v>
      </c>
      <c r="K20" s="115">
        <v>122</v>
      </c>
      <c r="L20" s="1"/>
    </row>
    <row r="21" spans="1:12" ht="15" customHeight="1">
      <c r="A21" s="1"/>
      <c r="B21" s="231" t="s">
        <v>143</v>
      </c>
      <c r="C21" s="115">
        <v>18</v>
      </c>
      <c r="D21" s="115">
        <v>11</v>
      </c>
      <c r="E21" s="115">
        <v>29</v>
      </c>
      <c r="F21" s="115">
        <v>18</v>
      </c>
      <c r="G21" s="115">
        <v>11</v>
      </c>
      <c r="H21" s="115">
        <v>29</v>
      </c>
      <c r="I21" s="115">
        <v>18</v>
      </c>
      <c r="J21" s="115">
        <v>12</v>
      </c>
      <c r="K21" s="115">
        <v>30</v>
      </c>
      <c r="L21" s="1"/>
    </row>
    <row r="22" spans="1:12" ht="15" customHeight="1">
      <c r="A22" s="1"/>
      <c r="B22" s="231" t="s">
        <v>144</v>
      </c>
      <c r="C22" s="115">
        <v>18</v>
      </c>
      <c r="D22" s="115">
        <v>13</v>
      </c>
      <c r="E22" s="115">
        <v>31</v>
      </c>
      <c r="F22" s="115">
        <v>17</v>
      </c>
      <c r="G22" s="115">
        <v>15</v>
      </c>
      <c r="H22" s="115">
        <v>32</v>
      </c>
      <c r="I22" s="115">
        <v>17</v>
      </c>
      <c r="J22" s="115">
        <v>16</v>
      </c>
      <c r="K22" s="115">
        <v>33</v>
      </c>
      <c r="L22" s="1"/>
    </row>
    <row r="23" spans="1:12" ht="15" customHeight="1">
      <c r="A23" s="1"/>
      <c r="B23" s="231" t="s">
        <v>145</v>
      </c>
      <c r="C23" s="115">
        <v>24</v>
      </c>
      <c r="D23" s="115">
        <v>21</v>
      </c>
      <c r="E23" s="115">
        <v>45</v>
      </c>
      <c r="F23" s="115">
        <v>23</v>
      </c>
      <c r="G23" s="115">
        <v>20</v>
      </c>
      <c r="H23" s="115">
        <v>43</v>
      </c>
      <c r="I23" s="115">
        <v>23</v>
      </c>
      <c r="J23" s="115">
        <v>20</v>
      </c>
      <c r="K23" s="115">
        <v>43</v>
      </c>
      <c r="L23" s="1"/>
    </row>
    <row r="24" spans="1:12" ht="15" customHeight="1">
      <c r="A24" s="1"/>
      <c r="B24" s="231" t="s">
        <v>146</v>
      </c>
      <c r="C24" s="115">
        <v>47</v>
      </c>
      <c r="D24" s="115">
        <v>82</v>
      </c>
      <c r="E24" s="115">
        <v>129</v>
      </c>
      <c r="F24" s="115">
        <v>48</v>
      </c>
      <c r="G24" s="115">
        <v>84</v>
      </c>
      <c r="H24" s="115">
        <v>132</v>
      </c>
      <c r="I24" s="115">
        <v>52</v>
      </c>
      <c r="J24" s="115">
        <v>90</v>
      </c>
      <c r="K24" s="115">
        <v>142</v>
      </c>
      <c r="L24" s="1"/>
    </row>
    <row r="25" spans="1:12" ht="15" customHeight="1">
      <c r="A25" s="1"/>
      <c r="B25" s="231" t="s">
        <v>147</v>
      </c>
      <c r="C25" s="115">
        <v>102</v>
      </c>
      <c r="D25" s="115">
        <v>201</v>
      </c>
      <c r="E25" s="115">
        <v>303</v>
      </c>
      <c r="F25" s="115">
        <v>105</v>
      </c>
      <c r="G25" s="115">
        <v>210</v>
      </c>
      <c r="H25" s="115">
        <v>315</v>
      </c>
      <c r="I25" s="115">
        <v>107</v>
      </c>
      <c r="J25" s="115">
        <v>213</v>
      </c>
      <c r="K25" s="115">
        <v>320</v>
      </c>
      <c r="L25" s="1"/>
    </row>
    <row r="26" spans="1:12" ht="15" customHeight="1">
      <c r="A26" s="1"/>
      <c r="B26" s="231" t="s">
        <v>148</v>
      </c>
      <c r="C26" s="115">
        <v>156</v>
      </c>
      <c r="D26" s="115">
        <v>166</v>
      </c>
      <c r="E26" s="115">
        <v>322</v>
      </c>
      <c r="F26" s="115">
        <v>153</v>
      </c>
      <c r="G26" s="115">
        <v>169</v>
      </c>
      <c r="H26" s="115">
        <v>322</v>
      </c>
      <c r="I26" s="115">
        <v>154</v>
      </c>
      <c r="J26" s="115">
        <v>172</v>
      </c>
      <c r="K26" s="115">
        <v>326</v>
      </c>
      <c r="L26" s="1"/>
    </row>
    <row r="27" spans="1:12" ht="15" customHeight="1">
      <c r="A27" s="1"/>
      <c r="B27" s="231" t="s">
        <v>149</v>
      </c>
      <c r="C27" s="115">
        <v>104</v>
      </c>
      <c r="D27" s="115">
        <v>510</v>
      </c>
      <c r="E27" s="115">
        <v>614</v>
      </c>
      <c r="F27" s="115">
        <v>111</v>
      </c>
      <c r="G27" s="115">
        <v>520</v>
      </c>
      <c r="H27" s="115">
        <v>631</v>
      </c>
      <c r="I27" s="115">
        <v>113</v>
      </c>
      <c r="J27" s="115">
        <v>544</v>
      </c>
      <c r="K27" s="115">
        <v>657</v>
      </c>
      <c r="L27" s="1"/>
    </row>
    <row r="28" spans="1:12" ht="15" customHeight="1">
      <c r="A28" s="1"/>
      <c r="B28" s="231" t="s">
        <v>150</v>
      </c>
      <c r="C28" s="115">
        <v>156</v>
      </c>
      <c r="D28" s="115">
        <v>257</v>
      </c>
      <c r="E28" s="115">
        <v>413</v>
      </c>
      <c r="F28" s="115">
        <v>161</v>
      </c>
      <c r="G28" s="115">
        <v>268</v>
      </c>
      <c r="H28" s="115">
        <v>429</v>
      </c>
      <c r="I28" s="115">
        <v>167</v>
      </c>
      <c r="J28" s="115">
        <v>282</v>
      </c>
      <c r="K28" s="115">
        <v>449</v>
      </c>
      <c r="L28" s="1"/>
    </row>
    <row r="29" spans="1:12" ht="15" customHeight="1">
      <c r="A29" s="1"/>
      <c r="B29" s="231" t="s">
        <v>151</v>
      </c>
      <c r="C29" s="115">
        <v>53</v>
      </c>
      <c r="D29" s="115">
        <v>67</v>
      </c>
      <c r="E29" s="115">
        <v>120</v>
      </c>
      <c r="F29" s="115">
        <v>54</v>
      </c>
      <c r="G29" s="115">
        <v>69</v>
      </c>
      <c r="H29" s="115">
        <v>123</v>
      </c>
      <c r="I29" s="115">
        <v>55</v>
      </c>
      <c r="J29" s="115">
        <v>72</v>
      </c>
      <c r="K29" s="115">
        <v>127</v>
      </c>
      <c r="L29" s="1"/>
    </row>
    <row r="30" spans="1:12" ht="15" customHeight="1">
      <c r="A30" s="1"/>
      <c r="B30" s="231" t="s">
        <v>152</v>
      </c>
      <c r="C30" s="115">
        <v>39</v>
      </c>
      <c r="D30" s="115">
        <v>31</v>
      </c>
      <c r="E30" s="115">
        <v>70</v>
      </c>
      <c r="F30" s="115">
        <v>36</v>
      </c>
      <c r="G30" s="115">
        <v>31</v>
      </c>
      <c r="H30" s="115">
        <v>67</v>
      </c>
      <c r="I30" s="115">
        <v>38</v>
      </c>
      <c r="J30" s="115">
        <v>33</v>
      </c>
      <c r="K30" s="115">
        <v>71</v>
      </c>
      <c r="L30" s="1"/>
    </row>
    <row r="31" spans="1:12" ht="15" customHeight="1">
      <c r="A31" s="1"/>
      <c r="B31" s="231" t="s">
        <v>153</v>
      </c>
      <c r="C31" s="115">
        <v>4</v>
      </c>
      <c r="D31" s="115">
        <v>5</v>
      </c>
      <c r="E31" s="115">
        <v>9</v>
      </c>
      <c r="F31" s="115">
        <v>6</v>
      </c>
      <c r="G31" s="115">
        <v>5</v>
      </c>
      <c r="H31" s="115">
        <v>11</v>
      </c>
      <c r="I31" s="115">
        <v>6</v>
      </c>
      <c r="J31" s="115">
        <v>5</v>
      </c>
      <c r="K31" s="115">
        <v>11</v>
      </c>
      <c r="L31" s="1"/>
    </row>
    <row r="32" spans="1:12" ht="15" customHeight="1">
      <c r="A32" s="1"/>
      <c r="B32" s="231" t="s">
        <v>154</v>
      </c>
      <c r="C32" s="115">
        <v>257</v>
      </c>
      <c r="D32" s="115">
        <v>325</v>
      </c>
      <c r="E32" s="115">
        <v>582</v>
      </c>
      <c r="F32" s="115">
        <v>265</v>
      </c>
      <c r="G32" s="115">
        <v>333</v>
      </c>
      <c r="H32" s="115">
        <v>598</v>
      </c>
      <c r="I32" s="115">
        <v>273</v>
      </c>
      <c r="J32" s="115">
        <v>344</v>
      </c>
      <c r="K32" s="115">
        <v>617</v>
      </c>
      <c r="L32" s="1"/>
    </row>
    <row r="33" spans="1:12" ht="15" customHeight="1">
      <c r="A33" s="1"/>
      <c r="B33" s="231" t="s">
        <v>155</v>
      </c>
      <c r="C33" s="115">
        <v>135</v>
      </c>
      <c r="D33" s="115">
        <v>153</v>
      </c>
      <c r="E33" s="115">
        <v>288</v>
      </c>
      <c r="F33" s="115">
        <v>135</v>
      </c>
      <c r="G33" s="115">
        <v>157</v>
      </c>
      <c r="H33" s="115">
        <v>292</v>
      </c>
      <c r="I33" s="115">
        <v>141</v>
      </c>
      <c r="J33" s="115">
        <v>157</v>
      </c>
      <c r="K33" s="115">
        <v>298</v>
      </c>
      <c r="L33" s="1"/>
    </row>
    <row r="34" spans="1:12" ht="15" customHeight="1">
      <c r="A34" s="1"/>
      <c r="B34" s="231" t="s">
        <v>156</v>
      </c>
      <c r="C34" s="115">
        <v>275</v>
      </c>
      <c r="D34" s="115">
        <v>386</v>
      </c>
      <c r="E34" s="115">
        <v>661</v>
      </c>
      <c r="F34" s="115">
        <v>278</v>
      </c>
      <c r="G34" s="115">
        <v>401</v>
      </c>
      <c r="H34" s="115">
        <v>679</v>
      </c>
      <c r="I34" s="115">
        <v>275</v>
      </c>
      <c r="J34" s="115">
        <v>422</v>
      </c>
      <c r="K34" s="115">
        <v>697</v>
      </c>
      <c r="L34" s="1"/>
    </row>
    <row r="35" spans="1:12" ht="15" customHeight="1">
      <c r="A35" s="1"/>
      <c r="B35" s="231" t="s">
        <v>157</v>
      </c>
      <c r="C35" s="115">
        <v>128</v>
      </c>
      <c r="D35" s="115">
        <v>114</v>
      </c>
      <c r="E35" s="115">
        <v>242</v>
      </c>
      <c r="F35" s="115">
        <v>131</v>
      </c>
      <c r="G35" s="115">
        <v>121</v>
      </c>
      <c r="H35" s="115">
        <v>252</v>
      </c>
      <c r="I35" s="115">
        <v>129</v>
      </c>
      <c r="J35" s="115">
        <v>126</v>
      </c>
      <c r="K35" s="115">
        <v>255</v>
      </c>
      <c r="L35" s="1"/>
    </row>
    <row r="36" spans="1:12" ht="15" customHeight="1">
      <c r="A36" s="1"/>
      <c r="B36" s="231" t="s">
        <v>158</v>
      </c>
      <c r="C36" s="115">
        <v>168</v>
      </c>
      <c r="D36" s="115">
        <v>289</v>
      </c>
      <c r="E36" s="115">
        <v>457</v>
      </c>
      <c r="F36" s="115">
        <v>181</v>
      </c>
      <c r="G36" s="115">
        <v>317</v>
      </c>
      <c r="H36" s="115">
        <v>498</v>
      </c>
      <c r="I36" s="115">
        <v>187</v>
      </c>
      <c r="J36" s="115">
        <v>335</v>
      </c>
      <c r="K36" s="115">
        <v>522</v>
      </c>
      <c r="L36" s="1"/>
    </row>
    <row r="37" spans="1:12" ht="15" customHeight="1">
      <c r="A37" s="1"/>
      <c r="B37" s="231" t="s">
        <v>159</v>
      </c>
      <c r="C37" s="115">
        <v>445</v>
      </c>
      <c r="D37" s="115">
        <v>802</v>
      </c>
      <c r="E37" s="115">
        <v>1247</v>
      </c>
      <c r="F37" s="115">
        <v>455</v>
      </c>
      <c r="G37" s="115">
        <v>852</v>
      </c>
      <c r="H37" s="115">
        <v>1307</v>
      </c>
      <c r="I37" s="115">
        <v>457</v>
      </c>
      <c r="J37" s="115">
        <v>905</v>
      </c>
      <c r="K37" s="115">
        <v>1362</v>
      </c>
      <c r="L37" s="1"/>
    </row>
    <row r="38" spans="1:12" ht="15" customHeight="1">
      <c r="A38" s="1"/>
      <c r="B38" s="231" t="s">
        <v>160</v>
      </c>
      <c r="C38" s="115">
        <v>156</v>
      </c>
      <c r="D38" s="115">
        <v>243</v>
      </c>
      <c r="E38" s="115">
        <v>399</v>
      </c>
      <c r="F38" s="115">
        <v>172</v>
      </c>
      <c r="G38" s="115">
        <v>254</v>
      </c>
      <c r="H38" s="115">
        <v>426</v>
      </c>
      <c r="I38" s="115">
        <v>170</v>
      </c>
      <c r="J38" s="115">
        <v>258</v>
      </c>
      <c r="K38" s="115">
        <v>428</v>
      </c>
      <c r="L38" s="1"/>
    </row>
    <row r="39" spans="1:12" ht="15" customHeight="1">
      <c r="A39" s="1"/>
      <c r="B39" s="231" t="s">
        <v>161</v>
      </c>
      <c r="C39" s="115">
        <v>111</v>
      </c>
      <c r="D39" s="115">
        <v>168</v>
      </c>
      <c r="E39" s="115">
        <v>279</v>
      </c>
      <c r="F39" s="115">
        <v>114</v>
      </c>
      <c r="G39" s="115">
        <v>176</v>
      </c>
      <c r="H39" s="115">
        <v>290</v>
      </c>
      <c r="I39" s="115">
        <v>114</v>
      </c>
      <c r="J39" s="115">
        <v>188</v>
      </c>
      <c r="K39" s="115">
        <v>302</v>
      </c>
      <c r="L39" s="1"/>
    </row>
    <row r="40" spans="1:12" ht="15" customHeight="1">
      <c r="A40" s="1"/>
      <c r="B40" s="231" t="s">
        <v>162</v>
      </c>
      <c r="C40" s="115">
        <v>195</v>
      </c>
      <c r="D40" s="115">
        <v>859</v>
      </c>
      <c r="E40" s="115">
        <v>1054</v>
      </c>
      <c r="F40" s="115">
        <v>208</v>
      </c>
      <c r="G40" s="115">
        <v>907</v>
      </c>
      <c r="H40" s="115">
        <v>1115</v>
      </c>
      <c r="I40" s="115">
        <v>220</v>
      </c>
      <c r="J40" s="115">
        <v>929</v>
      </c>
      <c r="K40" s="115">
        <v>1149</v>
      </c>
      <c r="L40" s="1"/>
    </row>
    <row r="41" spans="1:12" ht="15" customHeight="1">
      <c r="A41" s="1"/>
      <c r="B41" s="231" t="s">
        <v>163</v>
      </c>
      <c r="C41" s="115">
        <v>39</v>
      </c>
      <c r="D41" s="115">
        <v>48</v>
      </c>
      <c r="E41" s="115">
        <v>87</v>
      </c>
      <c r="F41" s="115">
        <v>42</v>
      </c>
      <c r="G41" s="115">
        <v>49</v>
      </c>
      <c r="H41" s="115">
        <v>91</v>
      </c>
      <c r="I41" s="115">
        <v>40</v>
      </c>
      <c r="J41" s="115">
        <v>48</v>
      </c>
      <c r="K41" s="115">
        <v>88</v>
      </c>
      <c r="L41" s="1"/>
    </row>
    <row r="42" spans="1:12" ht="15" customHeight="1">
      <c r="A42" s="1"/>
      <c r="B42" s="231"/>
      <c r="C42" s="115"/>
      <c r="D42" s="115"/>
      <c r="E42" s="115"/>
      <c r="F42" s="115"/>
      <c r="G42" s="115"/>
      <c r="H42" s="115"/>
      <c r="I42" s="115"/>
      <c r="J42" s="115"/>
      <c r="K42" s="115"/>
      <c r="L42" s="1"/>
    </row>
    <row r="43" spans="1:12" ht="15" customHeight="1">
      <c r="A43" s="1"/>
      <c r="B43" s="231" t="s">
        <v>129</v>
      </c>
      <c r="C43" s="115">
        <v>4211</v>
      </c>
      <c r="D43" s="115">
        <v>7603</v>
      </c>
      <c r="E43" s="115">
        <v>11814</v>
      </c>
      <c r="F43" s="115">
        <v>4362</v>
      </c>
      <c r="G43" s="115">
        <v>7965</v>
      </c>
      <c r="H43" s="115">
        <v>12327</v>
      </c>
      <c r="I43" s="115">
        <v>4433</v>
      </c>
      <c r="J43" s="115">
        <v>8278</v>
      </c>
      <c r="K43" s="115">
        <v>12711</v>
      </c>
      <c r="L43" s="1"/>
    </row>
    <row r="44" spans="1:12" ht="12" customHeight="1" thickBot="1">
      <c r="A44" s="30"/>
      <c r="B44" s="30"/>
      <c r="C44" s="30"/>
      <c r="D44" s="32"/>
      <c r="E44" s="30"/>
      <c r="F44" s="30"/>
      <c r="G44" s="30"/>
      <c r="H44" s="30"/>
      <c r="I44" s="30"/>
      <c r="J44" s="30"/>
      <c r="K44" s="30"/>
      <c r="L44" s="30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ht="12.75">
      <c r="A46" t="s">
        <v>114</v>
      </c>
      <c r="B46" t="s">
        <v>49</v>
      </c>
    </row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25390625" style="0" customWidth="1"/>
    <col min="3" max="3" width="10.875" style="0" customWidth="1"/>
    <col min="4" max="5" width="9.25390625" style="0" customWidth="1"/>
    <col min="6" max="6" width="10.875" style="0" customWidth="1"/>
    <col min="7" max="8" width="9.25390625" style="0" customWidth="1"/>
    <col min="9" max="9" width="10.875" style="0" customWidth="1"/>
    <col min="10" max="11" width="9.25390625" style="0" customWidth="1"/>
    <col min="12" max="12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50</v>
      </c>
    </row>
    <row r="6" s="5" customFormat="1" ht="13.5" customHeight="1">
      <c r="A6" s="7" t="s">
        <v>51</v>
      </c>
    </row>
    <row r="7" ht="13.5" customHeight="1"/>
    <row r="8" spans="1:12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" customHeight="1">
      <c r="A9" s="8"/>
      <c r="B9" s="8" t="s">
        <v>134</v>
      </c>
      <c r="C9" s="38">
        <v>1994</v>
      </c>
      <c r="D9" s="38">
        <v>1994</v>
      </c>
      <c r="E9" s="38">
        <v>1994</v>
      </c>
      <c r="F9" s="38">
        <v>1995</v>
      </c>
      <c r="G9" s="38">
        <v>1995</v>
      </c>
      <c r="H9" s="38">
        <v>1995</v>
      </c>
      <c r="I9" s="38">
        <v>1996</v>
      </c>
      <c r="J9" s="38">
        <v>1996</v>
      </c>
      <c r="K9" s="38">
        <v>1996</v>
      </c>
      <c r="L9" s="8"/>
    </row>
    <row r="10" spans="1:12" ht="12" customHeight="1">
      <c r="A10" s="8"/>
      <c r="B10" s="24"/>
      <c r="C10" s="1"/>
      <c r="D10" s="8"/>
      <c r="E10" s="8"/>
      <c r="F10" s="8"/>
      <c r="G10" s="8"/>
      <c r="H10" s="8"/>
      <c r="I10" s="8"/>
      <c r="J10" s="8"/>
      <c r="K10" s="8"/>
      <c r="L10" s="8"/>
    </row>
    <row r="11" spans="1:12" ht="12" customHeight="1">
      <c r="A11" s="8"/>
      <c r="B11" s="24"/>
      <c r="C11" s="24" t="s">
        <v>52</v>
      </c>
      <c r="D11" s="38" t="s">
        <v>501</v>
      </c>
      <c r="E11" s="38" t="s">
        <v>29</v>
      </c>
      <c r="F11" s="24" t="s">
        <v>52</v>
      </c>
      <c r="G11" s="38" t="s">
        <v>501</v>
      </c>
      <c r="H11" s="38" t="s">
        <v>29</v>
      </c>
      <c r="I11" s="24" t="s">
        <v>52</v>
      </c>
      <c r="J11" s="38" t="s">
        <v>501</v>
      </c>
      <c r="K11" s="38" t="s">
        <v>29</v>
      </c>
      <c r="L11" s="8"/>
    </row>
    <row r="12" spans="1:12" ht="12" customHeight="1">
      <c r="A12" s="8"/>
      <c r="B12" s="24"/>
      <c r="C12" s="38" t="s">
        <v>769</v>
      </c>
      <c r="D12" s="38" t="s">
        <v>53</v>
      </c>
      <c r="E12" s="38" t="s">
        <v>502</v>
      </c>
      <c r="F12" s="38" t="s">
        <v>769</v>
      </c>
      <c r="G12" s="38" t="s">
        <v>53</v>
      </c>
      <c r="H12" s="38" t="s">
        <v>502</v>
      </c>
      <c r="I12" s="38" t="s">
        <v>769</v>
      </c>
      <c r="J12" s="38" t="s">
        <v>53</v>
      </c>
      <c r="K12" s="38" t="s">
        <v>502</v>
      </c>
      <c r="L12" s="8"/>
    </row>
    <row r="13" spans="1:12" ht="12" customHeight="1">
      <c r="A13" s="8"/>
      <c r="B13" s="24"/>
      <c r="C13" s="38" t="s">
        <v>772</v>
      </c>
      <c r="D13" s="38"/>
      <c r="E13" s="38"/>
      <c r="F13" s="38" t="s">
        <v>772</v>
      </c>
      <c r="G13" s="38"/>
      <c r="H13" s="38"/>
      <c r="I13" s="38" t="s">
        <v>772</v>
      </c>
      <c r="J13" s="38"/>
      <c r="K13" s="38"/>
      <c r="L13" s="8"/>
    </row>
    <row r="14" spans="1:12" ht="12" customHeight="1">
      <c r="A14" s="26"/>
      <c r="B14" s="41"/>
      <c r="C14" s="26"/>
      <c r="D14" s="26"/>
      <c r="E14" s="26"/>
      <c r="F14" s="27"/>
      <c r="G14" s="27"/>
      <c r="H14" s="27"/>
      <c r="I14" s="27"/>
      <c r="J14" s="27"/>
      <c r="K14" s="27"/>
      <c r="L14" s="26"/>
    </row>
    <row r="15" spans="1:12" ht="12" customHeight="1">
      <c r="A15" s="12"/>
      <c r="B15" s="42"/>
      <c r="C15" s="12"/>
      <c r="D15" s="12"/>
      <c r="E15" s="12"/>
      <c r="F15" s="1"/>
      <c r="G15" s="1"/>
      <c r="H15" s="1"/>
      <c r="I15" s="1"/>
      <c r="J15" s="1"/>
      <c r="K15" s="1"/>
      <c r="L15" s="12"/>
    </row>
    <row r="16" spans="1:12" ht="15" customHeight="1">
      <c r="A16" s="1"/>
      <c r="B16" s="231" t="s">
        <v>137</v>
      </c>
      <c r="C16" s="115">
        <v>1181254</v>
      </c>
      <c r="D16" s="115">
        <v>2227</v>
      </c>
      <c r="E16" s="17">
        <v>530.4238886394253</v>
      </c>
      <c r="F16" s="115">
        <v>1187854</v>
      </c>
      <c r="G16" s="115">
        <v>2361</v>
      </c>
      <c r="H16" s="17">
        <v>503.1147818720881</v>
      </c>
      <c r="I16" s="115">
        <v>1194146</v>
      </c>
      <c r="J16" s="115">
        <v>2428</v>
      </c>
      <c r="K16" s="17">
        <v>491.8228995057661</v>
      </c>
      <c r="L16" s="1"/>
    </row>
    <row r="17" spans="1:12" ht="15" customHeight="1">
      <c r="A17" s="1"/>
      <c r="B17" s="231" t="s">
        <v>138</v>
      </c>
      <c r="C17" s="115">
        <v>951669</v>
      </c>
      <c r="D17" s="115">
        <v>1618</v>
      </c>
      <c r="E17" s="17">
        <v>588.1761433868974</v>
      </c>
      <c r="F17" s="115">
        <v>951804</v>
      </c>
      <c r="G17" s="115">
        <v>1676</v>
      </c>
      <c r="H17" s="17">
        <v>567.9021479713604</v>
      </c>
      <c r="I17" s="115">
        <v>950662</v>
      </c>
      <c r="J17" s="115">
        <v>1730</v>
      </c>
      <c r="K17" s="17">
        <v>549.5156069364161</v>
      </c>
      <c r="L17" s="1"/>
    </row>
    <row r="18" spans="1:12" ht="15" customHeight="1">
      <c r="A18" s="1"/>
      <c r="B18" s="231" t="s">
        <v>139</v>
      </c>
      <c r="C18" s="115">
        <v>337273</v>
      </c>
      <c r="D18" s="115">
        <v>443</v>
      </c>
      <c r="E18" s="17">
        <v>761.3386004514673</v>
      </c>
      <c r="F18" s="115">
        <v>339560</v>
      </c>
      <c r="G18" s="115">
        <v>452</v>
      </c>
      <c r="H18" s="17">
        <v>751.2389380530974</v>
      </c>
      <c r="I18" s="115">
        <v>340867</v>
      </c>
      <c r="J18" s="115">
        <v>464</v>
      </c>
      <c r="K18" s="17">
        <v>734.6271551724138</v>
      </c>
      <c r="L18" s="1"/>
    </row>
    <row r="19" spans="1:12" ht="15" customHeight="1">
      <c r="A19" s="1"/>
      <c r="B19" s="231" t="s">
        <v>140</v>
      </c>
      <c r="C19" s="115">
        <v>35176</v>
      </c>
      <c r="D19" s="115">
        <v>40</v>
      </c>
      <c r="E19" s="17">
        <v>879.4</v>
      </c>
      <c r="F19" s="115">
        <v>35176</v>
      </c>
      <c r="G19" s="115">
        <v>40</v>
      </c>
      <c r="H19" s="17">
        <v>879.4</v>
      </c>
      <c r="I19" s="115">
        <v>35054</v>
      </c>
      <c r="J19" s="115">
        <v>40</v>
      </c>
      <c r="K19" s="17">
        <v>876.35</v>
      </c>
      <c r="L19" s="1"/>
    </row>
    <row r="20" spans="1:12" ht="15" customHeight="1">
      <c r="A20" s="1"/>
      <c r="B20" s="231" t="s">
        <v>142</v>
      </c>
      <c r="C20" s="115">
        <v>119426</v>
      </c>
      <c r="D20" s="115">
        <v>105</v>
      </c>
      <c r="E20" s="17">
        <v>1137.3904761904762</v>
      </c>
      <c r="F20" s="115">
        <v>121290</v>
      </c>
      <c r="G20" s="115">
        <v>116</v>
      </c>
      <c r="H20" s="17">
        <v>1045.603448275862</v>
      </c>
      <c r="I20" s="115">
        <v>122633</v>
      </c>
      <c r="J20" s="115">
        <v>122</v>
      </c>
      <c r="K20" s="17">
        <v>1005.188524590164</v>
      </c>
      <c r="L20" s="1"/>
    </row>
    <row r="21" spans="1:12" ht="15" customHeight="1">
      <c r="A21" s="1"/>
      <c r="B21" s="231" t="s">
        <v>143</v>
      </c>
      <c r="C21" s="115">
        <v>31041</v>
      </c>
      <c r="D21" s="115">
        <v>29</v>
      </c>
      <c r="E21" s="17">
        <v>1070.3793103448277</v>
      </c>
      <c r="F21" s="115">
        <v>31323</v>
      </c>
      <c r="G21" s="115">
        <v>29</v>
      </c>
      <c r="H21" s="17">
        <v>1080.103448275862</v>
      </c>
      <c r="I21" s="115">
        <v>31423</v>
      </c>
      <c r="J21" s="115">
        <v>30</v>
      </c>
      <c r="K21" s="17">
        <v>1047.4333333333334</v>
      </c>
      <c r="L21" s="1"/>
    </row>
    <row r="22" spans="1:12" ht="15" customHeight="1">
      <c r="A22" s="1"/>
      <c r="B22" s="231" t="s">
        <v>144</v>
      </c>
      <c r="C22" s="115">
        <v>34959</v>
      </c>
      <c r="D22" s="115">
        <v>31</v>
      </c>
      <c r="E22" s="17">
        <v>1127.7096774193549</v>
      </c>
      <c r="F22" s="115">
        <v>35482</v>
      </c>
      <c r="G22" s="115">
        <v>32</v>
      </c>
      <c r="H22" s="17">
        <v>1108.8125</v>
      </c>
      <c r="I22" s="115">
        <v>35838</v>
      </c>
      <c r="J22" s="115">
        <v>33</v>
      </c>
      <c r="K22" s="17">
        <v>1086</v>
      </c>
      <c r="L22" s="1"/>
    </row>
    <row r="23" spans="1:12" ht="15" customHeight="1">
      <c r="A23" s="1"/>
      <c r="B23" s="231" t="s">
        <v>145</v>
      </c>
      <c r="C23" s="115">
        <v>39148</v>
      </c>
      <c r="D23" s="115">
        <v>45</v>
      </c>
      <c r="E23" s="17">
        <v>869.9555555555555</v>
      </c>
      <c r="F23" s="115">
        <v>39254</v>
      </c>
      <c r="G23" s="115">
        <v>43</v>
      </c>
      <c r="H23" s="17">
        <v>912.8837209302326</v>
      </c>
      <c r="I23" s="115">
        <v>39029</v>
      </c>
      <c r="J23" s="115">
        <v>43</v>
      </c>
      <c r="K23" s="17">
        <v>907.6511627906976</v>
      </c>
      <c r="L23" s="1"/>
    </row>
    <row r="24" spans="1:12" ht="15" customHeight="1">
      <c r="A24" s="1"/>
      <c r="B24" s="231" t="s">
        <v>146</v>
      </c>
      <c r="C24" s="115">
        <v>89816</v>
      </c>
      <c r="D24" s="115">
        <v>129</v>
      </c>
      <c r="E24" s="17">
        <v>696.2480620155038</v>
      </c>
      <c r="F24" s="115">
        <v>91619</v>
      </c>
      <c r="G24" s="115">
        <v>132</v>
      </c>
      <c r="H24" s="17">
        <v>694.0833333333334</v>
      </c>
      <c r="I24" s="115">
        <v>93247</v>
      </c>
      <c r="J24" s="115">
        <v>142</v>
      </c>
      <c r="K24" s="17">
        <v>656.669014084507</v>
      </c>
      <c r="L24" s="1"/>
    </row>
    <row r="25" spans="1:12" ht="15" customHeight="1">
      <c r="A25" s="1"/>
      <c r="B25" s="231" t="s">
        <v>147</v>
      </c>
      <c r="C25" s="115">
        <v>223250</v>
      </c>
      <c r="D25" s="115">
        <v>303</v>
      </c>
      <c r="E25" s="17">
        <v>736.7986798679868</v>
      </c>
      <c r="F25" s="115">
        <v>226088</v>
      </c>
      <c r="G25" s="115">
        <v>315</v>
      </c>
      <c r="H25" s="17">
        <v>717.7396825396826</v>
      </c>
      <c r="I25" s="115">
        <v>228777</v>
      </c>
      <c r="J25" s="115">
        <v>320</v>
      </c>
      <c r="K25" s="17">
        <v>714.928125</v>
      </c>
      <c r="L25" s="1"/>
    </row>
    <row r="26" spans="1:12" ht="15" customHeight="1">
      <c r="A26" s="1"/>
      <c r="B26" s="231" t="s">
        <v>148</v>
      </c>
      <c r="C26" s="115">
        <v>235690</v>
      </c>
      <c r="D26" s="115">
        <v>322</v>
      </c>
      <c r="E26" s="17">
        <v>731.9565217391304</v>
      </c>
      <c r="F26" s="115">
        <v>237008</v>
      </c>
      <c r="G26" s="115">
        <v>322</v>
      </c>
      <c r="H26" s="17">
        <v>736.0496894409938</v>
      </c>
      <c r="I26" s="115">
        <v>238578</v>
      </c>
      <c r="J26" s="115">
        <v>326</v>
      </c>
      <c r="K26" s="17">
        <v>731.8343558282209</v>
      </c>
      <c r="L26" s="1"/>
    </row>
    <row r="27" spans="1:12" ht="15" customHeight="1">
      <c r="A27" s="1"/>
      <c r="B27" s="231" t="s">
        <v>149</v>
      </c>
      <c r="C27" s="115">
        <v>200767</v>
      </c>
      <c r="D27" s="115">
        <v>614</v>
      </c>
      <c r="E27" s="17">
        <v>326.98208469055373</v>
      </c>
      <c r="F27" s="115">
        <v>199952</v>
      </c>
      <c r="G27" s="115">
        <v>631</v>
      </c>
      <c r="H27" s="17">
        <v>316.88114104595877</v>
      </c>
      <c r="I27" s="115">
        <v>198818</v>
      </c>
      <c r="J27" s="115">
        <v>657</v>
      </c>
      <c r="K27" s="17">
        <v>302.61491628614914</v>
      </c>
      <c r="L27" s="1"/>
    </row>
    <row r="28" spans="1:12" ht="15" customHeight="1">
      <c r="A28" s="1"/>
      <c r="B28" s="231" t="s">
        <v>150</v>
      </c>
      <c r="C28" s="115">
        <v>249390</v>
      </c>
      <c r="D28" s="115">
        <v>413</v>
      </c>
      <c r="E28" s="17">
        <v>603.8498789346247</v>
      </c>
      <c r="F28" s="115">
        <v>250226</v>
      </c>
      <c r="G28" s="115">
        <v>429</v>
      </c>
      <c r="H28" s="17">
        <v>583.2773892773893</v>
      </c>
      <c r="I28" s="115">
        <v>251515</v>
      </c>
      <c r="J28" s="115">
        <v>449</v>
      </c>
      <c r="K28" s="17">
        <v>560.1670378619153</v>
      </c>
      <c r="L28" s="1"/>
    </row>
    <row r="29" spans="1:12" ht="15" customHeight="1">
      <c r="A29" s="1"/>
      <c r="B29" s="231" t="s">
        <v>151</v>
      </c>
      <c r="C29" s="115">
        <v>73519</v>
      </c>
      <c r="D29" s="115">
        <v>120</v>
      </c>
      <c r="E29" s="17">
        <v>612.6583333333333</v>
      </c>
      <c r="F29" s="115">
        <v>73664</v>
      </c>
      <c r="G29" s="115">
        <v>123</v>
      </c>
      <c r="H29" s="17">
        <v>598.8943089430894</v>
      </c>
      <c r="I29" s="115">
        <v>73556</v>
      </c>
      <c r="J29" s="115">
        <v>127</v>
      </c>
      <c r="K29" s="17">
        <v>579.1811023622047</v>
      </c>
      <c r="L29" s="1"/>
    </row>
    <row r="30" spans="1:12" ht="15" customHeight="1">
      <c r="A30" s="1"/>
      <c r="B30" s="231" t="s">
        <v>152</v>
      </c>
      <c r="C30" s="115">
        <v>54002</v>
      </c>
      <c r="D30" s="115">
        <v>70</v>
      </c>
      <c r="E30" s="17">
        <v>771.4571428571429</v>
      </c>
      <c r="F30" s="115">
        <v>54009</v>
      </c>
      <c r="G30" s="115">
        <v>67</v>
      </c>
      <c r="H30" s="17">
        <v>806.1044776119403</v>
      </c>
      <c r="I30" s="115">
        <v>53847</v>
      </c>
      <c r="J30" s="115">
        <v>71</v>
      </c>
      <c r="K30" s="17">
        <v>758.4084507042254</v>
      </c>
      <c r="L30" s="1"/>
    </row>
    <row r="31" spans="1:12" ht="15" customHeight="1">
      <c r="A31" s="1"/>
      <c r="B31" s="231" t="s">
        <v>153</v>
      </c>
      <c r="C31" s="115">
        <v>14372</v>
      </c>
      <c r="D31" s="115">
        <v>9</v>
      </c>
      <c r="E31" s="17">
        <v>1596.888888888889</v>
      </c>
      <c r="F31" s="115">
        <v>14382</v>
      </c>
      <c r="G31" s="115">
        <v>11</v>
      </c>
      <c r="H31" s="17">
        <v>1307.4545454545455</v>
      </c>
      <c r="I31" s="115">
        <v>14434</v>
      </c>
      <c r="J31" s="115">
        <v>11</v>
      </c>
      <c r="K31" s="17">
        <v>1312.1818181818182</v>
      </c>
      <c r="L31" s="1"/>
    </row>
    <row r="32" spans="1:12" ht="15" customHeight="1">
      <c r="A32" s="1"/>
      <c r="B32" s="231" t="s">
        <v>154</v>
      </c>
      <c r="C32" s="115">
        <v>439650</v>
      </c>
      <c r="D32" s="115">
        <v>582</v>
      </c>
      <c r="E32" s="17">
        <v>755.4123711340206</v>
      </c>
      <c r="F32" s="115">
        <v>442073</v>
      </c>
      <c r="G32" s="115">
        <v>598</v>
      </c>
      <c r="H32" s="17">
        <v>739.252508361204</v>
      </c>
      <c r="I32" s="115">
        <v>443395</v>
      </c>
      <c r="J32" s="115">
        <v>617</v>
      </c>
      <c r="K32" s="17">
        <v>718.6304700162075</v>
      </c>
      <c r="L32" s="1"/>
    </row>
    <row r="33" spans="1:12" ht="15" customHeight="1">
      <c r="A33" s="1"/>
      <c r="B33" s="231" t="s">
        <v>155</v>
      </c>
      <c r="C33" s="115">
        <v>187809</v>
      </c>
      <c r="D33" s="115">
        <v>288</v>
      </c>
      <c r="E33" s="17">
        <v>652.1145833333334</v>
      </c>
      <c r="F33" s="115">
        <v>189247</v>
      </c>
      <c r="G33" s="115">
        <v>292</v>
      </c>
      <c r="H33" s="17">
        <v>648.1061643835617</v>
      </c>
      <c r="I33" s="115">
        <v>189284</v>
      </c>
      <c r="J33" s="115">
        <v>298</v>
      </c>
      <c r="K33" s="17">
        <v>635.1812080536913</v>
      </c>
      <c r="L33" s="1"/>
    </row>
    <row r="34" spans="1:12" ht="15" customHeight="1">
      <c r="A34" s="1"/>
      <c r="B34" s="231" t="s">
        <v>156</v>
      </c>
      <c r="C34" s="115">
        <v>520085</v>
      </c>
      <c r="D34" s="115">
        <v>661</v>
      </c>
      <c r="E34" s="17">
        <v>786.8154311649016</v>
      </c>
      <c r="F34" s="115">
        <v>525360</v>
      </c>
      <c r="G34" s="115">
        <v>679</v>
      </c>
      <c r="H34" s="17">
        <v>773.7260677466863</v>
      </c>
      <c r="I34" s="115">
        <v>528860</v>
      </c>
      <c r="J34" s="115">
        <v>697</v>
      </c>
      <c r="K34" s="17">
        <v>758.7661406025825</v>
      </c>
      <c r="L34" s="1"/>
    </row>
    <row r="35" spans="1:12" ht="15" customHeight="1">
      <c r="A35" s="1"/>
      <c r="B35" s="231" t="s">
        <v>157</v>
      </c>
      <c r="C35" s="115">
        <v>219114</v>
      </c>
      <c r="D35" s="115">
        <v>242</v>
      </c>
      <c r="E35" s="17">
        <v>905.4297520661157</v>
      </c>
      <c r="F35" s="115">
        <v>222374</v>
      </c>
      <c r="G35" s="115">
        <v>252</v>
      </c>
      <c r="H35" s="17">
        <v>882.436507936508</v>
      </c>
      <c r="I35" s="115">
        <v>224256</v>
      </c>
      <c r="J35" s="115">
        <v>255</v>
      </c>
      <c r="K35" s="17">
        <v>879.435294117647</v>
      </c>
      <c r="L35" s="1"/>
    </row>
    <row r="36" spans="1:12" ht="15" customHeight="1">
      <c r="A36" s="1"/>
      <c r="B36" s="231" t="s">
        <v>158</v>
      </c>
      <c r="C36" s="115">
        <v>297329</v>
      </c>
      <c r="D36" s="115">
        <v>457</v>
      </c>
      <c r="E36" s="17">
        <v>650.6105032822757</v>
      </c>
      <c r="F36" s="115">
        <v>300446</v>
      </c>
      <c r="G36" s="115">
        <v>498</v>
      </c>
      <c r="H36" s="17">
        <v>603.3052208835342</v>
      </c>
      <c r="I36" s="115">
        <v>301393</v>
      </c>
      <c r="J36" s="115">
        <v>522</v>
      </c>
      <c r="K36" s="17">
        <v>577.3812260536398</v>
      </c>
      <c r="L36" s="1"/>
    </row>
    <row r="37" spans="1:12" ht="15" customHeight="1">
      <c r="A37" s="1"/>
      <c r="B37" s="231" t="s">
        <v>159</v>
      </c>
      <c r="C37" s="115">
        <v>610641</v>
      </c>
      <c r="D37" s="115">
        <v>1247</v>
      </c>
      <c r="E37" s="17">
        <v>489.6880513231756</v>
      </c>
      <c r="F37" s="115">
        <v>614807</v>
      </c>
      <c r="G37" s="115">
        <v>1307</v>
      </c>
      <c r="H37" s="17">
        <v>470.3955623565417</v>
      </c>
      <c r="I37" s="115">
        <v>616802</v>
      </c>
      <c r="J37" s="115">
        <v>1362</v>
      </c>
      <c r="K37" s="17">
        <v>452.86490455212925</v>
      </c>
      <c r="L37" s="1"/>
    </row>
    <row r="38" spans="1:12" ht="15" customHeight="1">
      <c r="A38" s="1"/>
      <c r="B38" s="231" t="s">
        <v>160</v>
      </c>
      <c r="C38" s="115">
        <v>266541</v>
      </c>
      <c r="D38" s="115">
        <v>399</v>
      </c>
      <c r="E38" s="17">
        <v>668.0225563909775</v>
      </c>
      <c r="F38" s="17">
        <v>268692</v>
      </c>
      <c r="G38" s="115">
        <v>426</v>
      </c>
      <c r="H38" s="17">
        <v>630.7323943661971</v>
      </c>
      <c r="I38" s="115">
        <v>269357</v>
      </c>
      <c r="J38" s="115">
        <v>428</v>
      </c>
      <c r="K38" s="17">
        <v>629.338785046729</v>
      </c>
      <c r="L38" s="1"/>
    </row>
    <row r="39" spans="1:12" ht="15" customHeight="1">
      <c r="A39" s="1"/>
      <c r="B39" s="231" t="s">
        <v>161</v>
      </c>
      <c r="C39" s="115">
        <v>164944</v>
      </c>
      <c r="D39" s="115">
        <v>279</v>
      </c>
      <c r="E39" s="17">
        <v>591.1971326164875</v>
      </c>
      <c r="F39" s="17">
        <v>165638</v>
      </c>
      <c r="G39" s="115">
        <v>290</v>
      </c>
      <c r="H39" s="17">
        <v>571.1655172413793</v>
      </c>
      <c r="I39" s="115">
        <v>166079</v>
      </c>
      <c r="J39" s="115">
        <v>302</v>
      </c>
      <c r="K39" s="17">
        <v>549.9304635761589</v>
      </c>
      <c r="L39" s="1"/>
    </row>
    <row r="40" spans="1:12" ht="15" customHeight="1">
      <c r="A40" s="1"/>
      <c r="B40" s="231" t="s">
        <v>162</v>
      </c>
      <c r="C40" s="115">
        <v>392531</v>
      </c>
      <c r="D40" s="115">
        <v>1054</v>
      </c>
      <c r="E40" s="17">
        <v>372.4203036053131</v>
      </c>
      <c r="F40" s="17">
        <v>395876</v>
      </c>
      <c r="G40" s="115">
        <v>1115</v>
      </c>
      <c r="H40" s="17">
        <v>355.0457399103139</v>
      </c>
      <c r="I40" s="115">
        <v>395972</v>
      </c>
      <c r="J40" s="115">
        <v>1149</v>
      </c>
      <c r="K40" s="17">
        <v>344.6231505657093</v>
      </c>
      <c r="L40" s="1"/>
    </row>
    <row r="41" spans="1:12" ht="15" customHeight="1">
      <c r="A41" s="1"/>
      <c r="B41" s="231" t="s">
        <v>163</v>
      </c>
      <c r="C41" s="115">
        <v>67456</v>
      </c>
      <c r="D41" s="115">
        <v>87</v>
      </c>
      <c r="E41" s="17">
        <v>775.3563218390805</v>
      </c>
      <c r="F41" s="17">
        <v>67744</v>
      </c>
      <c r="G41" s="115">
        <v>91</v>
      </c>
      <c r="H41" s="17">
        <v>744.4395604395604</v>
      </c>
      <c r="I41" s="115">
        <v>67624</v>
      </c>
      <c r="J41" s="115">
        <v>88</v>
      </c>
      <c r="K41" s="17">
        <v>768.4545454545455</v>
      </c>
      <c r="L41" s="1"/>
    </row>
    <row r="42" spans="1:12" ht="15" customHeight="1">
      <c r="A42" s="1"/>
      <c r="B42" s="231"/>
      <c r="C42" s="115"/>
      <c r="D42" s="115"/>
      <c r="E42" s="17"/>
      <c r="F42" s="115"/>
      <c r="G42" s="115"/>
      <c r="H42" s="17"/>
      <c r="I42" s="115"/>
      <c r="J42" s="115"/>
      <c r="K42" s="17"/>
      <c r="L42" s="1"/>
    </row>
    <row r="43" spans="1:12" ht="15" customHeight="1">
      <c r="A43" s="1"/>
      <c r="B43" s="231" t="s">
        <v>129</v>
      </c>
      <c r="C43" s="115">
        <v>7036852</v>
      </c>
      <c r="D43" s="115">
        <v>11814</v>
      </c>
      <c r="E43" s="17">
        <v>595.6367022177078</v>
      </c>
      <c r="F43" s="115">
        <v>7080948</v>
      </c>
      <c r="G43" s="115">
        <v>12327</v>
      </c>
      <c r="H43" s="17">
        <v>574.4258943781942</v>
      </c>
      <c r="I43" s="115">
        <v>7105446</v>
      </c>
      <c r="J43" s="115">
        <v>12711</v>
      </c>
      <c r="K43" s="17">
        <v>558.9997639839509</v>
      </c>
      <c r="L43" s="1"/>
    </row>
    <row r="44" spans="1:12" ht="12" customHeight="1" thickBot="1">
      <c r="A44" s="30"/>
      <c r="B44" s="30"/>
      <c r="C44" s="30"/>
      <c r="D44" s="32"/>
      <c r="E44" s="30"/>
      <c r="F44" s="30"/>
      <c r="G44" s="30"/>
      <c r="H44" s="30"/>
      <c r="I44" s="30"/>
      <c r="J44" s="30"/>
      <c r="K44" s="30"/>
      <c r="L44" s="30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ht="12.75">
      <c r="A46" t="s">
        <v>114</v>
      </c>
      <c r="B46" t="s">
        <v>54</v>
      </c>
    </row>
    <row r="47" spans="1:2" ht="12.75">
      <c r="A47" t="s">
        <v>116</v>
      </c>
      <c r="B47" t="s">
        <v>39</v>
      </c>
    </row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25390625" style="0" customWidth="1"/>
    <col min="3" max="3" width="10.875" style="0" customWidth="1"/>
    <col min="4" max="5" width="9.25390625" style="0" customWidth="1"/>
    <col min="6" max="6" width="10.875" style="0" customWidth="1"/>
    <col min="7" max="8" width="9.25390625" style="0" customWidth="1"/>
    <col min="9" max="9" width="10.875" style="0" customWidth="1"/>
    <col min="10" max="11" width="9.25390625" style="0" customWidth="1"/>
    <col min="12" max="12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55</v>
      </c>
    </row>
    <row r="6" s="5" customFormat="1" ht="13.5" customHeight="1">
      <c r="A6" s="7" t="s">
        <v>56</v>
      </c>
    </row>
    <row r="7" ht="13.5" customHeight="1"/>
    <row r="8" spans="1:12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" customHeight="1">
      <c r="A9" s="8"/>
      <c r="B9" s="8" t="s">
        <v>134</v>
      </c>
      <c r="C9" s="38">
        <v>1994</v>
      </c>
      <c r="D9" s="38">
        <v>1994</v>
      </c>
      <c r="E9" s="38">
        <v>1994</v>
      </c>
      <c r="F9" s="38">
        <v>1995</v>
      </c>
      <c r="G9" s="38">
        <v>1995</v>
      </c>
      <c r="H9" s="38">
        <v>1995</v>
      </c>
      <c r="I9" s="38">
        <v>1996</v>
      </c>
      <c r="J9" s="38">
        <v>1996</v>
      </c>
      <c r="K9" s="38">
        <v>1996</v>
      </c>
      <c r="L9" s="8"/>
    </row>
    <row r="10" spans="1:12" ht="12" customHeight="1">
      <c r="A10" s="8"/>
      <c r="B10" s="24"/>
      <c r="C10" s="1"/>
      <c r="D10" s="8"/>
      <c r="E10" s="8"/>
      <c r="F10" s="8"/>
      <c r="G10" s="8"/>
      <c r="H10" s="8"/>
      <c r="I10" s="8"/>
      <c r="J10" s="8"/>
      <c r="K10" s="8"/>
      <c r="L10" s="8"/>
    </row>
    <row r="11" spans="1:12" ht="12" customHeight="1">
      <c r="A11" s="8"/>
      <c r="B11" s="24"/>
      <c r="C11" s="24" t="s">
        <v>52</v>
      </c>
      <c r="D11" s="38" t="s">
        <v>501</v>
      </c>
      <c r="E11" s="38" t="s">
        <v>30</v>
      </c>
      <c r="F11" s="24" t="s">
        <v>52</v>
      </c>
      <c r="G11" s="38" t="s">
        <v>501</v>
      </c>
      <c r="H11" s="38" t="s">
        <v>30</v>
      </c>
      <c r="I11" s="24" t="s">
        <v>52</v>
      </c>
      <c r="J11" s="38" t="s">
        <v>501</v>
      </c>
      <c r="K11" s="38" t="s">
        <v>30</v>
      </c>
      <c r="L11" s="8"/>
    </row>
    <row r="12" spans="1:12" ht="12" customHeight="1">
      <c r="A12" s="8"/>
      <c r="B12" s="24"/>
      <c r="C12" s="38" t="s">
        <v>769</v>
      </c>
      <c r="D12" s="38" t="s">
        <v>30</v>
      </c>
      <c r="E12" s="38" t="s">
        <v>57</v>
      </c>
      <c r="F12" s="38" t="s">
        <v>769</v>
      </c>
      <c r="G12" s="38" t="s">
        <v>30</v>
      </c>
      <c r="H12" s="38" t="s">
        <v>57</v>
      </c>
      <c r="I12" s="38" t="s">
        <v>769</v>
      </c>
      <c r="J12" s="38" t="s">
        <v>30</v>
      </c>
      <c r="K12" s="38" t="s">
        <v>57</v>
      </c>
      <c r="L12" s="8"/>
    </row>
    <row r="13" spans="1:12" ht="12" customHeight="1">
      <c r="A13" s="8"/>
      <c r="B13" s="24"/>
      <c r="C13" s="38" t="s">
        <v>772</v>
      </c>
      <c r="D13" s="38" t="s">
        <v>58</v>
      </c>
      <c r="E13" s="38" t="s">
        <v>502</v>
      </c>
      <c r="F13" s="38" t="s">
        <v>772</v>
      </c>
      <c r="G13" s="38" t="s">
        <v>58</v>
      </c>
      <c r="H13" s="38" t="s">
        <v>502</v>
      </c>
      <c r="I13" s="38" t="s">
        <v>772</v>
      </c>
      <c r="J13" s="38" t="s">
        <v>58</v>
      </c>
      <c r="K13" s="38" t="s">
        <v>502</v>
      </c>
      <c r="L13" s="8"/>
    </row>
    <row r="14" spans="1:12" ht="12" customHeight="1">
      <c r="A14" s="26"/>
      <c r="B14" s="41"/>
      <c r="C14" s="26"/>
      <c r="D14" s="26"/>
      <c r="E14" s="26"/>
      <c r="F14" s="27"/>
      <c r="G14" s="27"/>
      <c r="H14" s="27"/>
      <c r="I14" s="27"/>
      <c r="J14" s="27"/>
      <c r="K14" s="27"/>
      <c r="L14" s="26"/>
    </row>
    <row r="15" spans="1:12" ht="12" customHeight="1">
      <c r="A15" s="12"/>
      <c r="B15" s="42"/>
      <c r="C15" s="12"/>
      <c r="D15" s="12"/>
      <c r="E15" s="12"/>
      <c r="F15" s="1"/>
      <c r="G15" s="1"/>
      <c r="H15" s="1"/>
      <c r="I15" s="1"/>
      <c r="J15" s="1"/>
      <c r="K15" s="1"/>
      <c r="L15" s="12"/>
    </row>
    <row r="16" spans="1:12" ht="15" customHeight="1">
      <c r="A16" s="1"/>
      <c r="B16" s="231" t="s">
        <v>137</v>
      </c>
      <c r="C16" s="115">
        <v>1181254</v>
      </c>
      <c r="D16" s="115">
        <v>218</v>
      </c>
      <c r="E16" s="17">
        <v>5418.59633027523</v>
      </c>
      <c r="F16" s="115">
        <v>1187854</v>
      </c>
      <c r="G16" s="115">
        <v>226</v>
      </c>
      <c r="H16" s="17">
        <v>5255.991150442478</v>
      </c>
      <c r="I16" s="115">
        <v>1194146</v>
      </c>
      <c r="J16" s="115">
        <v>224</v>
      </c>
      <c r="K16" s="17">
        <v>5331.008928571428</v>
      </c>
      <c r="L16" s="1"/>
    </row>
    <row r="17" spans="1:12" ht="15" customHeight="1">
      <c r="A17" s="1"/>
      <c r="B17" s="231" t="s">
        <v>138</v>
      </c>
      <c r="C17" s="115">
        <v>951669</v>
      </c>
      <c r="D17" s="115">
        <v>170</v>
      </c>
      <c r="E17" s="17">
        <v>5598.052941176471</v>
      </c>
      <c r="F17" s="115">
        <v>951804</v>
      </c>
      <c r="G17" s="115">
        <v>175</v>
      </c>
      <c r="H17" s="17">
        <v>5438.88</v>
      </c>
      <c r="I17" s="115">
        <v>950662</v>
      </c>
      <c r="J17" s="115">
        <v>176</v>
      </c>
      <c r="K17" s="17">
        <v>5401.488636363636</v>
      </c>
      <c r="L17" s="1"/>
    </row>
    <row r="18" spans="1:12" ht="15" customHeight="1">
      <c r="A18" s="1"/>
      <c r="B18" s="231" t="s">
        <v>139</v>
      </c>
      <c r="C18" s="115">
        <v>337273</v>
      </c>
      <c r="D18" s="115">
        <v>32</v>
      </c>
      <c r="E18" s="17">
        <v>10539.78125</v>
      </c>
      <c r="F18" s="115">
        <v>339560</v>
      </c>
      <c r="G18" s="115">
        <v>32</v>
      </c>
      <c r="H18" s="17">
        <v>10611.25</v>
      </c>
      <c r="I18" s="115">
        <v>340867</v>
      </c>
      <c r="J18" s="115">
        <v>32</v>
      </c>
      <c r="K18" s="17">
        <v>10652.09375</v>
      </c>
      <c r="L18" s="1"/>
    </row>
    <row r="19" spans="1:12" ht="15" customHeight="1">
      <c r="A19" s="1"/>
      <c r="B19" s="231" t="s">
        <v>140</v>
      </c>
      <c r="C19" s="115">
        <v>35176</v>
      </c>
      <c r="D19" s="115">
        <v>3</v>
      </c>
      <c r="E19" s="17">
        <v>11725.333333333334</v>
      </c>
      <c r="F19" s="115">
        <v>35176</v>
      </c>
      <c r="G19" s="115">
        <v>3</v>
      </c>
      <c r="H19" s="17">
        <v>11725.333333333334</v>
      </c>
      <c r="I19" s="115">
        <v>35054</v>
      </c>
      <c r="J19" s="115">
        <v>3</v>
      </c>
      <c r="K19" s="17">
        <v>11684.666666666666</v>
      </c>
      <c r="L19" s="1"/>
    </row>
    <row r="20" spans="1:12" ht="15" customHeight="1">
      <c r="A20" s="1"/>
      <c r="B20" s="231" t="s">
        <v>142</v>
      </c>
      <c r="C20" s="115">
        <v>119426</v>
      </c>
      <c r="D20" s="115">
        <v>11</v>
      </c>
      <c r="E20" s="17">
        <v>10856.90909090909</v>
      </c>
      <c r="F20" s="115">
        <v>121290</v>
      </c>
      <c r="G20" s="115">
        <v>11</v>
      </c>
      <c r="H20" s="17">
        <v>11026.363636363636</v>
      </c>
      <c r="I20" s="115">
        <v>122633</v>
      </c>
      <c r="J20" s="115">
        <v>11</v>
      </c>
      <c r="K20" s="17">
        <v>11148.454545454546</v>
      </c>
      <c r="L20" s="1"/>
    </row>
    <row r="21" spans="1:12" ht="15" customHeight="1">
      <c r="A21" s="1"/>
      <c r="B21" s="231" t="s">
        <v>143</v>
      </c>
      <c r="C21" s="115">
        <v>31041</v>
      </c>
      <c r="D21" s="115">
        <v>2</v>
      </c>
      <c r="E21" s="17">
        <v>15520.5</v>
      </c>
      <c r="F21" s="115">
        <v>31323</v>
      </c>
      <c r="G21" s="115">
        <v>2</v>
      </c>
      <c r="H21" s="17">
        <v>15661.5</v>
      </c>
      <c r="I21" s="115">
        <v>31423</v>
      </c>
      <c r="J21" s="115">
        <v>2</v>
      </c>
      <c r="K21" s="17">
        <v>15711.5</v>
      </c>
      <c r="L21" s="1"/>
    </row>
    <row r="22" spans="1:12" ht="15" customHeight="1">
      <c r="A22" s="1"/>
      <c r="B22" s="231" t="s">
        <v>144</v>
      </c>
      <c r="C22" s="115">
        <v>34959</v>
      </c>
      <c r="D22" s="115">
        <v>2</v>
      </c>
      <c r="E22" s="17">
        <v>17479.5</v>
      </c>
      <c r="F22" s="115">
        <v>35482</v>
      </c>
      <c r="G22" s="115">
        <v>2</v>
      </c>
      <c r="H22" s="17">
        <v>17741</v>
      </c>
      <c r="I22" s="115">
        <v>35838</v>
      </c>
      <c r="J22" s="115">
        <v>2</v>
      </c>
      <c r="K22" s="17">
        <v>17919</v>
      </c>
      <c r="L22" s="1"/>
    </row>
    <row r="23" spans="1:12" ht="15" customHeight="1">
      <c r="A23" s="1"/>
      <c r="B23" s="231" t="s">
        <v>145</v>
      </c>
      <c r="C23" s="115">
        <v>39148</v>
      </c>
      <c r="D23" s="115">
        <v>3</v>
      </c>
      <c r="E23" s="17">
        <v>13049.333333333334</v>
      </c>
      <c r="F23" s="115">
        <v>39254</v>
      </c>
      <c r="G23" s="115">
        <v>3</v>
      </c>
      <c r="H23" s="17">
        <v>13084.666666666666</v>
      </c>
      <c r="I23" s="115">
        <v>39029</v>
      </c>
      <c r="J23" s="115">
        <v>3</v>
      </c>
      <c r="K23" s="17">
        <v>13009.666666666666</v>
      </c>
      <c r="L23" s="1"/>
    </row>
    <row r="24" spans="1:12" ht="15" customHeight="1">
      <c r="A24" s="1"/>
      <c r="B24" s="231" t="s">
        <v>146</v>
      </c>
      <c r="C24" s="115">
        <v>89816</v>
      </c>
      <c r="D24" s="115">
        <v>14</v>
      </c>
      <c r="E24" s="17">
        <v>6415.428571428572</v>
      </c>
      <c r="F24" s="115">
        <v>91619</v>
      </c>
      <c r="G24" s="115">
        <v>14</v>
      </c>
      <c r="H24" s="17">
        <v>6544.214285714285</v>
      </c>
      <c r="I24" s="115">
        <v>93247</v>
      </c>
      <c r="J24" s="115">
        <v>14</v>
      </c>
      <c r="K24" s="17">
        <v>6660.5</v>
      </c>
      <c r="L24" s="1"/>
    </row>
    <row r="25" spans="1:12" ht="15" customHeight="1">
      <c r="A25" s="1"/>
      <c r="B25" s="231" t="s">
        <v>147</v>
      </c>
      <c r="C25" s="115">
        <v>223250</v>
      </c>
      <c r="D25" s="115">
        <v>70</v>
      </c>
      <c r="E25" s="17">
        <v>3189.285714285714</v>
      </c>
      <c r="F25" s="115">
        <v>226088</v>
      </c>
      <c r="G25" s="115">
        <v>69</v>
      </c>
      <c r="H25" s="17">
        <v>3276.6376811594205</v>
      </c>
      <c r="I25" s="115">
        <v>228777</v>
      </c>
      <c r="J25" s="115">
        <v>69</v>
      </c>
      <c r="K25" s="17">
        <v>3315.608695652174</v>
      </c>
      <c r="L25" s="1"/>
    </row>
    <row r="26" spans="1:12" ht="15" customHeight="1">
      <c r="A26" s="1"/>
      <c r="B26" s="231" t="s">
        <v>148</v>
      </c>
      <c r="C26" s="115">
        <v>235690</v>
      </c>
      <c r="D26" s="115">
        <v>28</v>
      </c>
      <c r="E26" s="17">
        <v>8417.5</v>
      </c>
      <c r="F26" s="115">
        <v>237008</v>
      </c>
      <c r="G26" s="115">
        <v>27</v>
      </c>
      <c r="H26" s="17">
        <v>8778.074074074075</v>
      </c>
      <c r="I26" s="115">
        <v>238578</v>
      </c>
      <c r="J26" s="115">
        <v>29</v>
      </c>
      <c r="K26" s="17">
        <v>8226.827586206897</v>
      </c>
      <c r="L26" s="1"/>
    </row>
    <row r="27" spans="1:12" ht="15" customHeight="1">
      <c r="A27" s="1"/>
      <c r="B27" s="231" t="s">
        <v>149</v>
      </c>
      <c r="C27" s="115">
        <v>200767</v>
      </c>
      <c r="D27" s="115">
        <v>67</v>
      </c>
      <c r="E27" s="17">
        <v>2996.5223880597014</v>
      </c>
      <c r="F27" s="115">
        <v>199952</v>
      </c>
      <c r="G27" s="115">
        <v>69</v>
      </c>
      <c r="H27" s="17">
        <v>2897.855072463768</v>
      </c>
      <c r="I27" s="115">
        <v>198818</v>
      </c>
      <c r="J27" s="115">
        <v>69</v>
      </c>
      <c r="K27" s="17">
        <v>2881.4202898550725</v>
      </c>
      <c r="L27" s="1"/>
    </row>
    <row r="28" spans="1:12" ht="15" customHeight="1">
      <c r="A28" s="1"/>
      <c r="B28" s="231" t="s">
        <v>150</v>
      </c>
      <c r="C28" s="115">
        <v>249390</v>
      </c>
      <c r="D28" s="115">
        <v>34</v>
      </c>
      <c r="E28" s="17">
        <v>7335</v>
      </c>
      <c r="F28" s="115">
        <v>250226</v>
      </c>
      <c r="G28" s="115">
        <v>35</v>
      </c>
      <c r="H28" s="17">
        <v>7149.314285714286</v>
      </c>
      <c r="I28" s="115">
        <v>251515</v>
      </c>
      <c r="J28" s="115">
        <v>35</v>
      </c>
      <c r="K28" s="17">
        <v>7186.142857142857</v>
      </c>
      <c r="L28" s="1"/>
    </row>
    <row r="29" spans="1:12" ht="15" customHeight="1">
      <c r="A29" s="1"/>
      <c r="B29" s="231" t="s">
        <v>151</v>
      </c>
      <c r="C29" s="115">
        <v>73519</v>
      </c>
      <c r="D29" s="115">
        <v>13</v>
      </c>
      <c r="E29" s="17">
        <v>5655.307692307692</v>
      </c>
      <c r="F29" s="115">
        <v>73664</v>
      </c>
      <c r="G29" s="115">
        <v>14</v>
      </c>
      <c r="H29" s="17">
        <v>5261.714285714285</v>
      </c>
      <c r="I29" s="115">
        <v>73556</v>
      </c>
      <c r="J29" s="115">
        <v>14</v>
      </c>
      <c r="K29" s="17">
        <v>5254</v>
      </c>
      <c r="L29" s="1"/>
    </row>
    <row r="30" spans="1:12" ht="15" customHeight="1">
      <c r="A30" s="1"/>
      <c r="B30" s="231" t="s">
        <v>152</v>
      </c>
      <c r="C30" s="115">
        <v>54002</v>
      </c>
      <c r="D30" s="115">
        <v>4</v>
      </c>
      <c r="E30" s="17">
        <v>13500.5</v>
      </c>
      <c r="F30" s="115">
        <v>54009</v>
      </c>
      <c r="G30" s="115">
        <v>4</v>
      </c>
      <c r="H30" s="17">
        <v>13502.25</v>
      </c>
      <c r="I30" s="115">
        <v>53847</v>
      </c>
      <c r="J30" s="115">
        <v>4</v>
      </c>
      <c r="K30" s="17">
        <v>13461.75</v>
      </c>
      <c r="L30" s="1"/>
    </row>
    <row r="31" spans="1:12" ht="15" customHeight="1">
      <c r="A31" s="1"/>
      <c r="B31" s="231" t="s">
        <v>153</v>
      </c>
      <c r="C31" s="115">
        <v>14372</v>
      </c>
      <c r="D31" s="115">
        <v>1</v>
      </c>
      <c r="E31" s="17">
        <v>14372</v>
      </c>
      <c r="F31" s="115">
        <v>14382</v>
      </c>
      <c r="G31" s="115">
        <v>1</v>
      </c>
      <c r="H31" s="17">
        <v>14382</v>
      </c>
      <c r="I31" s="115">
        <v>14434</v>
      </c>
      <c r="J31" s="115">
        <v>1</v>
      </c>
      <c r="K31" s="17">
        <v>14434</v>
      </c>
      <c r="L31" s="1"/>
    </row>
    <row r="32" spans="1:12" ht="15" customHeight="1">
      <c r="A32" s="1"/>
      <c r="B32" s="231" t="s">
        <v>154</v>
      </c>
      <c r="C32" s="115">
        <v>439650</v>
      </c>
      <c r="D32" s="115">
        <v>47</v>
      </c>
      <c r="E32" s="17">
        <v>9354.255319148937</v>
      </c>
      <c r="F32" s="115">
        <v>442073</v>
      </c>
      <c r="G32" s="115">
        <v>49</v>
      </c>
      <c r="H32" s="17">
        <v>9021.897959183674</v>
      </c>
      <c r="I32" s="115">
        <v>443395</v>
      </c>
      <c r="J32" s="115">
        <v>49</v>
      </c>
      <c r="K32" s="17">
        <v>9048.877551020409</v>
      </c>
      <c r="L32" s="1"/>
    </row>
    <row r="33" spans="1:12" ht="15" customHeight="1">
      <c r="A33" s="1"/>
      <c r="B33" s="231" t="s">
        <v>155</v>
      </c>
      <c r="C33" s="115">
        <v>187809</v>
      </c>
      <c r="D33" s="115">
        <v>34</v>
      </c>
      <c r="E33" s="17">
        <v>5523.794117647059</v>
      </c>
      <c r="F33" s="115">
        <v>189247</v>
      </c>
      <c r="G33" s="115">
        <v>36</v>
      </c>
      <c r="H33" s="17">
        <v>5256.861111111111</v>
      </c>
      <c r="I33" s="115">
        <v>189284</v>
      </c>
      <c r="J33" s="115">
        <v>36</v>
      </c>
      <c r="K33" s="17">
        <v>5257.888888888889</v>
      </c>
      <c r="L33" s="1"/>
    </row>
    <row r="34" spans="1:12" ht="15" customHeight="1">
      <c r="A34" s="1"/>
      <c r="B34" s="231" t="s">
        <v>156</v>
      </c>
      <c r="C34" s="115">
        <v>520085</v>
      </c>
      <c r="D34" s="115">
        <v>101</v>
      </c>
      <c r="E34" s="17">
        <v>5149.3564356435645</v>
      </c>
      <c r="F34" s="115">
        <v>525360</v>
      </c>
      <c r="G34" s="115">
        <v>104</v>
      </c>
      <c r="H34" s="17">
        <v>5051.538461538462</v>
      </c>
      <c r="I34" s="115">
        <v>528860</v>
      </c>
      <c r="J34" s="115">
        <v>104</v>
      </c>
      <c r="K34" s="17">
        <v>5085.192307692308</v>
      </c>
      <c r="L34" s="1"/>
    </row>
    <row r="35" spans="1:12" ht="15" customHeight="1">
      <c r="A35" s="1"/>
      <c r="B35" s="231" t="s">
        <v>157</v>
      </c>
      <c r="C35" s="115">
        <v>219114</v>
      </c>
      <c r="D35" s="115">
        <v>24</v>
      </c>
      <c r="E35" s="17">
        <v>9129.75</v>
      </c>
      <c r="F35" s="115">
        <v>222374</v>
      </c>
      <c r="G35" s="115">
        <v>24</v>
      </c>
      <c r="H35" s="17">
        <v>9265.583333333334</v>
      </c>
      <c r="I35" s="115">
        <v>224256</v>
      </c>
      <c r="J35" s="115">
        <v>24</v>
      </c>
      <c r="K35" s="17">
        <v>9344</v>
      </c>
      <c r="L35" s="1"/>
    </row>
    <row r="36" spans="1:12" ht="15" customHeight="1">
      <c r="A36" s="1"/>
      <c r="B36" s="231" t="s">
        <v>158</v>
      </c>
      <c r="C36" s="115">
        <v>297329</v>
      </c>
      <c r="D36" s="115">
        <v>171</v>
      </c>
      <c r="E36" s="17">
        <v>1738.766081871345</v>
      </c>
      <c r="F36" s="115">
        <v>300446</v>
      </c>
      <c r="G36" s="115">
        <v>169</v>
      </c>
      <c r="H36" s="17">
        <v>1777.7869822485206</v>
      </c>
      <c r="I36" s="115">
        <v>301393</v>
      </c>
      <c r="J36" s="115">
        <v>170</v>
      </c>
      <c r="K36" s="17">
        <v>1772.9</v>
      </c>
      <c r="L36" s="1"/>
    </row>
    <row r="37" spans="1:12" ht="15" customHeight="1">
      <c r="A37" s="1"/>
      <c r="B37" s="231" t="s">
        <v>159</v>
      </c>
      <c r="C37" s="115">
        <v>610641</v>
      </c>
      <c r="D37" s="115">
        <v>230</v>
      </c>
      <c r="E37" s="17">
        <v>2654.9608695652173</v>
      </c>
      <c r="F37" s="115">
        <v>614807</v>
      </c>
      <c r="G37" s="115">
        <v>233</v>
      </c>
      <c r="H37" s="17">
        <v>2638.656652360515</v>
      </c>
      <c r="I37" s="115">
        <v>616802</v>
      </c>
      <c r="J37" s="115">
        <v>235</v>
      </c>
      <c r="K37" s="17">
        <v>2624.689361702128</v>
      </c>
      <c r="L37" s="1"/>
    </row>
    <row r="38" spans="1:12" ht="15" customHeight="1">
      <c r="A38" s="1"/>
      <c r="B38" s="231" t="s">
        <v>160</v>
      </c>
      <c r="C38" s="115">
        <v>266541</v>
      </c>
      <c r="D38" s="115">
        <v>101</v>
      </c>
      <c r="E38" s="17">
        <v>2639.019801980198</v>
      </c>
      <c r="F38" s="17">
        <v>268692</v>
      </c>
      <c r="G38" s="115">
        <v>103</v>
      </c>
      <c r="H38" s="17">
        <v>2608.660194174757</v>
      </c>
      <c r="I38" s="115">
        <v>269357</v>
      </c>
      <c r="J38" s="115">
        <v>104</v>
      </c>
      <c r="K38" s="17">
        <v>2589.971153846154</v>
      </c>
      <c r="L38" s="1"/>
    </row>
    <row r="39" spans="1:12" ht="15" customHeight="1">
      <c r="A39" s="1"/>
      <c r="B39" s="231" t="s">
        <v>161</v>
      </c>
      <c r="C39" s="115">
        <v>164944</v>
      </c>
      <c r="D39" s="115">
        <v>51</v>
      </c>
      <c r="E39" s="17">
        <v>3234.1960784313724</v>
      </c>
      <c r="F39" s="17">
        <v>165638</v>
      </c>
      <c r="G39" s="115">
        <v>52</v>
      </c>
      <c r="H39" s="17">
        <v>3185.346153846154</v>
      </c>
      <c r="I39" s="115">
        <v>166079</v>
      </c>
      <c r="J39" s="115">
        <v>53</v>
      </c>
      <c r="K39" s="17">
        <v>3133.566037735849</v>
      </c>
      <c r="L39" s="1"/>
    </row>
    <row r="40" spans="1:12" ht="15" customHeight="1">
      <c r="A40" s="1"/>
      <c r="B40" s="231" t="s">
        <v>162</v>
      </c>
      <c r="C40" s="115">
        <v>392531</v>
      </c>
      <c r="D40" s="115">
        <v>167</v>
      </c>
      <c r="E40" s="17">
        <v>2350.4850299401196</v>
      </c>
      <c r="F40" s="17">
        <v>395876</v>
      </c>
      <c r="G40" s="115">
        <v>168</v>
      </c>
      <c r="H40" s="17">
        <v>2356.404761904762</v>
      </c>
      <c r="I40" s="115">
        <v>395972</v>
      </c>
      <c r="J40" s="115">
        <v>169</v>
      </c>
      <c r="K40" s="17">
        <v>2343.0295857988167</v>
      </c>
      <c r="L40" s="1"/>
    </row>
    <row r="41" spans="1:12" ht="15" customHeight="1">
      <c r="A41" s="1"/>
      <c r="B41" s="231" t="s">
        <v>163</v>
      </c>
      <c r="C41" s="115">
        <v>67456</v>
      </c>
      <c r="D41" s="115">
        <v>16</v>
      </c>
      <c r="E41" s="17">
        <v>4216</v>
      </c>
      <c r="F41" s="17">
        <v>67744</v>
      </c>
      <c r="G41" s="115">
        <v>16</v>
      </c>
      <c r="H41" s="17">
        <v>4234</v>
      </c>
      <c r="I41" s="115">
        <v>67624</v>
      </c>
      <c r="J41" s="115">
        <v>17</v>
      </c>
      <c r="K41" s="17">
        <v>3977.8823529411766</v>
      </c>
      <c r="L41" s="1"/>
    </row>
    <row r="42" spans="1:12" ht="15" customHeight="1">
      <c r="A42" s="1"/>
      <c r="B42" s="231"/>
      <c r="C42" s="115"/>
      <c r="D42" s="115"/>
      <c r="E42" s="17"/>
      <c r="F42" s="115"/>
      <c r="G42" s="115"/>
      <c r="H42" s="17"/>
      <c r="I42" s="115"/>
      <c r="J42" s="115"/>
      <c r="K42" s="17"/>
      <c r="L42" s="1"/>
    </row>
    <row r="43" spans="1:12" ht="15" customHeight="1">
      <c r="A43" s="1"/>
      <c r="B43" s="231" t="s">
        <v>129</v>
      </c>
      <c r="C43" s="115">
        <v>7036852</v>
      </c>
      <c r="D43" s="115">
        <v>1614</v>
      </c>
      <c r="E43" s="17">
        <v>4359.883519206939</v>
      </c>
      <c r="F43" s="115">
        <v>7080948</v>
      </c>
      <c r="G43" s="115">
        <v>1641</v>
      </c>
      <c r="H43" s="17">
        <v>4315.020109689214</v>
      </c>
      <c r="I43" s="115">
        <v>7105446</v>
      </c>
      <c r="J43" s="115">
        <v>1649</v>
      </c>
      <c r="K43" s="17">
        <v>4308.942389326865</v>
      </c>
      <c r="L43" s="1"/>
    </row>
    <row r="44" spans="1:12" ht="15" customHeight="1">
      <c r="A44" s="1"/>
      <c r="B44" s="231"/>
      <c r="C44" s="115"/>
      <c r="D44" s="115"/>
      <c r="E44" s="17"/>
      <c r="F44" s="115"/>
      <c r="G44" s="115"/>
      <c r="H44" s="17"/>
      <c r="I44" s="115"/>
      <c r="J44" s="115"/>
      <c r="K44" s="17"/>
      <c r="L44" s="1"/>
    </row>
    <row r="45" spans="1:12" ht="12" customHeight="1" thickBot="1">
      <c r="A45" s="30"/>
      <c r="B45" s="30"/>
      <c r="C45" s="30"/>
      <c r="D45" s="32"/>
      <c r="E45" s="30"/>
      <c r="F45" s="30"/>
      <c r="G45" s="30"/>
      <c r="H45" s="30"/>
      <c r="I45" s="30"/>
      <c r="J45" s="30"/>
      <c r="K45" s="30"/>
      <c r="L45" s="30"/>
    </row>
    <row r="46" spans="1:12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2" ht="12.75">
      <c r="A47" t="s">
        <v>114</v>
      </c>
      <c r="B47" t="s">
        <v>59</v>
      </c>
    </row>
    <row r="48" spans="1:2" ht="12.75">
      <c r="A48" t="s">
        <v>116</v>
      </c>
      <c r="B48" t="s">
        <v>41</v>
      </c>
    </row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4">
      <selection activeCell="A6" sqref="A6"/>
    </sheetView>
  </sheetViews>
  <sheetFormatPr defaultColWidth="11.00390625" defaultRowHeight="12.75"/>
  <cols>
    <col min="1" max="1" width="1.875" style="0" customWidth="1"/>
    <col min="2" max="2" width="8.875" style="0" customWidth="1"/>
    <col min="3" max="10" width="10.875" style="0" customWidth="1"/>
    <col min="11" max="11" width="1.875" style="0" customWidth="1"/>
  </cols>
  <sheetData>
    <row r="1" ht="15.75" customHeight="1">
      <c r="A1" s="36" t="s">
        <v>950</v>
      </c>
    </row>
    <row r="2" ht="12" customHeight="1">
      <c r="A2" s="2"/>
    </row>
    <row r="3" ht="12" customHeight="1"/>
    <row r="4" ht="12" customHeight="1">
      <c r="A4" s="6"/>
    </row>
    <row r="5" s="5" customFormat="1" ht="13.5" customHeight="1">
      <c r="A5" s="5" t="s">
        <v>60</v>
      </c>
    </row>
    <row r="6" s="5" customFormat="1" ht="13.5" customHeight="1">
      <c r="A6" s="7" t="s">
        <v>61</v>
      </c>
    </row>
    <row r="7" ht="13.5" customHeight="1"/>
    <row r="8" spans="1:11" ht="12" customHeight="1">
      <c r="A8" s="33"/>
      <c r="B8" s="33"/>
      <c r="C8" s="232"/>
      <c r="D8" s="232"/>
      <c r="E8" s="33"/>
      <c r="F8" s="33"/>
      <c r="G8" s="33"/>
      <c r="H8" s="33"/>
      <c r="I8" s="33"/>
      <c r="J8" s="33"/>
      <c r="K8" s="33"/>
    </row>
    <row r="9" spans="1:11" ht="12" customHeight="1">
      <c r="A9" s="8"/>
      <c r="B9" s="8" t="s">
        <v>98</v>
      </c>
      <c r="C9" s="233" t="s">
        <v>62</v>
      </c>
      <c r="D9" s="234"/>
      <c r="E9" s="8"/>
      <c r="F9" s="8"/>
      <c r="G9" s="24" t="s">
        <v>63</v>
      </c>
      <c r="H9" s="8"/>
      <c r="I9" s="8"/>
      <c r="J9" s="8"/>
      <c r="K9" s="8"/>
    </row>
    <row r="10" spans="1:11" ht="12" customHeight="1">
      <c r="A10" s="8"/>
      <c r="B10" s="24"/>
      <c r="C10" s="29"/>
      <c r="D10" s="29"/>
      <c r="E10" s="29"/>
      <c r="F10" s="29"/>
      <c r="G10" s="29"/>
      <c r="H10" s="29"/>
      <c r="I10" s="8"/>
      <c r="J10" s="29"/>
      <c r="K10" s="8"/>
    </row>
    <row r="11" spans="1:11" ht="12" customHeight="1">
      <c r="A11" s="8"/>
      <c r="B11" s="24"/>
      <c r="C11" s="234" t="s">
        <v>64</v>
      </c>
      <c r="D11" s="234" t="s">
        <v>65</v>
      </c>
      <c r="E11" s="8" t="s">
        <v>129</v>
      </c>
      <c r="F11" s="8" t="s">
        <v>995</v>
      </c>
      <c r="G11" s="234" t="s">
        <v>64</v>
      </c>
      <c r="H11" s="234" t="s">
        <v>65</v>
      </c>
      <c r="I11" s="8" t="s">
        <v>129</v>
      </c>
      <c r="J11" s="8" t="s">
        <v>995</v>
      </c>
      <c r="K11" s="8"/>
    </row>
    <row r="12" spans="1:11" ht="12" customHeight="1">
      <c r="A12" s="8"/>
      <c r="B12" s="24"/>
      <c r="C12" s="234" t="s">
        <v>66</v>
      </c>
      <c r="D12" s="234" t="s">
        <v>67</v>
      </c>
      <c r="E12" s="8"/>
      <c r="F12" s="8" t="s">
        <v>32</v>
      </c>
      <c r="G12" s="234" t="s">
        <v>66</v>
      </c>
      <c r="H12" s="234" t="s">
        <v>67</v>
      </c>
      <c r="I12" s="8"/>
      <c r="J12" s="8" t="s">
        <v>32</v>
      </c>
      <c r="K12" s="8"/>
    </row>
    <row r="13" spans="1:11" ht="12" customHeight="1">
      <c r="A13" s="8"/>
      <c r="B13" s="24"/>
      <c r="C13" s="8" t="s">
        <v>67</v>
      </c>
      <c r="D13" s="234" t="s">
        <v>68</v>
      </c>
      <c r="E13" s="8"/>
      <c r="F13" s="8" t="s">
        <v>35</v>
      </c>
      <c r="G13" s="8" t="s">
        <v>67</v>
      </c>
      <c r="H13" s="234" t="s">
        <v>68</v>
      </c>
      <c r="I13" s="8"/>
      <c r="J13" s="8" t="s">
        <v>35</v>
      </c>
      <c r="K13" s="8"/>
    </row>
    <row r="14" spans="1:11" ht="12" customHeight="1">
      <c r="A14" s="8"/>
      <c r="B14" s="24"/>
      <c r="C14" s="234" t="s">
        <v>68</v>
      </c>
      <c r="D14" s="234" t="s">
        <v>567</v>
      </c>
      <c r="E14" s="8"/>
      <c r="F14" s="8" t="s">
        <v>237</v>
      </c>
      <c r="G14" s="234" t="s">
        <v>68</v>
      </c>
      <c r="H14" s="234" t="s">
        <v>567</v>
      </c>
      <c r="I14" s="8"/>
      <c r="J14" s="8" t="s">
        <v>237</v>
      </c>
      <c r="K14" s="8"/>
    </row>
    <row r="15" spans="1:11" ht="12" customHeight="1">
      <c r="A15" s="8"/>
      <c r="B15" s="24"/>
      <c r="C15" s="234" t="s">
        <v>567</v>
      </c>
      <c r="D15" s="234"/>
      <c r="E15" s="8"/>
      <c r="F15" s="8"/>
      <c r="G15" s="234" t="s">
        <v>567</v>
      </c>
      <c r="H15" s="234"/>
      <c r="I15" s="8"/>
      <c r="J15" s="8"/>
      <c r="K15" s="8"/>
    </row>
    <row r="16" spans="1:11" ht="12" customHeight="1">
      <c r="A16" s="26"/>
      <c r="B16" s="41"/>
      <c r="C16" s="235"/>
      <c r="D16" s="235"/>
      <c r="E16" s="27"/>
      <c r="F16" s="27"/>
      <c r="G16" s="27"/>
      <c r="H16" s="27"/>
      <c r="I16" s="27"/>
      <c r="J16" s="27"/>
      <c r="K16" s="26"/>
    </row>
    <row r="17" spans="1:11" ht="12" customHeight="1">
      <c r="A17" s="12"/>
      <c r="B17" s="42"/>
      <c r="C17" s="1"/>
      <c r="D17" s="1"/>
      <c r="E17" s="1"/>
      <c r="F17" s="1"/>
      <c r="G17" s="1"/>
      <c r="H17" s="1"/>
      <c r="I17" s="1"/>
      <c r="J17" s="1"/>
      <c r="K17" s="12"/>
    </row>
    <row r="18" spans="1:11" ht="15" customHeight="1">
      <c r="A18" s="1"/>
      <c r="B18" s="215">
        <v>1966</v>
      </c>
      <c r="C18" s="115" t="s">
        <v>113</v>
      </c>
      <c r="D18" s="115" t="s">
        <v>113</v>
      </c>
      <c r="E18" s="115">
        <v>94824</v>
      </c>
      <c r="F18" s="116" t="s">
        <v>113</v>
      </c>
      <c r="G18" s="115" t="s">
        <v>113</v>
      </c>
      <c r="H18" s="115" t="s">
        <v>113</v>
      </c>
      <c r="I18" s="115">
        <v>52576</v>
      </c>
      <c r="J18" s="116" t="s">
        <v>113</v>
      </c>
      <c r="K18" s="1"/>
    </row>
    <row r="19" spans="1:11" ht="15" customHeight="1">
      <c r="A19" s="1"/>
      <c r="B19" s="215">
        <v>1967</v>
      </c>
      <c r="C19" s="115" t="s">
        <v>113</v>
      </c>
      <c r="D19" s="115" t="s">
        <v>113</v>
      </c>
      <c r="E19" s="17">
        <v>113025</v>
      </c>
      <c r="F19" s="19">
        <v>19.19450771956467</v>
      </c>
      <c r="G19" s="115" t="s">
        <v>113</v>
      </c>
      <c r="H19" s="115" t="s">
        <v>113</v>
      </c>
      <c r="I19" s="17">
        <v>64005</v>
      </c>
      <c r="J19" s="19">
        <v>21.73805538648813</v>
      </c>
      <c r="K19" s="1"/>
    </row>
    <row r="20" spans="1:11" ht="15" customHeight="1">
      <c r="A20" s="1"/>
      <c r="B20" s="215">
        <v>1968</v>
      </c>
      <c r="C20" s="115" t="s">
        <v>113</v>
      </c>
      <c r="D20" s="115" t="s">
        <v>113</v>
      </c>
      <c r="E20" s="17">
        <v>134518</v>
      </c>
      <c r="F20" s="19">
        <v>19.016146870161467</v>
      </c>
      <c r="G20" s="115" t="s">
        <v>113</v>
      </c>
      <c r="H20" s="115" t="s">
        <v>113</v>
      </c>
      <c r="I20" s="17">
        <v>77888</v>
      </c>
      <c r="J20" s="19">
        <v>21.690492930239824</v>
      </c>
      <c r="K20" s="1"/>
    </row>
    <row r="21" spans="1:11" ht="15" customHeight="1">
      <c r="A21" s="1"/>
      <c r="B21" s="215">
        <v>1969</v>
      </c>
      <c r="C21" s="115" t="s">
        <v>113</v>
      </c>
      <c r="D21" s="115" t="s">
        <v>113</v>
      </c>
      <c r="E21" s="17">
        <v>158887</v>
      </c>
      <c r="F21" s="19">
        <v>18.115791195230376</v>
      </c>
      <c r="G21" s="115" t="s">
        <v>113</v>
      </c>
      <c r="H21" s="115" t="s">
        <v>113</v>
      </c>
      <c r="I21" s="17">
        <v>93929</v>
      </c>
      <c r="J21" s="19">
        <v>20.594956861133937</v>
      </c>
      <c r="K21" s="1"/>
    </row>
    <row r="22" spans="1:11" ht="15" customHeight="1">
      <c r="A22" s="1"/>
      <c r="B22" s="215">
        <v>1970</v>
      </c>
      <c r="C22" s="115" t="s">
        <v>113</v>
      </c>
      <c r="D22" s="115" t="s">
        <v>113</v>
      </c>
      <c r="E22" s="17">
        <v>189838</v>
      </c>
      <c r="F22" s="19">
        <v>19.479881928666284</v>
      </c>
      <c r="G22" s="115" t="s">
        <v>113</v>
      </c>
      <c r="H22" s="115" t="s">
        <v>113</v>
      </c>
      <c r="I22" s="17">
        <v>116091</v>
      </c>
      <c r="J22" s="19">
        <v>23.594417059694024</v>
      </c>
      <c r="K22" s="1"/>
    </row>
    <row r="23" spans="1:11" ht="19.5" customHeight="1">
      <c r="A23" s="1"/>
      <c r="B23" s="215">
        <v>1971</v>
      </c>
      <c r="C23" s="115" t="s">
        <v>113</v>
      </c>
      <c r="D23" s="115" t="s">
        <v>113</v>
      </c>
      <c r="E23" s="17">
        <v>236451</v>
      </c>
      <c r="F23" s="19">
        <v>24.554093490239044</v>
      </c>
      <c r="G23" s="115" t="s">
        <v>113</v>
      </c>
      <c r="H23" s="115" t="s">
        <v>113</v>
      </c>
      <c r="I23" s="17">
        <v>142242</v>
      </c>
      <c r="J23" s="19">
        <v>22.526294027960823</v>
      </c>
      <c r="K23" s="1"/>
    </row>
    <row r="24" spans="1:11" ht="15" customHeight="1">
      <c r="A24" s="1"/>
      <c r="B24" s="215">
        <v>1972</v>
      </c>
      <c r="C24" s="115" t="s">
        <v>113</v>
      </c>
      <c r="D24" s="115" t="s">
        <v>113</v>
      </c>
      <c r="E24" s="17">
        <v>282678</v>
      </c>
      <c r="F24" s="19">
        <v>19.55035081264194</v>
      </c>
      <c r="G24" s="115" t="s">
        <v>113</v>
      </c>
      <c r="H24" s="115" t="s">
        <v>113</v>
      </c>
      <c r="I24" s="17">
        <v>169910</v>
      </c>
      <c r="J24" s="19">
        <v>19.451357545591318</v>
      </c>
      <c r="K24" s="1"/>
    </row>
    <row r="25" spans="1:11" ht="15" customHeight="1">
      <c r="A25" s="1"/>
      <c r="B25" s="215">
        <v>1973</v>
      </c>
      <c r="C25" s="115" t="s">
        <v>113</v>
      </c>
      <c r="D25" s="115" t="s">
        <v>113</v>
      </c>
      <c r="E25" s="17">
        <v>337062</v>
      </c>
      <c r="F25" s="19">
        <v>19.238851272472566</v>
      </c>
      <c r="G25" s="115" t="s">
        <v>113</v>
      </c>
      <c r="H25" s="115" t="s">
        <v>113</v>
      </c>
      <c r="I25" s="17">
        <v>202202</v>
      </c>
      <c r="J25" s="19">
        <v>19.005355776587603</v>
      </c>
      <c r="K25" s="1"/>
    </row>
    <row r="26" spans="1:11" ht="15" customHeight="1">
      <c r="A26" s="1"/>
      <c r="B26" s="215">
        <v>1974</v>
      </c>
      <c r="C26" s="115" t="s">
        <v>113</v>
      </c>
      <c r="D26" s="115" t="s">
        <v>113</v>
      </c>
      <c r="E26" s="17">
        <v>400538</v>
      </c>
      <c r="F26" s="19">
        <v>18.83214364122921</v>
      </c>
      <c r="G26" s="115" t="s">
        <v>113</v>
      </c>
      <c r="H26" s="115" t="s">
        <v>113</v>
      </c>
      <c r="I26" s="17">
        <v>236285</v>
      </c>
      <c r="J26" s="19">
        <v>16.855916360866857</v>
      </c>
      <c r="K26" s="1"/>
    </row>
    <row r="27" spans="1:11" ht="15" customHeight="1">
      <c r="A27" s="1"/>
      <c r="B27" s="215">
        <v>1975</v>
      </c>
      <c r="C27" s="115" t="s">
        <v>113</v>
      </c>
      <c r="D27" s="115" t="s">
        <v>113</v>
      </c>
      <c r="E27" s="17">
        <v>446423</v>
      </c>
      <c r="F27" s="19">
        <v>11.45584189265438</v>
      </c>
      <c r="G27" s="115" t="s">
        <v>113</v>
      </c>
      <c r="H27" s="115" t="s">
        <v>113</v>
      </c>
      <c r="I27" s="17">
        <v>268768</v>
      </c>
      <c r="J27" s="19">
        <v>13.747381340330534</v>
      </c>
      <c r="K27" s="1"/>
    </row>
    <row r="28" spans="1:11" ht="19.5" customHeight="1">
      <c r="A28" s="1"/>
      <c r="B28" s="215">
        <v>1976</v>
      </c>
      <c r="C28" s="115" t="s">
        <v>113</v>
      </c>
      <c r="D28" s="115" t="s">
        <v>113</v>
      </c>
      <c r="E28" s="17">
        <v>463450</v>
      </c>
      <c r="F28" s="19">
        <v>3.814095599913087</v>
      </c>
      <c r="G28" s="115" t="s">
        <v>113</v>
      </c>
      <c r="H28" s="115" t="s">
        <v>113</v>
      </c>
      <c r="I28" s="17">
        <v>285613</v>
      </c>
      <c r="J28" s="19">
        <v>6.2674872008572455</v>
      </c>
      <c r="K28" s="1"/>
    </row>
    <row r="29" spans="1:11" ht="15" customHeight="1">
      <c r="A29" s="1"/>
      <c r="B29" s="215">
        <v>1977</v>
      </c>
      <c r="C29" s="115" t="s">
        <v>113</v>
      </c>
      <c r="D29" s="115" t="s">
        <v>113</v>
      </c>
      <c r="E29" s="17">
        <v>495977</v>
      </c>
      <c r="F29" s="19">
        <v>7.018448592081131</v>
      </c>
      <c r="G29" s="115" t="s">
        <v>113</v>
      </c>
      <c r="H29" s="115" t="s">
        <v>113</v>
      </c>
      <c r="I29" s="17">
        <v>301082</v>
      </c>
      <c r="J29" s="19">
        <v>5.416069996813871</v>
      </c>
      <c r="K29" s="1"/>
    </row>
    <row r="30" spans="1:11" ht="15" customHeight="1">
      <c r="A30" s="1"/>
      <c r="B30" s="215">
        <v>1978</v>
      </c>
      <c r="C30" s="115" t="s">
        <v>113</v>
      </c>
      <c r="D30" s="115" t="s">
        <v>113</v>
      </c>
      <c r="E30" s="17">
        <v>549843</v>
      </c>
      <c r="F30" s="19">
        <v>10.860584260963714</v>
      </c>
      <c r="G30" s="115" t="s">
        <v>113</v>
      </c>
      <c r="H30" s="115" t="s">
        <v>113</v>
      </c>
      <c r="I30" s="17">
        <v>337165</v>
      </c>
      <c r="J30" s="19">
        <v>11.9844427763865</v>
      </c>
      <c r="K30" s="1"/>
    </row>
    <row r="31" spans="1:11" ht="15" customHeight="1">
      <c r="A31" s="1"/>
      <c r="B31" s="215">
        <v>1979</v>
      </c>
      <c r="C31" s="115" t="s">
        <v>113</v>
      </c>
      <c r="D31" s="115" t="s">
        <v>113</v>
      </c>
      <c r="E31" s="17">
        <v>604595</v>
      </c>
      <c r="F31" s="19">
        <v>9.957751576359069</v>
      </c>
      <c r="G31" s="115" t="s">
        <v>113</v>
      </c>
      <c r="H31" s="115" t="s">
        <v>113</v>
      </c>
      <c r="I31" s="17">
        <v>367397</v>
      </c>
      <c r="J31" s="19">
        <v>8.966529740631442</v>
      </c>
      <c r="K31" s="1"/>
    </row>
    <row r="32" spans="1:11" ht="15" customHeight="1">
      <c r="A32" s="1"/>
      <c r="B32" s="215">
        <v>1980</v>
      </c>
      <c r="C32" s="115" t="s">
        <v>113</v>
      </c>
      <c r="D32" s="115" t="s">
        <v>113</v>
      </c>
      <c r="E32" s="17">
        <v>650033</v>
      </c>
      <c r="F32" s="19">
        <v>7.515444222992251</v>
      </c>
      <c r="G32" s="115" t="s">
        <v>113</v>
      </c>
      <c r="H32" s="115" t="s">
        <v>113</v>
      </c>
      <c r="I32" s="17">
        <v>410152</v>
      </c>
      <c r="J32" s="19">
        <v>11.637275209106225</v>
      </c>
      <c r="K32" s="1"/>
    </row>
    <row r="33" spans="1:11" ht="19.5" customHeight="1">
      <c r="A33" s="1"/>
      <c r="B33" s="215">
        <v>1981</v>
      </c>
      <c r="C33" s="115" t="s">
        <v>113</v>
      </c>
      <c r="D33" s="115" t="s">
        <v>113</v>
      </c>
      <c r="E33" s="17">
        <v>710954</v>
      </c>
      <c r="F33" s="19">
        <v>9.371985729955249</v>
      </c>
      <c r="G33" s="115" t="s">
        <v>113</v>
      </c>
      <c r="H33" s="115" t="s">
        <v>113</v>
      </c>
      <c r="I33" s="17">
        <v>458694</v>
      </c>
      <c r="J33" s="19">
        <v>11.835124539195226</v>
      </c>
      <c r="K33" s="1"/>
    </row>
    <row r="34" spans="1:11" ht="15" customHeight="1">
      <c r="A34" s="1"/>
      <c r="B34" s="215">
        <v>1982</v>
      </c>
      <c r="C34" s="115" t="s">
        <v>113</v>
      </c>
      <c r="D34" s="115" t="s">
        <v>113</v>
      </c>
      <c r="E34" s="17">
        <v>778640</v>
      </c>
      <c r="F34" s="19">
        <v>9.52044717379746</v>
      </c>
      <c r="G34" s="115" t="s">
        <v>113</v>
      </c>
      <c r="H34" s="115" t="s">
        <v>113</v>
      </c>
      <c r="I34" s="17">
        <v>504805</v>
      </c>
      <c r="J34" s="19">
        <v>10.052671279763851</v>
      </c>
      <c r="K34" s="1"/>
    </row>
    <row r="35" spans="1:11" ht="15" customHeight="1">
      <c r="A35" s="1"/>
      <c r="B35" s="215">
        <v>1983</v>
      </c>
      <c r="C35" s="115" t="s">
        <v>113</v>
      </c>
      <c r="D35" s="115" t="s">
        <v>113</v>
      </c>
      <c r="E35" s="17">
        <v>835806</v>
      </c>
      <c r="F35" s="19">
        <v>7.341775403267235</v>
      </c>
      <c r="G35" s="115" t="s">
        <v>113</v>
      </c>
      <c r="H35" s="115" t="s">
        <v>113</v>
      </c>
      <c r="I35" s="17">
        <v>552136</v>
      </c>
      <c r="J35" s="19">
        <v>9.376095720129555</v>
      </c>
      <c r="K35" s="1"/>
    </row>
    <row r="36" spans="1:11" ht="15" customHeight="1">
      <c r="A36" s="1"/>
      <c r="B36" s="215">
        <v>1984</v>
      </c>
      <c r="C36" s="115" t="s">
        <v>113</v>
      </c>
      <c r="D36" s="115" t="s">
        <v>113</v>
      </c>
      <c r="E36" s="17">
        <v>890560</v>
      </c>
      <c r="F36" s="19">
        <v>6.5510417489225965</v>
      </c>
      <c r="G36" s="115" t="s">
        <v>113</v>
      </c>
      <c r="H36" s="115" t="s">
        <v>113</v>
      </c>
      <c r="I36" s="17">
        <v>581735</v>
      </c>
      <c r="J36" s="19">
        <v>5.360816900184013</v>
      </c>
      <c r="K36" s="1"/>
    </row>
    <row r="37" spans="1:11" ht="15" customHeight="1">
      <c r="A37" s="1"/>
      <c r="B37" s="215">
        <v>1985</v>
      </c>
      <c r="C37" s="115" t="s">
        <v>113</v>
      </c>
      <c r="D37" s="115" t="s">
        <v>113</v>
      </c>
      <c r="E37" s="17">
        <v>948438</v>
      </c>
      <c r="F37" s="19">
        <v>6.499056773266259</v>
      </c>
      <c r="G37" s="115" t="s">
        <v>113</v>
      </c>
      <c r="H37" s="115" t="s">
        <v>113</v>
      </c>
      <c r="I37" s="17">
        <v>631956</v>
      </c>
      <c r="J37" s="19">
        <v>8.632968619732353</v>
      </c>
      <c r="K37" s="1"/>
    </row>
    <row r="38" spans="1:11" ht="19.5" customHeight="1">
      <c r="A38" s="1"/>
      <c r="B38" s="215">
        <v>1986</v>
      </c>
      <c r="C38" s="115" t="s">
        <v>113</v>
      </c>
      <c r="D38" s="115" t="s">
        <v>113</v>
      </c>
      <c r="E38" s="17">
        <v>1033730</v>
      </c>
      <c r="F38" s="19">
        <v>8.992891469974843</v>
      </c>
      <c r="G38" s="115" t="s">
        <v>113</v>
      </c>
      <c r="H38" s="115" t="s">
        <v>113</v>
      </c>
      <c r="I38" s="17">
        <v>701484</v>
      </c>
      <c r="J38" s="19">
        <v>11.002031787023148</v>
      </c>
      <c r="K38" s="1"/>
    </row>
    <row r="39" spans="1:11" ht="15" customHeight="1">
      <c r="A39" s="1"/>
      <c r="B39" s="215">
        <v>1987</v>
      </c>
      <c r="C39" s="115" t="s">
        <v>113</v>
      </c>
      <c r="D39" s="115" t="s">
        <v>113</v>
      </c>
      <c r="E39" s="17">
        <v>1100937</v>
      </c>
      <c r="F39" s="19">
        <v>6.5014075242084495</v>
      </c>
      <c r="G39" s="115" t="s">
        <v>113</v>
      </c>
      <c r="H39" s="115" t="s">
        <v>113</v>
      </c>
      <c r="I39" s="17">
        <v>778545</v>
      </c>
      <c r="J39" s="19">
        <v>10.985425184323521</v>
      </c>
      <c r="K39" s="1"/>
    </row>
    <row r="40" spans="1:11" ht="15" customHeight="1">
      <c r="A40" s="1"/>
      <c r="B40" s="215">
        <v>1988</v>
      </c>
      <c r="C40" s="115" t="s">
        <v>113</v>
      </c>
      <c r="D40" s="115" t="s">
        <v>113</v>
      </c>
      <c r="E40" s="17">
        <v>1177078</v>
      </c>
      <c r="F40" s="19">
        <v>6.916017901115142</v>
      </c>
      <c r="G40" s="115" t="s">
        <v>113</v>
      </c>
      <c r="H40" s="115" t="s">
        <v>113</v>
      </c>
      <c r="I40" s="17">
        <v>873367</v>
      </c>
      <c r="J40" s="19">
        <v>12.179385905760103</v>
      </c>
      <c r="K40" s="1"/>
    </row>
    <row r="41" spans="1:11" ht="15" customHeight="1">
      <c r="A41" s="1"/>
      <c r="B41" s="215">
        <v>1989</v>
      </c>
      <c r="C41" s="115" t="s">
        <v>113</v>
      </c>
      <c r="D41" s="115" t="s">
        <v>113</v>
      </c>
      <c r="E41" s="17">
        <v>1287019</v>
      </c>
      <c r="F41" s="19">
        <v>9.340162674011408</v>
      </c>
      <c r="G41" s="115" t="s">
        <v>113</v>
      </c>
      <c r="H41" s="115" t="s">
        <v>113</v>
      </c>
      <c r="I41" s="17">
        <v>948921</v>
      </c>
      <c r="J41" s="19">
        <v>8.650887885619676</v>
      </c>
      <c r="K41" s="1"/>
    </row>
    <row r="42" spans="1:11" ht="15" customHeight="1">
      <c r="A42" s="1"/>
      <c r="B42" s="215">
        <v>1990</v>
      </c>
      <c r="C42" s="115" t="s">
        <v>113</v>
      </c>
      <c r="D42" s="115" t="s">
        <v>113</v>
      </c>
      <c r="E42" s="17">
        <v>1420805</v>
      </c>
      <c r="F42" s="19">
        <v>10.39502913321404</v>
      </c>
      <c r="G42" s="115" t="s">
        <v>113</v>
      </c>
      <c r="H42" s="115" t="s">
        <v>113</v>
      </c>
      <c r="I42" s="17">
        <v>1086620</v>
      </c>
      <c r="J42" s="19">
        <v>14.511113148512889</v>
      </c>
      <c r="K42" s="1"/>
    </row>
    <row r="43" spans="1:11" ht="19.5" customHeight="1">
      <c r="A43" s="1"/>
      <c r="B43" s="215">
        <v>1991</v>
      </c>
      <c r="C43" s="115" t="s">
        <v>113</v>
      </c>
      <c r="D43" s="115" t="s">
        <v>113</v>
      </c>
      <c r="E43" s="17">
        <v>1543597</v>
      </c>
      <c r="F43" s="19">
        <v>8.64242454101724</v>
      </c>
      <c r="G43" s="115" t="s">
        <v>113</v>
      </c>
      <c r="H43" s="115" t="s">
        <v>113</v>
      </c>
      <c r="I43" s="17">
        <v>1257979</v>
      </c>
      <c r="J43" s="19">
        <v>15.769910364248771</v>
      </c>
      <c r="K43" s="1"/>
    </row>
    <row r="44" spans="1:11" ht="15" customHeight="1">
      <c r="A44" s="1"/>
      <c r="B44" s="215">
        <v>1992</v>
      </c>
      <c r="C44" s="115" t="s">
        <v>113</v>
      </c>
      <c r="D44" s="115" t="s">
        <v>113</v>
      </c>
      <c r="E44" s="17">
        <v>1648141</v>
      </c>
      <c r="F44" s="19">
        <v>6.772752214470487</v>
      </c>
      <c r="G44" s="115" t="s">
        <v>113</v>
      </c>
      <c r="H44" s="115" t="s">
        <v>113</v>
      </c>
      <c r="I44" s="17">
        <v>1414995</v>
      </c>
      <c r="J44" s="19">
        <v>12.481607403621204</v>
      </c>
      <c r="K44" s="1"/>
    </row>
    <row r="45" spans="1:11" ht="15" customHeight="1">
      <c r="A45" s="1"/>
      <c r="B45" s="215">
        <v>1993</v>
      </c>
      <c r="C45" s="115" t="s">
        <v>113</v>
      </c>
      <c r="D45" s="115" t="s">
        <v>113</v>
      </c>
      <c r="E45" s="17">
        <v>1667729</v>
      </c>
      <c r="F45" s="19">
        <v>1.1884905478354097</v>
      </c>
      <c r="G45" s="115" t="s">
        <v>113</v>
      </c>
      <c r="H45" s="115" t="s">
        <v>113</v>
      </c>
      <c r="I45" s="17">
        <v>1459666</v>
      </c>
      <c r="J45" s="19">
        <v>3.1569722861211527</v>
      </c>
      <c r="K45" s="1"/>
    </row>
    <row r="46" spans="1:11" ht="15" customHeight="1">
      <c r="A46" s="1"/>
      <c r="B46" s="215">
        <v>1994</v>
      </c>
      <c r="C46" s="115" t="s">
        <v>113</v>
      </c>
      <c r="D46" s="115" t="s">
        <v>113</v>
      </c>
      <c r="E46" s="17">
        <v>1621080</v>
      </c>
      <c r="F46" s="19">
        <v>-2.797157092069515</v>
      </c>
      <c r="G46" s="115" t="s">
        <v>113</v>
      </c>
      <c r="H46" s="115" t="s">
        <v>113</v>
      </c>
      <c r="I46" s="17">
        <v>1489157</v>
      </c>
      <c r="J46" s="19">
        <v>2.020393706505461</v>
      </c>
      <c r="K46" s="1"/>
    </row>
    <row r="47" spans="1:11" ht="15" customHeight="1">
      <c r="A47" s="1"/>
      <c r="B47" s="215">
        <v>1995</v>
      </c>
      <c r="C47" s="115" t="s">
        <v>113</v>
      </c>
      <c r="D47" s="115" t="s">
        <v>113</v>
      </c>
      <c r="E47" s="17">
        <v>1586424</v>
      </c>
      <c r="F47" s="19">
        <v>-2.1378340365682136</v>
      </c>
      <c r="G47" s="115" t="s">
        <v>113</v>
      </c>
      <c r="H47" s="115" t="s">
        <v>113</v>
      </c>
      <c r="I47" s="17">
        <v>1488664</v>
      </c>
      <c r="J47" s="19">
        <v>-0.03310597875173672</v>
      </c>
      <c r="K47" s="1"/>
    </row>
    <row r="48" spans="1:11" ht="19.5" customHeight="1">
      <c r="A48" s="1"/>
      <c r="B48" s="215">
        <v>1996</v>
      </c>
      <c r="C48" s="17">
        <v>574641</v>
      </c>
      <c r="D48" s="17">
        <v>1349831</v>
      </c>
      <c r="E48" s="17">
        <v>1924472</v>
      </c>
      <c r="F48" s="19">
        <v>21.308805212225735</v>
      </c>
      <c r="G48" s="17">
        <v>447023</v>
      </c>
      <c r="H48" s="17">
        <v>1092820</v>
      </c>
      <c r="I48" s="17">
        <v>1539843</v>
      </c>
      <c r="J48" s="19">
        <v>3.4379148014595637</v>
      </c>
      <c r="K48" s="1"/>
    </row>
    <row r="49" spans="1:11" ht="15" customHeight="1">
      <c r="A49" s="1"/>
      <c r="B49" s="215"/>
      <c r="C49" s="17"/>
      <c r="D49" s="17"/>
      <c r="E49" s="19"/>
      <c r="F49" s="19"/>
      <c r="G49" s="19"/>
      <c r="H49" s="19"/>
      <c r="I49" s="19"/>
      <c r="J49" s="19"/>
      <c r="K49" s="1"/>
    </row>
    <row r="50" spans="1:11" ht="12" customHeight="1" thickBo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2" ht="12.75">
      <c r="A52" t="s">
        <v>114</v>
      </c>
      <c r="B52" t="s">
        <v>69</v>
      </c>
    </row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F18" sqref="F18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5" width="1.875" style="0" customWidth="1"/>
    <col min="6" max="6" width="52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8" s="5" customFormat="1" ht="13.5" customHeight="1">
      <c r="A5" s="5" t="s">
        <v>232</v>
      </c>
      <c r="B5" s="7"/>
      <c r="C5" s="15"/>
      <c r="G5" s="16"/>
      <c r="H5" s="16"/>
    </row>
    <row r="6" spans="1:8" s="5" customFormat="1" ht="13.5" customHeight="1">
      <c r="A6" s="7" t="s">
        <v>233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 t="s">
        <v>234</v>
      </c>
      <c r="C9" s="8"/>
      <c r="D9" s="8"/>
      <c r="E9" s="8"/>
      <c r="F9" s="8"/>
      <c r="G9" s="39" t="s">
        <v>235</v>
      </c>
      <c r="H9" s="39" t="s">
        <v>236</v>
      </c>
      <c r="I9" s="8"/>
    </row>
    <row r="10" spans="1:9" ht="12" customHeight="1">
      <c r="A10" s="8"/>
      <c r="B10" s="29"/>
      <c r="C10" s="8"/>
      <c r="D10" s="8"/>
      <c r="E10" s="8"/>
      <c r="F10" s="8"/>
      <c r="G10" s="39" t="s">
        <v>210</v>
      </c>
      <c r="H10" s="39" t="s">
        <v>237</v>
      </c>
      <c r="I10" s="29"/>
    </row>
    <row r="11" spans="1:9" ht="12" customHeight="1">
      <c r="A11" s="8"/>
      <c r="B11" s="24"/>
      <c r="C11" s="8"/>
      <c r="D11" s="8"/>
      <c r="E11" s="8"/>
      <c r="F11" s="8"/>
      <c r="G11" s="29"/>
      <c r="H11" s="29"/>
      <c r="I11" s="29"/>
    </row>
    <row r="12" spans="1:9" ht="12" customHeight="1">
      <c r="A12" s="26"/>
      <c r="B12" s="41"/>
      <c r="C12" s="25"/>
      <c r="D12" s="26"/>
      <c r="E12" s="26"/>
      <c r="F12" s="27"/>
      <c r="G12" s="28"/>
      <c r="H12" s="28"/>
      <c r="I12" s="26"/>
    </row>
    <row r="13" spans="1:9" ht="12" customHeight="1">
      <c r="A13" s="12"/>
      <c r="B13" s="42"/>
      <c r="C13" s="13"/>
      <c r="D13" s="12"/>
      <c r="E13" s="12"/>
      <c r="F13" s="1"/>
      <c r="G13" s="17"/>
      <c r="H13" s="17"/>
      <c r="I13" s="12"/>
    </row>
    <row r="14" spans="1:9" ht="13.5" customHeight="1">
      <c r="A14" s="1"/>
      <c r="B14" s="12">
        <v>60</v>
      </c>
      <c r="C14" s="42"/>
      <c r="D14" s="42"/>
      <c r="E14" s="42" t="s">
        <v>180</v>
      </c>
      <c r="F14" s="42"/>
      <c r="G14" s="115">
        <v>834283937.5899999</v>
      </c>
      <c r="H14" s="116">
        <v>4.942716237811552</v>
      </c>
      <c r="I14" s="1"/>
    </row>
    <row r="15" spans="1:9" ht="13.5" customHeight="1">
      <c r="A15" s="1"/>
      <c r="B15" s="12">
        <v>600</v>
      </c>
      <c r="C15" s="42"/>
      <c r="D15" s="42"/>
      <c r="E15" s="42"/>
      <c r="F15" s="42" t="s">
        <v>238</v>
      </c>
      <c r="G15" s="115">
        <v>846135488.29</v>
      </c>
      <c r="H15" s="116">
        <v>5.012930764843384</v>
      </c>
      <c r="I15" s="1"/>
    </row>
    <row r="16" spans="1:9" ht="13.5" customHeight="1">
      <c r="A16" s="1"/>
      <c r="B16" s="12">
        <v>601</v>
      </c>
      <c r="C16" s="42"/>
      <c r="D16" s="42"/>
      <c r="E16" s="42"/>
      <c r="F16" s="42" t="s">
        <v>239</v>
      </c>
      <c r="G16" s="115">
        <v>-11851550.7</v>
      </c>
      <c r="H16" s="116">
        <v>-0.07021452703183267</v>
      </c>
      <c r="I16" s="1"/>
    </row>
    <row r="17" spans="1:9" ht="13.5" customHeight="1">
      <c r="A17" s="1"/>
      <c r="B17" s="12">
        <v>61</v>
      </c>
      <c r="C17" s="42"/>
      <c r="D17" s="42"/>
      <c r="E17" s="42" t="s">
        <v>240</v>
      </c>
      <c r="F17" s="42"/>
      <c r="G17" s="115">
        <v>11148877370</v>
      </c>
      <c r="H17" s="116">
        <v>66.05153800425903</v>
      </c>
      <c r="I17" s="1"/>
    </row>
    <row r="18" spans="1:9" ht="13.5" customHeight="1">
      <c r="A18" s="1"/>
      <c r="B18" s="12">
        <v>63</v>
      </c>
      <c r="C18" s="42"/>
      <c r="D18" s="42"/>
      <c r="E18" s="42" t="s">
        <v>241</v>
      </c>
      <c r="F18" s="42"/>
      <c r="G18" s="115">
        <v>4580541968.6</v>
      </c>
      <c r="H18" s="116">
        <v>27.137426655459425</v>
      </c>
      <c r="I18" s="1"/>
    </row>
    <row r="19" spans="1:9" ht="13.5" customHeight="1">
      <c r="A19" s="1"/>
      <c r="B19" s="12" t="s">
        <v>242</v>
      </c>
      <c r="C19" s="42"/>
      <c r="D19" s="42" t="s">
        <v>243</v>
      </c>
      <c r="E19" s="42"/>
      <c r="F19" s="42"/>
      <c r="G19" s="115">
        <v>16563703276</v>
      </c>
      <c r="H19" s="116">
        <v>98.13168089640433</v>
      </c>
      <c r="I19" s="1"/>
    </row>
    <row r="20" spans="1:9" ht="13.5" customHeight="1">
      <c r="A20" s="1"/>
      <c r="B20" s="12">
        <v>64</v>
      </c>
      <c r="C20" s="42"/>
      <c r="D20" s="42"/>
      <c r="E20" s="42" t="s">
        <v>244</v>
      </c>
      <c r="F20" s="42"/>
      <c r="G20" s="115">
        <v>-156725812</v>
      </c>
      <c r="H20" s="116">
        <v>-0.9285222703607829</v>
      </c>
      <c r="I20" s="1"/>
    </row>
    <row r="21" spans="1:9" ht="13.5" customHeight="1">
      <c r="A21" s="1"/>
      <c r="B21" s="12">
        <v>640</v>
      </c>
      <c r="C21" s="42"/>
      <c r="D21" s="42"/>
      <c r="E21" s="42"/>
      <c r="F21" s="42" t="s">
        <v>245</v>
      </c>
      <c r="G21" s="115">
        <v>-114384908.8</v>
      </c>
      <c r="H21" s="116">
        <v>-0.6776735360859837</v>
      </c>
      <c r="I21" s="1"/>
    </row>
    <row r="22" spans="1:9" ht="13.5" customHeight="1">
      <c r="A22" s="1"/>
      <c r="B22" s="12">
        <v>649</v>
      </c>
      <c r="C22" s="42"/>
      <c r="D22" s="42"/>
      <c r="E22" s="42"/>
      <c r="F22" s="42" t="s">
        <v>246</v>
      </c>
      <c r="G22" s="115">
        <v>-42340903.2</v>
      </c>
      <c r="H22" s="116">
        <v>-0.25084873427479926</v>
      </c>
      <c r="I22" s="1"/>
    </row>
    <row r="23" spans="1:9" ht="13.5" customHeight="1">
      <c r="A23" s="1"/>
      <c r="B23" s="12">
        <v>65</v>
      </c>
      <c r="C23" s="42"/>
      <c r="D23" s="42"/>
      <c r="E23" s="42" t="s">
        <v>247</v>
      </c>
      <c r="F23" s="42"/>
      <c r="G23" s="115">
        <v>12578016.73</v>
      </c>
      <c r="H23" s="116">
        <v>0.07451847594048842</v>
      </c>
      <c r="I23" s="1"/>
    </row>
    <row r="24" spans="1:9" ht="13.5" customHeight="1">
      <c r="A24" s="1"/>
      <c r="B24" s="12" t="s">
        <v>248</v>
      </c>
      <c r="C24" s="42"/>
      <c r="D24" s="42" t="s">
        <v>249</v>
      </c>
      <c r="E24" s="42"/>
      <c r="F24" s="42"/>
      <c r="G24" s="115">
        <v>16419555481</v>
      </c>
      <c r="H24" s="116">
        <v>97.27767710358366</v>
      </c>
      <c r="I24" s="1"/>
    </row>
    <row r="25" spans="1:9" ht="13.5" customHeight="1">
      <c r="A25" s="1"/>
      <c r="B25" s="12" t="s">
        <v>250</v>
      </c>
      <c r="C25" s="42"/>
      <c r="D25" s="42"/>
      <c r="E25" s="42"/>
      <c r="F25" s="42" t="s">
        <v>251</v>
      </c>
      <c r="G25" s="115">
        <v>-118953474.7</v>
      </c>
      <c r="H25" s="116">
        <v>-0.7047400105079561</v>
      </c>
      <c r="I25" s="1"/>
    </row>
    <row r="26" spans="1:9" ht="13.5" customHeight="1">
      <c r="A26" s="1"/>
      <c r="B26" s="12">
        <v>667</v>
      </c>
      <c r="C26" s="42"/>
      <c r="D26" s="42"/>
      <c r="E26" s="42"/>
      <c r="F26" s="42" t="s">
        <v>252</v>
      </c>
      <c r="G26" s="115">
        <v>-8520.7</v>
      </c>
      <c r="H26" s="116">
        <v>-5.048089786935112E-05</v>
      </c>
      <c r="I26" s="1"/>
    </row>
    <row r="27" spans="1:9" ht="13.5" customHeight="1">
      <c r="A27" s="1"/>
      <c r="B27" s="12">
        <v>66</v>
      </c>
      <c r="C27" s="42"/>
      <c r="D27" s="42"/>
      <c r="E27" s="42" t="s">
        <v>253</v>
      </c>
      <c r="F27" s="42"/>
      <c r="G27" s="115">
        <v>-118961995.4</v>
      </c>
      <c r="H27" s="116">
        <v>-0.7047904914058255</v>
      </c>
      <c r="I27" s="1"/>
    </row>
    <row r="28" spans="1:9" ht="13.5" customHeight="1">
      <c r="A28" s="1"/>
      <c r="B28" s="12" t="s">
        <v>254</v>
      </c>
      <c r="C28" s="42"/>
      <c r="D28" s="42" t="s">
        <v>255</v>
      </c>
      <c r="E28" s="42"/>
      <c r="F28" s="42"/>
      <c r="G28" s="115">
        <v>16300593486</v>
      </c>
      <c r="H28" s="116">
        <v>96.57288661454764</v>
      </c>
      <c r="I28" s="1"/>
    </row>
    <row r="29" spans="1:9" ht="13.5" customHeight="1">
      <c r="A29" s="1"/>
      <c r="B29" s="12"/>
      <c r="C29" s="42"/>
      <c r="D29" s="42"/>
      <c r="E29" s="42" t="s">
        <v>256</v>
      </c>
      <c r="F29" s="42"/>
      <c r="G29" s="115">
        <v>22806179.62</v>
      </c>
      <c r="H29" s="116">
        <v>0.13511523984969506</v>
      </c>
      <c r="I29" s="1"/>
    </row>
    <row r="30" spans="1:9" ht="13.5" customHeight="1">
      <c r="A30" s="1"/>
      <c r="B30" s="12">
        <v>670</v>
      </c>
      <c r="C30" s="42"/>
      <c r="D30" s="42"/>
      <c r="E30" s="42"/>
      <c r="F30" s="42" t="s">
        <v>257</v>
      </c>
      <c r="G30" s="115">
        <v>22073773.92</v>
      </c>
      <c r="H30" s="116">
        <v>0.13077610135865203</v>
      </c>
      <c r="I30" s="1"/>
    </row>
    <row r="31" spans="1:9" ht="13.5" customHeight="1">
      <c r="A31" s="1"/>
      <c r="B31" s="12">
        <v>671</v>
      </c>
      <c r="C31" s="42"/>
      <c r="D31" s="42"/>
      <c r="E31" s="42"/>
      <c r="F31" s="42" t="s">
        <v>258</v>
      </c>
      <c r="G31" s="115">
        <v>340772.8</v>
      </c>
      <c r="H31" s="116">
        <v>0.0020189088823046007</v>
      </c>
      <c r="I31" s="1"/>
    </row>
    <row r="32" spans="1:9" ht="13.5" customHeight="1">
      <c r="A32" s="1"/>
      <c r="B32" s="12">
        <v>672</v>
      </c>
      <c r="C32" s="42"/>
      <c r="D32" s="42"/>
      <c r="E32" s="42"/>
      <c r="F32" s="42" t="s">
        <v>259</v>
      </c>
      <c r="G32" s="115">
        <v>4082720.2</v>
      </c>
      <c r="H32" s="116">
        <v>0.024188080961110796</v>
      </c>
      <c r="I32" s="1"/>
    </row>
    <row r="33" spans="1:9" ht="13.5" customHeight="1">
      <c r="A33" s="1"/>
      <c r="B33" s="12">
        <v>675</v>
      </c>
      <c r="C33" s="42"/>
      <c r="D33" s="42"/>
      <c r="E33" s="42"/>
      <c r="F33" s="42" t="s">
        <v>260</v>
      </c>
      <c r="G33" s="115">
        <v>-3691087.3</v>
      </c>
      <c r="H33" s="116">
        <v>-0.021867851352372333</v>
      </c>
      <c r="I33" s="1"/>
    </row>
    <row r="34" spans="1:9" ht="13.5" customHeight="1">
      <c r="A34" s="1"/>
      <c r="B34" s="12"/>
      <c r="C34" s="42"/>
      <c r="D34" s="42"/>
      <c r="E34" s="42" t="s">
        <v>261</v>
      </c>
      <c r="F34" s="42"/>
      <c r="G34" s="115">
        <v>729469133.92</v>
      </c>
      <c r="H34" s="116">
        <v>4.321740801607794</v>
      </c>
      <c r="I34" s="1"/>
    </row>
    <row r="35" spans="1:9" ht="13.5" customHeight="1">
      <c r="A35" s="1"/>
      <c r="B35" s="12">
        <v>676</v>
      </c>
      <c r="C35" s="42"/>
      <c r="D35" s="42"/>
      <c r="E35" s="42"/>
      <c r="F35" s="42" t="s">
        <v>262</v>
      </c>
      <c r="G35" s="115">
        <v>708259161.93</v>
      </c>
      <c r="H35" s="116">
        <v>4.196082295870121</v>
      </c>
      <c r="I35" s="1"/>
    </row>
    <row r="36" spans="1:9" ht="13.5" customHeight="1">
      <c r="A36" s="1"/>
      <c r="B36" s="12">
        <v>677</v>
      </c>
      <c r="C36" s="42"/>
      <c r="D36" s="42"/>
      <c r="E36" s="42"/>
      <c r="F36" s="42" t="s">
        <v>263</v>
      </c>
      <c r="G36" s="115">
        <v>21209971.99</v>
      </c>
      <c r="H36" s="116">
        <v>0.1256585057376727</v>
      </c>
      <c r="I36" s="1"/>
    </row>
    <row r="37" spans="1:9" ht="13.5" customHeight="1">
      <c r="A37" s="1"/>
      <c r="B37" s="12"/>
      <c r="C37" s="42"/>
      <c r="D37" s="42"/>
      <c r="E37" s="42" t="s">
        <v>264</v>
      </c>
      <c r="F37" s="42"/>
      <c r="G37" s="115">
        <v>93143953.05</v>
      </c>
      <c r="H37" s="116">
        <v>0.5518314670232123</v>
      </c>
      <c r="I37" s="1"/>
    </row>
    <row r="38" spans="1:9" ht="13.5" customHeight="1">
      <c r="A38" s="1"/>
      <c r="B38" s="12">
        <v>678</v>
      </c>
      <c r="C38" s="42"/>
      <c r="D38" s="42"/>
      <c r="E38" s="42"/>
      <c r="F38" s="42" t="s">
        <v>262</v>
      </c>
      <c r="G38" s="115">
        <v>83191679.55</v>
      </c>
      <c r="H38" s="116">
        <v>0.4928692101521396</v>
      </c>
      <c r="I38" s="1"/>
    </row>
    <row r="39" spans="1:9" ht="13.5" customHeight="1">
      <c r="A39" s="1"/>
      <c r="B39" s="12">
        <v>679</v>
      </c>
      <c r="C39" s="42"/>
      <c r="D39" s="42"/>
      <c r="E39" s="42"/>
      <c r="F39" s="42" t="s">
        <v>263</v>
      </c>
      <c r="G39" s="115">
        <v>9952273.5</v>
      </c>
      <c r="H39" s="116">
        <v>0.05896225687107274</v>
      </c>
      <c r="I39" s="1"/>
    </row>
    <row r="40" spans="1:9" ht="13.5" customHeight="1">
      <c r="A40" s="1"/>
      <c r="B40" s="12">
        <v>67</v>
      </c>
      <c r="C40" s="42"/>
      <c r="D40" s="42"/>
      <c r="E40" s="42" t="s">
        <v>265</v>
      </c>
      <c r="F40" s="42"/>
      <c r="G40" s="115">
        <v>845419266.69</v>
      </c>
      <c r="H40" s="116">
        <v>5.008687509073152</v>
      </c>
      <c r="I40" s="1"/>
    </row>
    <row r="41" spans="1:9" ht="13.5" customHeight="1">
      <c r="A41" s="1"/>
      <c r="B41" s="12">
        <v>68</v>
      </c>
      <c r="C41" s="42"/>
      <c r="D41" s="42"/>
      <c r="E41" s="42" t="s">
        <v>266</v>
      </c>
      <c r="F41" s="42"/>
      <c r="G41" s="115">
        <v>-684407929</v>
      </c>
      <c r="H41" s="116">
        <v>-4.054775636370616</v>
      </c>
      <c r="I41" s="1"/>
    </row>
    <row r="42" spans="1:9" ht="13.5" customHeight="1">
      <c r="A42" s="1"/>
      <c r="B42" s="12">
        <v>680</v>
      </c>
      <c r="C42" s="42"/>
      <c r="D42" s="42"/>
      <c r="E42" s="42"/>
      <c r="F42" s="42" t="s">
        <v>267</v>
      </c>
      <c r="G42" s="115">
        <v>-589133011.2</v>
      </c>
      <c r="H42" s="116">
        <v>-3.490319266005198</v>
      </c>
      <c r="I42" s="1"/>
    </row>
    <row r="43" spans="1:9" ht="13.5" customHeight="1">
      <c r="A43" s="1"/>
      <c r="B43" s="12">
        <v>681</v>
      </c>
      <c r="C43" s="42"/>
      <c r="D43" s="42"/>
      <c r="E43" s="42"/>
      <c r="F43" s="42" t="s">
        <v>268</v>
      </c>
      <c r="G43" s="115">
        <v>-6895009.05</v>
      </c>
      <c r="H43" s="116">
        <v>-0.040849489790897656</v>
      </c>
      <c r="I43" s="1"/>
    </row>
    <row r="44" spans="1:9" ht="13.5" customHeight="1">
      <c r="A44" s="1"/>
      <c r="B44" s="12">
        <v>682</v>
      </c>
      <c r="C44" s="42"/>
      <c r="D44" s="42"/>
      <c r="E44" s="42"/>
      <c r="F44" s="42" t="s">
        <v>269</v>
      </c>
      <c r="G44" s="115">
        <v>-88379908.75</v>
      </c>
      <c r="H44" s="116">
        <v>-0.523606880574521</v>
      </c>
      <c r="I44" s="1"/>
    </row>
    <row r="45" spans="1:9" ht="13.5" customHeight="1">
      <c r="A45" s="1"/>
      <c r="B45" s="12" t="s">
        <v>270</v>
      </c>
      <c r="C45" s="42"/>
      <c r="D45" s="42" t="s">
        <v>271</v>
      </c>
      <c r="E45" s="42"/>
      <c r="F45" s="42"/>
      <c r="G45" s="115">
        <v>161011337.72</v>
      </c>
      <c r="H45" s="116">
        <v>0.9539118728802705</v>
      </c>
      <c r="I45" s="1"/>
    </row>
    <row r="46" spans="1:9" ht="13.5" customHeight="1">
      <c r="A46" s="1"/>
      <c r="B46" s="12">
        <v>69</v>
      </c>
      <c r="C46" s="42"/>
      <c r="D46" s="42"/>
      <c r="E46" s="42" t="s">
        <v>272</v>
      </c>
      <c r="F46" s="42"/>
      <c r="G46" s="115">
        <v>39237951.849999994</v>
      </c>
      <c r="H46" s="116">
        <v>0.23246529509809832</v>
      </c>
      <c r="I46" s="1"/>
    </row>
    <row r="47" spans="1:9" ht="13.5" customHeight="1">
      <c r="A47" s="1"/>
      <c r="B47" s="12">
        <v>690</v>
      </c>
      <c r="C47" s="42"/>
      <c r="D47" s="42"/>
      <c r="E47" s="42"/>
      <c r="F47" s="42" t="s">
        <v>273</v>
      </c>
      <c r="G47" s="115">
        <v>1654923.66</v>
      </c>
      <c r="H47" s="116">
        <v>0.009804597305624274</v>
      </c>
      <c r="I47" s="1"/>
    </row>
    <row r="48" spans="1:9" ht="13.5" customHeight="1">
      <c r="A48" s="1"/>
      <c r="B48" s="12">
        <v>697</v>
      </c>
      <c r="C48" s="42"/>
      <c r="D48" s="42"/>
      <c r="E48" s="42"/>
      <c r="F48" s="42" t="s">
        <v>274</v>
      </c>
      <c r="G48" s="115">
        <v>37583028.19</v>
      </c>
      <c r="H48" s="116">
        <v>0.22266069779247408</v>
      </c>
      <c r="I48" s="1"/>
    </row>
    <row r="49" spans="1:9" ht="13.5" customHeight="1">
      <c r="A49" s="1"/>
      <c r="B49" s="12">
        <v>6</v>
      </c>
      <c r="C49" s="42"/>
      <c r="D49" s="42" t="s">
        <v>275</v>
      </c>
      <c r="E49" s="42"/>
      <c r="F49" s="42"/>
      <c r="G49" s="115">
        <v>16500842775</v>
      </c>
      <c r="H49" s="116">
        <v>97.75926377914904</v>
      </c>
      <c r="I49" s="1"/>
    </row>
    <row r="50" spans="1:9" ht="4.5" customHeight="1">
      <c r="A50" s="1"/>
      <c r="B50" s="12"/>
      <c r="C50" s="42"/>
      <c r="D50" s="42"/>
      <c r="E50" s="42"/>
      <c r="F50" s="42"/>
      <c r="G50" s="115"/>
      <c r="H50" s="116"/>
      <c r="I50" s="1"/>
    </row>
    <row r="51" spans="1:9" ht="13.5" customHeight="1">
      <c r="A51" s="1"/>
      <c r="B51" s="12">
        <v>70</v>
      </c>
      <c r="C51" s="42"/>
      <c r="D51" s="42"/>
      <c r="E51" s="42" t="s">
        <v>276</v>
      </c>
      <c r="F51" s="42"/>
      <c r="G51" s="115">
        <v>7170688.75</v>
      </c>
      <c r="H51" s="116">
        <v>0.042482754520362764</v>
      </c>
      <c r="I51" s="1"/>
    </row>
    <row r="52" spans="1:9" ht="13.5" customHeight="1">
      <c r="A52" s="1"/>
      <c r="B52" s="12">
        <v>701</v>
      </c>
      <c r="C52" s="42"/>
      <c r="D52" s="42"/>
      <c r="E52" s="42"/>
      <c r="F52" s="42" t="s">
        <v>277</v>
      </c>
      <c r="G52" s="115">
        <v>7170688.75</v>
      </c>
      <c r="H52" s="116">
        <v>0.042482754520362764</v>
      </c>
      <c r="I52" s="1"/>
    </row>
    <row r="53" spans="1:9" ht="13.5" customHeight="1">
      <c r="A53" s="1"/>
      <c r="B53" s="12">
        <v>72</v>
      </c>
      <c r="C53" s="42"/>
      <c r="D53" s="42"/>
      <c r="E53" s="42" t="s">
        <v>278</v>
      </c>
      <c r="F53" s="42"/>
      <c r="G53" s="115">
        <v>371044476.46</v>
      </c>
      <c r="H53" s="116">
        <v>2.1982534675747427</v>
      </c>
      <c r="I53" s="1"/>
    </row>
    <row r="54" spans="1:9" ht="13.5" customHeight="1">
      <c r="A54" s="1"/>
      <c r="B54" s="12">
        <v>720</v>
      </c>
      <c r="C54" s="42"/>
      <c r="D54" s="42"/>
      <c r="E54" s="42"/>
      <c r="F54" s="42" t="s">
        <v>279</v>
      </c>
      <c r="G54" s="115">
        <v>431543408.52</v>
      </c>
      <c r="H54" s="116">
        <v>2.5566794666740744</v>
      </c>
      <c r="I54" s="1"/>
    </row>
    <row r="55" spans="1:9" ht="13.5" customHeight="1">
      <c r="A55" s="1"/>
      <c r="B55" s="12">
        <v>721</v>
      </c>
      <c r="C55" s="42"/>
      <c r="D55" s="42"/>
      <c r="E55" s="42"/>
      <c r="F55" s="42" t="s">
        <v>280</v>
      </c>
      <c r="G55" s="115">
        <v>-25297491.73</v>
      </c>
      <c r="H55" s="116">
        <v>-0.1498750215795515</v>
      </c>
      <c r="I55" s="1"/>
    </row>
    <row r="56" spans="1:9" ht="13.5" customHeight="1">
      <c r="A56" s="1"/>
      <c r="B56" s="12">
        <v>722</v>
      </c>
      <c r="C56" s="42"/>
      <c r="D56" s="42"/>
      <c r="E56" s="42"/>
      <c r="F56" s="42" t="s">
        <v>281</v>
      </c>
      <c r="G56" s="115">
        <v>17086776.76</v>
      </c>
      <c r="H56" s="116">
        <v>0.10123063041040786</v>
      </c>
      <c r="I56" s="1"/>
    </row>
    <row r="57" spans="1:9" ht="13.5" customHeight="1">
      <c r="A57" s="1"/>
      <c r="B57" s="12">
        <v>723</v>
      </c>
      <c r="C57" s="42"/>
      <c r="D57" s="42"/>
      <c r="E57" s="42"/>
      <c r="F57" s="42" t="s">
        <v>282</v>
      </c>
      <c r="G57" s="115">
        <v>-3203700.38</v>
      </c>
      <c r="H57" s="116">
        <v>-0.018980326931681828</v>
      </c>
      <c r="I57" s="1"/>
    </row>
    <row r="58" spans="1:9" ht="13.5" customHeight="1">
      <c r="A58" s="1"/>
      <c r="B58" s="12">
        <v>724</v>
      </c>
      <c r="C58" s="42"/>
      <c r="D58" s="42"/>
      <c r="E58" s="42"/>
      <c r="F58" s="42" t="s">
        <v>283</v>
      </c>
      <c r="G58" s="115">
        <v>-49084516.71</v>
      </c>
      <c r="H58" s="116">
        <v>-0.2908012809985058</v>
      </c>
      <c r="I58" s="1"/>
    </row>
    <row r="59" spans="1:9" ht="13.5" customHeight="1">
      <c r="A59" s="1"/>
      <c r="B59" s="12">
        <v>7</v>
      </c>
      <c r="C59" s="42"/>
      <c r="D59" s="42" t="s">
        <v>284</v>
      </c>
      <c r="E59" s="42"/>
      <c r="F59" s="42"/>
      <c r="G59" s="115">
        <v>378215165.21</v>
      </c>
      <c r="H59" s="116">
        <v>2.2407362220951055</v>
      </c>
      <c r="I59" s="1"/>
    </row>
    <row r="60" spans="1:9" ht="4.5" customHeight="1">
      <c r="A60" s="1"/>
      <c r="B60" s="12"/>
      <c r="C60" s="42"/>
      <c r="D60" s="42"/>
      <c r="E60" s="42"/>
      <c r="F60" s="42"/>
      <c r="G60" s="115"/>
      <c r="H60" s="116"/>
      <c r="I60" s="1"/>
    </row>
    <row r="61" spans="1:9" ht="13.5" customHeight="1">
      <c r="A61" s="1"/>
      <c r="B61" s="12" t="s">
        <v>285</v>
      </c>
      <c r="C61" s="42"/>
      <c r="D61" s="42" t="s">
        <v>286</v>
      </c>
      <c r="E61" s="42"/>
      <c r="F61" s="42"/>
      <c r="G61" s="115">
        <v>16879057940</v>
      </c>
      <c r="H61" s="116">
        <v>100</v>
      </c>
      <c r="I61" s="1"/>
    </row>
    <row r="62" spans="1:9" ht="4.5" customHeight="1">
      <c r="A62" s="1"/>
      <c r="B62" s="12"/>
      <c r="C62" s="42"/>
      <c r="D62" s="42"/>
      <c r="E62" s="42"/>
      <c r="F62" s="42"/>
      <c r="G62" s="115"/>
      <c r="H62" s="116"/>
      <c r="I62" s="1"/>
    </row>
    <row r="63" spans="1:9" ht="13.5" customHeight="1">
      <c r="A63" s="1"/>
      <c r="B63" s="12" t="s">
        <v>287</v>
      </c>
      <c r="C63" s="42"/>
      <c r="D63" s="42" t="s">
        <v>288</v>
      </c>
      <c r="E63" s="42"/>
      <c r="F63" s="42"/>
      <c r="G63" s="115">
        <v>474098122.82</v>
      </c>
      <c r="H63" s="116" t="s">
        <v>113</v>
      </c>
      <c r="I63" s="1"/>
    </row>
    <row r="64" spans="1:9" ht="4.5" customHeight="1">
      <c r="A64" s="1"/>
      <c r="B64" s="12"/>
      <c r="C64" s="42"/>
      <c r="D64" s="42"/>
      <c r="E64" s="42"/>
      <c r="F64" s="42"/>
      <c r="G64" s="115"/>
      <c r="H64" s="116"/>
      <c r="I64" s="1"/>
    </row>
    <row r="65" spans="1:9" ht="13.5" customHeight="1">
      <c r="A65" s="1"/>
      <c r="B65" s="12"/>
      <c r="C65" s="42"/>
      <c r="D65" s="42" t="s">
        <v>289</v>
      </c>
      <c r="E65" s="42"/>
      <c r="F65" s="42"/>
      <c r="G65" s="115">
        <v>17353156063</v>
      </c>
      <c r="H65" s="116" t="s">
        <v>113</v>
      </c>
      <c r="I65" s="1"/>
    </row>
    <row r="66" spans="1:9" ht="4.5" customHeight="1">
      <c r="A66" s="1"/>
      <c r="B66" s="111"/>
      <c r="C66" s="117"/>
      <c r="D66" s="111"/>
      <c r="E66" s="111"/>
      <c r="F66" s="111"/>
      <c r="G66" s="109"/>
      <c r="H66" s="109"/>
      <c r="I66" s="1"/>
    </row>
    <row r="67" spans="1:9" ht="13.5" customHeight="1" thickBot="1">
      <c r="A67" s="30"/>
      <c r="B67" s="30"/>
      <c r="C67" s="31"/>
      <c r="D67" s="30"/>
      <c r="E67" s="30"/>
      <c r="F67" s="30"/>
      <c r="G67" s="32"/>
      <c r="H67" s="32"/>
      <c r="I67" s="30"/>
    </row>
    <row r="68" ht="12" customHeight="1">
      <c r="I68" s="1"/>
    </row>
    <row r="69" spans="1:3" ht="12" customHeight="1">
      <c r="A69" s="4"/>
      <c r="B69" s="4"/>
      <c r="C69" s="118"/>
    </row>
    <row r="70" spans="1:2" ht="12" customHeight="1">
      <c r="A70" s="4"/>
      <c r="B70" s="4"/>
    </row>
    <row r="71" spans="1:2" ht="12" customHeight="1">
      <c r="A71" s="4"/>
      <c r="B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F22" sqref="F22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4" customWidth="1"/>
    <col min="4" max="5" width="1.875" style="0" customWidth="1"/>
    <col min="6" max="6" width="52.875" style="0" customWidth="1"/>
    <col min="7" max="7" width="13.875" style="3" customWidth="1"/>
    <col min="8" max="8" width="12.875" style="3" customWidth="1"/>
    <col min="9" max="9" width="1.875" style="0" customWidth="1"/>
    <col min="11" max="11" width="13.12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8" s="5" customFormat="1" ht="13.5" customHeight="1">
      <c r="A5" s="5" t="s">
        <v>290</v>
      </c>
      <c r="B5" s="7"/>
      <c r="C5" s="15"/>
      <c r="G5" s="16"/>
      <c r="H5" s="16"/>
    </row>
    <row r="6" spans="1:8" s="5" customFormat="1" ht="13.5" customHeight="1">
      <c r="A6" s="7" t="s">
        <v>291</v>
      </c>
      <c r="B6" s="7"/>
      <c r="C6" s="15"/>
      <c r="G6" s="16"/>
      <c r="H6" s="16"/>
    </row>
    <row r="7" ht="13.5" customHeight="1"/>
    <row r="8" spans="1:9" ht="12" customHeight="1">
      <c r="A8" s="33"/>
      <c r="B8" s="33"/>
      <c r="C8" s="34"/>
      <c r="D8" s="33"/>
      <c r="E8" s="33"/>
      <c r="F8" s="33"/>
      <c r="G8" s="35"/>
      <c r="H8" s="35"/>
      <c r="I8" s="33"/>
    </row>
    <row r="9" spans="1:9" ht="12" customHeight="1">
      <c r="A9" s="8"/>
      <c r="B9" s="24"/>
      <c r="C9" s="8"/>
      <c r="D9" s="8"/>
      <c r="E9" s="8"/>
      <c r="F9" s="8"/>
      <c r="G9" s="11"/>
      <c r="H9" s="119"/>
      <c r="I9" s="8"/>
    </row>
    <row r="10" spans="1:9" ht="12" customHeight="1">
      <c r="A10" s="8"/>
      <c r="B10" s="24" t="s">
        <v>292</v>
      </c>
      <c r="C10" s="8"/>
      <c r="D10" s="8"/>
      <c r="E10" s="8"/>
      <c r="F10" s="8"/>
      <c r="G10" s="39" t="s">
        <v>235</v>
      </c>
      <c r="H10" s="39" t="s">
        <v>236</v>
      </c>
      <c r="I10" s="29"/>
    </row>
    <row r="11" spans="1:9" ht="12" customHeight="1">
      <c r="A11" s="8"/>
      <c r="B11" s="24"/>
      <c r="C11" s="8"/>
      <c r="D11" s="8"/>
      <c r="E11" s="8"/>
      <c r="F11" s="8"/>
      <c r="G11" s="39" t="s">
        <v>210</v>
      </c>
      <c r="H11" s="39" t="s">
        <v>237</v>
      </c>
      <c r="I11" s="29"/>
    </row>
    <row r="12" spans="1:9" ht="12" customHeight="1">
      <c r="A12" s="8"/>
      <c r="B12" s="24"/>
      <c r="C12" s="8"/>
      <c r="D12" s="8"/>
      <c r="E12" s="29"/>
      <c r="F12" s="29"/>
      <c r="G12" s="39"/>
      <c r="H12" s="39"/>
      <c r="I12" s="29"/>
    </row>
    <row r="13" spans="1:9" ht="12" customHeight="1">
      <c r="A13" s="8"/>
      <c r="B13" s="24"/>
      <c r="C13" s="8"/>
      <c r="D13" s="29"/>
      <c r="E13" s="29"/>
      <c r="F13" s="29"/>
      <c r="G13" s="119"/>
      <c r="H13" s="119"/>
      <c r="I13" s="29"/>
    </row>
    <row r="14" spans="1:9" ht="12" customHeight="1">
      <c r="A14" s="26"/>
      <c r="B14" s="41"/>
      <c r="C14" s="25"/>
      <c r="D14" s="26"/>
      <c r="E14" s="26"/>
      <c r="F14" s="27"/>
      <c r="G14" s="28"/>
      <c r="H14" s="28"/>
      <c r="I14" s="26"/>
    </row>
    <row r="15" spans="1:9" ht="12" customHeight="1">
      <c r="A15" s="12"/>
      <c r="B15" s="42"/>
      <c r="C15" s="13"/>
      <c r="D15" s="12"/>
      <c r="E15" s="12"/>
      <c r="F15" s="1"/>
      <c r="G15" s="17"/>
      <c r="H15" s="17"/>
      <c r="I15" s="12"/>
    </row>
    <row r="16" spans="1:9" ht="15" customHeight="1">
      <c r="A16" s="1"/>
      <c r="B16" s="12">
        <v>30</v>
      </c>
      <c r="C16" s="42"/>
      <c r="D16" s="42"/>
      <c r="E16" s="42" t="s">
        <v>180</v>
      </c>
      <c r="F16" s="42"/>
      <c r="G16" s="115">
        <v>872019045.49</v>
      </c>
      <c r="H16" s="116">
        <v>5.072098444801852</v>
      </c>
      <c r="I16" s="1"/>
    </row>
    <row r="17" spans="1:9" ht="15" customHeight="1">
      <c r="A17" s="1"/>
      <c r="B17" s="12">
        <v>31</v>
      </c>
      <c r="C17" s="42"/>
      <c r="D17" s="42"/>
      <c r="E17" s="42" t="s">
        <v>240</v>
      </c>
      <c r="F17" s="42"/>
      <c r="G17" s="115">
        <v>12489038239</v>
      </c>
      <c r="H17" s="116">
        <v>72.64248614376069</v>
      </c>
      <c r="I17" s="1"/>
    </row>
    <row r="18" spans="1:9" ht="15" customHeight="1">
      <c r="A18" s="1"/>
      <c r="B18" s="12">
        <v>32</v>
      </c>
      <c r="C18" s="42"/>
      <c r="D18" s="42"/>
      <c r="E18" s="42" t="s">
        <v>293</v>
      </c>
      <c r="F18" s="42"/>
      <c r="G18" s="115">
        <v>-1777524082.31</v>
      </c>
      <c r="H18" s="116">
        <v>-10.338968145376109</v>
      </c>
      <c r="I18" s="1"/>
    </row>
    <row r="19" spans="1:9" ht="15" customHeight="1">
      <c r="A19" s="1"/>
      <c r="B19" s="12">
        <v>320</v>
      </c>
      <c r="C19" s="42"/>
      <c r="D19" s="42"/>
      <c r="E19" s="42"/>
      <c r="F19" s="42" t="s">
        <v>294</v>
      </c>
      <c r="G19" s="115">
        <v>-1781850564</v>
      </c>
      <c r="H19" s="116">
        <v>-10.364133124472387</v>
      </c>
      <c r="I19" s="1"/>
    </row>
    <row r="20" spans="1:9" ht="15" customHeight="1">
      <c r="A20" s="1"/>
      <c r="B20" s="12">
        <v>329</v>
      </c>
      <c r="C20" s="42"/>
      <c r="D20" s="42"/>
      <c r="E20" s="42"/>
      <c r="F20" s="42" t="s">
        <v>295</v>
      </c>
      <c r="G20" s="115">
        <v>4326481.69</v>
      </c>
      <c r="H20" s="116">
        <v>0.02516497909627862</v>
      </c>
      <c r="I20" s="1"/>
    </row>
    <row r="21" spans="1:9" ht="15" customHeight="1">
      <c r="A21" s="1"/>
      <c r="B21" s="12">
        <v>33</v>
      </c>
      <c r="C21" s="42"/>
      <c r="D21" s="42"/>
      <c r="E21" s="42" t="s">
        <v>241</v>
      </c>
      <c r="F21" s="42"/>
      <c r="G21" s="115">
        <v>4043023174.4</v>
      </c>
      <c r="H21" s="116">
        <v>23.51624274863071</v>
      </c>
      <c r="I21" s="1"/>
    </row>
    <row r="22" spans="1:9" ht="15" customHeight="1">
      <c r="A22" s="1"/>
      <c r="B22" s="12" t="s">
        <v>296</v>
      </c>
      <c r="C22" s="42"/>
      <c r="D22" s="42" t="s">
        <v>297</v>
      </c>
      <c r="E22" s="42"/>
      <c r="F22" s="42"/>
      <c r="G22" s="115">
        <v>15626556377</v>
      </c>
      <c r="H22" s="116">
        <v>90.89185919426008</v>
      </c>
      <c r="I22" s="1"/>
    </row>
    <row r="23" spans="1:9" ht="15" customHeight="1">
      <c r="A23" s="1"/>
      <c r="B23" s="12">
        <v>34</v>
      </c>
      <c r="C23" s="42"/>
      <c r="D23" s="42"/>
      <c r="E23" s="42" t="s">
        <v>298</v>
      </c>
      <c r="F23" s="42"/>
      <c r="G23" s="115">
        <v>39657289.12</v>
      </c>
      <c r="H23" s="116">
        <v>0.23066660700923422</v>
      </c>
      <c r="I23" s="1"/>
    </row>
    <row r="24" spans="1:9" ht="15" customHeight="1">
      <c r="A24" s="1"/>
      <c r="B24" s="12">
        <v>350</v>
      </c>
      <c r="C24" s="42"/>
      <c r="D24" s="42"/>
      <c r="E24" s="42" t="s">
        <v>299</v>
      </c>
      <c r="F24" s="42"/>
      <c r="G24" s="115">
        <v>71862441.91</v>
      </c>
      <c r="H24" s="116">
        <v>0.4179878659032732</v>
      </c>
      <c r="I24" s="1"/>
    </row>
    <row r="25" spans="1:9" ht="15" customHeight="1">
      <c r="A25" s="1"/>
      <c r="B25" s="12" t="s">
        <v>300</v>
      </c>
      <c r="C25" s="42"/>
      <c r="D25" s="42" t="s">
        <v>301</v>
      </c>
      <c r="E25" s="42"/>
      <c r="F25" s="42"/>
      <c r="G25" s="115">
        <v>15738076108</v>
      </c>
      <c r="H25" s="116">
        <v>91.5405136669981</v>
      </c>
      <c r="I25" s="1"/>
    </row>
    <row r="26" spans="1:9" ht="15" customHeight="1">
      <c r="A26" s="1"/>
      <c r="B26" s="12" t="s">
        <v>302</v>
      </c>
      <c r="C26" s="42"/>
      <c r="D26" s="42"/>
      <c r="E26" s="42"/>
      <c r="F26" s="42" t="s">
        <v>303</v>
      </c>
      <c r="G26" s="115">
        <v>-54131437.52</v>
      </c>
      <c r="H26" s="116">
        <v>-0.31485548564573085</v>
      </c>
      <c r="I26" s="1"/>
    </row>
    <row r="27" spans="1:9" ht="15" customHeight="1">
      <c r="A27" s="1"/>
      <c r="B27" s="12">
        <v>367</v>
      </c>
      <c r="C27" s="42"/>
      <c r="D27" s="42"/>
      <c r="E27" s="42"/>
      <c r="F27" s="42" t="s">
        <v>304</v>
      </c>
      <c r="G27" s="115">
        <v>-43604.5</v>
      </c>
      <c r="H27" s="116">
        <v>-0.00025362555758410736</v>
      </c>
      <c r="I27" s="1"/>
    </row>
    <row r="28" spans="1:9" ht="15" customHeight="1">
      <c r="A28" s="1"/>
      <c r="B28" s="12">
        <v>36</v>
      </c>
      <c r="C28" s="42"/>
      <c r="D28" s="42"/>
      <c r="E28" s="42" t="s">
        <v>305</v>
      </c>
      <c r="F28" s="42"/>
      <c r="G28" s="115">
        <v>-54175042.02</v>
      </c>
      <c r="H28" s="116">
        <v>-0.315109111203315</v>
      </c>
      <c r="I28" s="1"/>
    </row>
    <row r="29" spans="1:9" ht="15" customHeight="1">
      <c r="A29" s="1"/>
      <c r="B29" s="12">
        <v>37</v>
      </c>
      <c r="C29" s="42"/>
      <c r="D29" s="42"/>
      <c r="E29" s="42" t="s">
        <v>306</v>
      </c>
      <c r="F29" s="42"/>
      <c r="G29" s="115">
        <v>-50189608.68000007</v>
      </c>
      <c r="H29" s="116">
        <v>-0.291927839704461</v>
      </c>
      <c r="I29" s="1"/>
    </row>
    <row r="30" spans="1:9" ht="15" customHeight="1">
      <c r="A30" s="1"/>
      <c r="B30" s="12">
        <v>370</v>
      </c>
      <c r="C30" s="42"/>
      <c r="D30" s="42"/>
      <c r="E30" s="42"/>
      <c r="F30" s="42" t="s">
        <v>307</v>
      </c>
      <c r="G30" s="115">
        <v>601964059.92</v>
      </c>
      <c r="H30" s="116">
        <v>3.5013237244505273</v>
      </c>
      <c r="I30" s="1"/>
    </row>
    <row r="31" spans="1:9" ht="15" customHeight="1">
      <c r="A31" s="1"/>
      <c r="B31" s="12">
        <v>371</v>
      </c>
      <c r="C31" s="42"/>
      <c r="D31" s="42"/>
      <c r="E31" s="42"/>
      <c r="F31" s="42" t="s">
        <v>308</v>
      </c>
      <c r="G31" s="115">
        <v>-652153668.6</v>
      </c>
      <c r="H31" s="116">
        <v>-3.793251564154988</v>
      </c>
      <c r="I31" s="1"/>
    </row>
    <row r="32" spans="1:9" ht="15" customHeight="1">
      <c r="A32" s="1"/>
      <c r="B32" s="12">
        <v>3</v>
      </c>
      <c r="C32" s="42"/>
      <c r="D32" s="42" t="s">
        <v>309</v>
      </c>
      <c r="E32" s="42"/>
      <c r="F32" s="42"/>
      <c r="G32" s="115">
        <v>15633711457</v>
      </c>
      <c r="H32" s="116">
        <v>90.93347671434536</v>
      </c>
      <c r="I32" s="1"/>
    </row>
    <row r="33" spans="1:9" ht="4.5" customHeight="1">
      <c r="A33" s="1"/>
      <c r="B33" s="12"/>
      <c r="C33" s="42"/>
      <c r="D33" s="42"/>
      <c r="E33" s="42"/>
      <c r="F33" s="42"/>
      <c r="G33" s="115"/>
      <c r="H33" s="116"/>
      <c r="I33" s="1"/>
    </row>
    <row r="34" spans="1:9" ht="15" customHeight="1">
      <c r="A34" s="1"/>
      <c r="B34" s="12">
        <v>400</v>
      </c>
      <c r="C34" s="42"/>
      <c r="D34" s="42"/>
      <c r="E34" s="42"/>
      <c r="F34" s="42" t="s">
        <v>310</v>
      </c>
      <c r="G34" s="115">
        <v>735830663.43</v>
      </c>
      <c r="H34" s="116">
        <v>4.279958772601851</v>
      </c>
      <c r="I34" s="1"/>
    </row>
    <row r="35" spans="1:9" ht="15" customHeight="1">
      <c r="A35" s="1"/>
      <c r="B35" s="12">
        <v>405</v>
      </c>
      <c r="C35" s="42"/>
      <c r="D35" s="42"/>
      <c r="E35" s="42"/>
      <c r="F35" s="42" t="s">
        <v>311</v>
      </c>
      <c r="G35" s="115">
        <v>148593996.94</v>
      </c>
      <c r="H35" s="116">
        <v>0.864296926408023</v>
      </c>
      <c r="I35" s="1"/>
    </row>
    <row r="36" spans="1:9" ht="15" customHeight="1">
      <c r="A36" s="1"/>
      <c r="B36" s="12">
        <v>409</v>
      </c>
      <c r="C36" s="42"/>
      <c r="D36" s="42"/>
      <c r="E36" s="42"/>
      <c r="F36" s="42" t="s">
        <v>312</v>
      </c>
      <c r="G36" s="115">
        <v>40405583.17</v>
      </c>
      <c r="H36" s="116">
        <v>0.2350190590650569</v>
      </c>
      <c r="I36" s="1"/>
    </row>
    <row r="37" spans="1:9" ht="15" customHeight="1">
      <c r="A37" s="1"/>
      <c r="B37" s="12">
        <v>410</v>
      </c>
      <c r="C37" s="42"/>
      <c r="D37" s="42"/>
      <c r="E37" s="42"/>
      <c r="F37" s="42" t="s">
        <v>313</v>
      </c>
      <c r="G37" s="115">
        <v>79128873.74</v>
      </c>
      <c r="H37" s="116">
        <v>0.4602530638651958</v>
      </c>
      <c r="I37" s="1"/>
    </row>
    <row r="38" spans="1:9" ht="15" customHeight="1">
      <c r="A38" s="1"/>
      <c r="B38" s="12">
        <v>415</v>
      </c>
      <c r="C38" s="42"/>
      <c r="D38" s="42"/>
      <c r="E38" s="42"/>
      <c r="F38" s="42" t="s">
        <v>314</v>
      </c>
      <c r="G38" s="115">
        <v>7848462.97</v>
      </c>
      <c r="H38" s="116">
        <v>0.045650581865276964</v>
      </c>
      <c r="I38" s="1"/>
    </row>
    <row r="39" spans="1:9" ht="15" customHeight="1">
      <c r="A39" s="1"/>
      <c r="B39" s="12">
        <v>420</v>
      </c>
      <c r="C39" s="42"/>
      <c r="D39" s="42"/>
      <c r="E39" s="42"/>
      <c r="F39" s="42" t="s">
        <v>315</v>
      </c>
      <c r="G39" s="115">
        <v>121782606.15</v>
      </c>
      <c r="H39" s="116">
        <v>0.7083484821254571</v>
      </c>
      <c r="I39" s="1"/>
    </row>
    <row r="40" spans="1:9" ht="15" customHeight="1">
      <c r="A40" s="1"/>
      <c r="B40" s="12">
        <v>430</v>
      </c>
      <c r="C40" s="42"/>
      <c r="D40" s="42"/>
      <c r="E40" s="42"/>
      <c r="F40" s="42" t="s">
        <v>316</v>
      </c>
      <c r="G40" s="115">
        <v>1241040.95</v>
      </c>
      <c r="H40" s="116">
        <v>0.007218514211341956</v>
      </c>
      <c r="I40" s="1"/>
    </row>
    <row r="41" spans="1:9" ht="15" customHeight="1">
      <c r="A41" s="1"/>
      <c r="B41" s="12">
        <v>435</v>
      </c>
      <c r="C41" s="42"/>
      <c r="D41" s="42"/>
      <c r="E41" s="42"/>
      <c r="F41" s="42" t="s">
        <v>317</v>
      </c>
      <c r="G41" s="115">
        <v>13896551.58</v>
      </c>
      <c r="H41" s="116">
        <v>0.08082928695372744</v>
      </c>
      <c r="I41" s="1"/>
    </row>
    <row r="42" spans="1:9" ht="15" customHeight="1">
      <c r="A42" s="1"/>
      <c r="B42" s="12">
        <v>440</v>
      </c>
      <c r="C42" s="42"/>
      <c r="D42" s="42"/>
      <c r="E42" s="42"/>
      <c r="F42" s="42" t="s">
        <v>318</v>
      </c>
      <c r="G42" s="115">
        <v>193375518.59</v>
      </c>
      <c r="H42" s="116">
        <v>1.124768629969491</v>
      </c>
      <c r="I42" s="1"/>
    </row>
    <row r="43" spans="1:9" ht="15" customHeight="1">
      <c r="A43" s="1"/>
      <c r="B43" s="12">
        <v>450</v>
      </c>
      <c r="C43" s="42"/>
      <c r="D43" s="42"/>
      <c r="E43" s="42"/>
      <c r="F43" s="42" t="s">
        <v>319</v>
      </c>
      <c r="G43" s="115">
        <v>128811930.37</v>
      </c>
      <c r="H43" s="116">
        <v>0.7492345437644387</v>
      </c>
      <c r="I43" s="1"/>
    </row>
    <row r="44" spans="1:9" ht="15" customHeight="1">
      <c r="A44" s="1"/>
      <c r="B44" s="12">
        <v>460</v>
      </c>
      <c r="C44" s="42"/>
      <c r="D44" s="42"/>
      <c r="E44" s="42"/>
      <c r="F44" s="42" t="s">
        <v>320</v>
      </c>
      <c r="G44" s="115">
        <v>76894223.89</v>
      </c>
      <c r="H44" s="116">
        <v>0.4472552238667669</v>
      </c>
      <c r="I44" s="1"/>
    </row>
    <row r="45" spans="1:9" ht="15" customHeight="1">
      <c r="A45" s="1"/>
      <c r="B45" s="12">
        <v>470</v>
      </c>
      <c r="C45" s="42"/>
      <c r="D45" s="42"/>
      <c r="E45" s="42"/>
      <c r="F45" s="42" t="s">
        <v>321</v>
      </c>
      <c r="G45" s="115">
        <v>-32788464.73</v>
      </c>
      <c r="H45" s="116">
        <v>-0.19071409257010374</v>
      </c>
      <c r="I45" s="1"/>
    </row>
    <row r="46" spans="1:9" ht="15" customHeight="1">
      <c r="A46" s="1"/>
      <c r="B46" s="12" t="s">
        <v>322</v>
      </c>
      <c r="C46" s="42"/>
      <c r="D46" s="42" t="s">
        <v>323</v>
      </c>
      <c r="E46" s="42"/>
      <c r="F46" s="42"/>
      <c r="G46" s="115">
        <v>1515020987</v>
      </c>
      <c r="H46" s="116">
        <v>8.812118991835698</v>
      </c>
      <c r="I46" s="1"/>
    </row>
    <row r="47" spans="1:9" ht="15" customHeight="1">
      <c r="A47" s="1"/>
      <c r="B47" s="12">
        <v>480</v>
      </c>
      <c r="C47" s="42"/>
      <c r="D47" s="42"/>
      <c r="E47" s="42"/>
      <c r="F47" s="42" t="s">
        <v>324</v>
      </c>
      <c r="G47" s="115">
        <v>11268464.36</v>
      </c>
      <c r="H47" s="116">
        <v>0.06554301864306761</v>
      </c>
      <c r="I47" s="1"/>
    </row>
    <row r="48" spans="1:9" ht="15" customHeight="1">
      <c r="A48" s="1"/>
      <c r="B48" s="12">
        <v>481</v>
      </c>
      <c r="C48" s="42"/>
      <c r="D48" s="42"/>
      <c r="E48" s="42"/>
      <c r="F48" s="42" t="s">
        <v>325</v>
      </c>
      <c r="G48" s="115">
        <v>27681122.46</v>
      </c>
      <c r="H48" s="116">
        <v>0.16100723820870455</v>
      </c>
      <c r="I48" s="1"/>
    </row>
    <row r="49" spans="1:9" ht="15" customHeight="1">
      <c r="A49" s="1"/>
      <c r="B49" s="12">
        <v>482</v>
      </c>
      <c r="C49" s="42"/>
      <c r="D49" s="42"/>
      <c r="E49" s="42"/>
      <c r="F49" s="42" t="s">
        <v>326</v>
      </c>
      <c r="G49" s="115">
        <v>1013474.65</v>
      </c>
      <c r="H49" s="116">
        <v>0.005894874914369115</v>
      </c>
      <c r="I49" s="1"/>
    </row>
    <row r="50" spans="1:9" ht="15" customHeight="1">
      <c r="A50" s="1"/>
      <c r="B50" s="12">
        <v>48</v>
      </c>
      <c r="C50" s="42"/>
      <c r="D50" s="42"/>
      <c r="E50" s="42" t="s">
        <v>327</v>
      </c>
      <c r="F50" s="42"/>
      <c r="G50" s="115">
        <v>39963061.47</v>
      </c>
      <c r="H50" s="116">
        <v>0.2324451317661413</v>
      </c>
      <c r="I50" s="1"/>
    </row>
    <row r="51" spans="1:9" ht="15" customHeight="1">
      <c r="A51" s="1"/>
      <c r="B51" s="12">
        <v>49</v>
      </c>
      <c r="C51" s="42"/>
      <c r="D51" s="42"/>
      <c r="E51" s="42" t="s">
        <v>328</v>
      </c>
      <c r="F51" s="42"/>
      <c r="G51" s="115">
        <v>3775322.27</v>
      </c>
      <c r="H51" s="116">
        <v>0.021959160540504945</v>
      </c>
      <c r="I51" s="1"/>
    </row>
    <row r="52" spans="1:9" ht="15" customHeight="1">
      <c r="A52" s="1"/>
      <c r="B52" s="12">
        <v>4</v>
      </c>
      <c r="C52" s="42"/>
      <c r="D52" s="42" t="s">
        <v>329</v>
      </c>
      <c r="E52" s="42"/>
      <c r="F52" s="42"/>
      <c r="G52" s="115">
        <v>1558759370.8</v>
      </c>
      <c r="H52" s="116">
        <v>9.066523284491334</v>
      </c>
      <c r="I52" s="1"/>
    </row>
    <row r="53" spans="1:9" ht="4.5" customHeight="1">
      <c r="A53" s="1"/>
      <c r="B53" s="12"/>
      <c r="C53" s="42"/>
      <c r="D53" s="42"/>
      <c r="E53" s="42"/>
      <c r="F53" s="42"/>
      <c r="G53" s="115"/>
      <c r="H53" s="116"/>
      <c r="I53" s="1"/>
    </row>
    <row r="54" spans="1:9" ht="15" customHeight="1">
      <c r="A54" s="1"/>
      <c r="B54" s="12" t="s">
        <v>330</v>
      </c>
      <c r="C54" s="42"/>
      <c r="D54" s="42" t="s">
        <v>331</v>
      </c>
      <c r="E54" s="42"/>
      <c r="F54" s="42"/>
      <c r="G54" s="115">
        <v>17192470828</v>
      </c>
      <c r="H54" s="116">
        <v>100</v>
      </c>
      <c r="I54" s="1"/>
    </row>
    <row r="55" spans="1:9" ht="4.5" customHeight="1">
      <c r="A55" s="1"/>
      <c r="B55" s="12"/>
      <c r="C55" s="42"/>
      <c r="D55" s="42"/>
      <c r="E55" s="42"/>
      <c r="F55" s="42"/>
      <c r="G55" s="115"/>
      <c r="H55" s="116"/>
      <c r="I55" s="1"/>
    </row>
    <row r="56" spans="1:9" ht="15" customHeight="1">
      <c r="A56" s="1"/>
      <c r="B56" s="12" t="s">
        <v>287</v>
      </c>
      <c r="C56" s="42"/>
      <c r="D56" s="42" t="s">
        <v>332</v>
      </c>
      <c r="E56" s="42"/>
      <c r="F56" s="42"/>
      <c r="G56" s="115">
        <v>160685235.58</v>
      </c>
      <c r="H56" s="116" t="s">
        <v>113</v>
      </c>
      <c r="I56" s="1"/>
    </row>
    <row r="57" spans="1:9" ht="4.5" customHeight="1">
      <c r="A57" s="1"/>
      <c r="B57" s="12"/>
      <c r="C57" s="42"/>
      <c r="D57" s="42"/>
      <c r="E57" s="42"/>
      <c r="F57" s="42"/>
      <c r="G57" s="115"/>
      <c r="H57" s="116"/>
      <c r="I57" s="1"/>
    </row>
    <row r="58" spans="1:9" ht="15" customHeight="1">
      <c r="A58" s="1"/>
      <c r="B58" s="12"/>
      <c r="C58" s="42"/>
      <c r="D58" s="42" t="s">
        <v>289</v>
      </c>
      <c r="E58" s="42"/>
      <c r="F58" s="42"/>
      <c r="G58" s="115">
        <v>17353156063</v>
      </c>
      <c r="H58" s="116" t="s">
        <v>113</v>
      </c>
      <c r="I58" s="1"/>
    </row>
    <row r="59" spans="1:9" ht="4.5" customHeight="1">
      <c r="A59" s="1"/>
      <c r="B59" s="111"/>
      <c r="C59" s="117"/>
      <c r="D59" s="111"/>
      <c r="E59" s="111"/>
      <c r="F59" s="111"/>
      <c r="G59" s="109"/>
      <c r="H59" s="109"/>
      <c r="I59" s="1"/>
    </row>
    <row r="60" spans="1:9" ht="12" customHeight="1" thickBot="1">
      <c r="A60" s="30"/>
      <c r="B60" s="30"/>
      <c r="C60" s="31"/>
      <c r="D60" s="30"/>
      <c r="E60" s="30"/>
      <c r="F60" s="30"/>
      <c r="G60" s="32"/>
      <c r="H60" s="32"/>
      <c r="I60" s="30"/>
    </row>
    <row r="61" ht="12" customHeight="1">
      <c r="I61" s="1"/>
    </row>
    <row r="62" spans="1:3" ht="12" customHeight="1">
      <c r="A62" s="4"/>
      <c r="B62" s="4"/>
      <c r="C62" s="118"/>
    </row>
    <row r="63" spans="1:2" ht="12" customHeight="1">
      <c r="A63" s="4"/>
      <c r="B63" s="4"/>
    </row>
    <row r="64" spans="1:2" ht="12" customHeight="1">
      <c r="A64" s="4"/>
      <c r="B64" s="4"/>
    </row>
    <row r="65" ht="12" customHeight="1"/>
    <row r="66" ht="12" customHeight="1"/>
    <row r="67" ht="12" customHeight="1"/>
    <row r="68" ht="12" customHeight="1"/>
    <row r="69" ht="12" customHeight="1"/>
    <row r="70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G22" sqref="G22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2" width="1.875" style="0" customWidth="1"/>
  </cols>
  <sheetData>
    <row r="1" ht="15.75" customHeight="1">
      <c r="A1" s="36" t="s">
        <v>95</v>
      </c>
    </row>
    <row r="2" ht="12" customHeight="1">
      <c r="A2" s="2"/>
    </row>
    <row r="3" ht="12" customHeight="1">
      <c r="B3" s="2"/>
    </row>
    <row r="4" spans="1:2" ht="12" customHeight="1">
      <c r="A4" s="6"/>
      <c r="B4" s="2"/>
    </row>
    <row r="5" spans="1:2" s="5" customFormat="1" ht="13.5" customHeight="1">
      <c r="A5" s="5" t="s">
        <v>333</v>
      </c>
      <c r="B5" s="7"/>
    </row>
    <row r="6" spans="1:2" s="5" customFormat="1" ht="13.5" customHeight="1">
      <c r="A6" s="7" t="s">
        <v>334</v>
      </c>
      <c r="B6" s="7"/>
    </row>
    <row r="7" ht="13.5" customHeight="1"/>
    <row r="8" spans="1:12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1"/>
    </row>
    <row r="9" spans="1:12" ht="12" customHeight="1">
      <c r="A9" s="8"/>
      <c r="B9" s="24"/>
      <c r="C9" s="24" t="s">
        <v>98</v>
      </c>
      <c r="D9" s="29"/>
      <c r="E9" s="8" t="s">
        <v>335</v>
      </c>
      <c r="F9" s="8"/>
      <c r="G9" s="8" t="s">
        <v>335</v>
      </c>
      <c r="H9" s="8"/>
      <c r="I9" s="8" t="s">
        <v>335</v>
      </c>
      <c r="J9" s="8"/>
      <c r="K9" s="8"/>
      <c r="L9" s="13"/>
    </row>
    <row r="10" spans="1:12" ht="12" customHeight="1">
      <c r="A10" s="8"/>
      <c r="B10" s="24"/>
      <c r="C10" s="24"/>
      <c r="D10" s="29"/>
      <c r="E10" s="8" t="s">
        <v>336</v>
      </c>
      <c r="F10" s="8" t="s">
        <v>173</v>
      </c>
      <c r="G10" s="8" t="s">
        <v>337</v>
      </c>
      <c r="H10" s="8" t="s">
        <v>173</v>
      </c>
      <c r="I10" s="8" t="s">
        <v>338</v>
      </c>
      <c r="J10" s="8" t="s">
        <v>173</v>
      </c>
      <c r="K10" s="8"/>
      <c r="L10" s="13"/>
    </row>
    <row r="11" spans="1:12" ht="12" customHeight="1">
      <c r="A11" s="8"/>
      <c r="B11" s="24"/>
      <c r="C11" s="24"/>
      <c r="D11" s="8"/>
      <c r="E11" s="8"/>
      <c r="F11" s="8" t="s">
        <v>130</v>
      </c>
      <c r="G11" s="8" t="s">
        <v>339</v>
      </c>
      <c r="H11" s="8" t="s">
        <v>130</v>
      </c>
      <c r="I11" s="8" t="s">
        <v>340</v>
      </c>
      <c r="J11" s="8" t="s">
        <v>130</v>
      </c>
      <c r="K11" s="8"/>
      <c r="L11" s="13"/>
    </row>
    <row r="12" spans="1:12" ht="12" customHeight="1">
      <c r="A12" s="8"/>
      <c r="B12" s="24"/>
      <c r="C12" s="24"/>
      <c r="D12" s="8"/>
      <c r="E12" s="8"/>
      <c r="F12" s="8" t="s">
        <v>131</v>
      </c>
      <c r="G12" s="8" t="s">
        <v>341</v>
      </c>
      <c r="H12" s="8" t="s">
        <v>131</v>
      </c>
      <c r="I12" s="8" t="s">
        <v>342</v>
      </c>
      <c r="J12" s="8" t="s">
        <v>131</v>
      </c>
      <c r="K12" s="8"/>
      <c r="L12" s="13"/>
    </row>
    <row r="13" spans="1:12" ht="12" customHeight="1">
      <c r="A13" s="8"/>
      <c r="B13" s="24"/>
      <c r="C13" s="24"/>
      <c r="D13" s="8"/>
      <c r="E13" s="8"/>
      <c r="F13" s="8"/>
      <c r="G13" s="29"/>
      <c r="H13" s="29"/>
      <c r="I13" s="29"/>
      <c r="J13" s="8"/>
      <c r="K13" s="8"/>
      <c r="L13" s="13"/>
    </row>
    <row r="14" spans="1:12" ht="12" customHeight="1">
      <c r="A14" s="26"/>
      <c r="B14" s="41"/>
      <c r="C14" s="41"/>
      <c r="D14" s="26"/>
      <c r="E14" s="26"/>
      <c r="F14" s="26"/>
      <c r="G14" s="27"/>
      <c r="H14" s="27"/>
      <c r="I14" s="27"/>
      <c r="J14" s="27"/>
      <c r="K14" s="26"/>
      <c r="L14" s="12"/>
    </row>
    <row r="15" spans="1:12" ht="12" customHeight="1">
      <c r="A15" s="1"/>
      <c r="B15" s="42"/>
      <c r="C15" s="42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>
      <c r="A16" s="1"/>
      <c r="B16" s="42"/>
      <c r="C16" s="105">
        <v>1994</v>
      </c>
      <c r="D16" s="106"/>
      <c r="E16" s="107">
        <v>1232093000</v>
      </c>
      <c r="F16" s="120">
        <v>2.0440396119637603</v>
      </c>
      <c r="G16" s="121">
        <v>156.8411571050428</v>
      </c>
      <c r="H16" s="120">
        <v>2.0504565986625964</v>
      </c>
      <c r="I16" s="114">
        <v>7.967886409279817</v>
      </c>
      <c r="J16" s="120" t="s">
        <v>113</v>
      </c>
      <c r="K16" s="48"/>
      <c r="L16" s="48"/>
    </row>
    <row r="17" spans="1:12" ht="15" customHeight="1">
      <c r="A17" s="1"/>
      <c r="B17" s="42"/>
      <c r="C17" s="105">
        <v>1995</v>
      </c>
      <c r="D17" s="106"/>
      <c r="E17" s="107">
        <v>1303146000</v>
      </c>
      <c r="F17" s="114">
        <v>5.766853638483458</v>
      </c>
      <c r="G17" s="121">
        <v>162.8719137792949</v>
      </c>
      <c r="H17" s="114">
        <v>3.845136560815516</v>
      </c>
      <c r="I17" s="114">
        <v>8.025561660170261</v>
      </c>
      <c r="J17" s="114">
        <v>0.7238462991047727</v>
      </c>
      <c r="K17" s="48"/>
      <c r="L17" s="48"/>
    </row>
    <row r="18" spans="1:12" ht="15" customHeight="1">
      <c r="A18" s="1"/>
      <c r="B18" s="42"/>
      <c r="C18" s="105">
        <v>1996</v>
      </c>
      <c r="D18" s="111"/>
      <c r="E18" s="107">
        <v>1554984048.5</v>
      </c>
      <c r="F18" s="114">
        <v>19.325390132801697</v>
      </c>
      <c r="G18" s="121">
        <v>192.2239186242906</v>
      </c>
      <c r="H18" s="114">
        <v>18.021526341717895</v>
      </c>
      <c r="I18" s="120">
        <v>9.044564123776334</v>
      </c>
      <c r="J18" s="114">
        <v>12.696961368613485</v>
      </c>
      <c r="K18" s="1"/>
      <c r="L18" s="1"/>
    </row>
    <row r="19" spans="1:12" ht="15" customHeight="1">
      <c r="A19" s="1"/>
      <c r="B19" s="42"/>
      <c r="C19" s="105"/>
      <c r="D19" s="111"/>
      <c r="E19" s="107"/>
      <c r="F19" s="120"/>
      <c r="G19" s="121"/>
      <c r="H19" s="107"/>
      <c r="I19" s="107"/>
      <c r="J19" s="107"/>
      <c r="K19" s="1"/>
      <c r="L19" s="1"/>
    </row>
    <row r="20" spans="1:12" ht="15" customHeight="1">
      <c r="A20" s="1"/>
      <c r="B20" s="42"/>
      <c r="C20" s="105"/>
      <c r="D20" s="111"/>
      <c r="E20" s="107"/>
      <c r="F20" s="120"/>
      <c r="G20" s="121"/>
      <c r="H20" s="107"/>
      <c r="I20" s="107"/>
      <c r="J20" s="107"/>
      <c r="K20" s="1"/>
      <c r="L20" s="1"/>
    </row>
    <row r="21" spans="1:12" ht="15" customHeight="1">
      <c r="A21" s="1"/>
      <c r="B21" s="42"/>
      <c r="C21" s="105"/>
      <c r="D21" s="111"/>
      <c r="E21" s="107"/>
      <c r="F21" s="120"/>
      <c r="G21" s="121"/>
      <c r="H21" s="107"/>
      <c r="I21" s="107"/>
      <c r="J21" s="107"/>
      <c r="K21" s="1"/>
      <c r="L21" s="1"/>
    </row>
    <row r="22" spans="1:12" ht="12" customHeight="1">
      <c r="A22" s="1"/>
      <c r="B22" s="1"/>
      <c r="C22" s="111"/>
      <c r="D22" s="111"/>
      <c r="E22" s="109"/>
      <c r="F22" s="111"/>
      <c r="G22" s="111"/>
      <c r="H22" s="111"/>
      <c r="I22" s="109"/>
      <c r="J22" s="109"/>
      <c r="K22" s="1"/>
      <c r="L22" s="1"/>
    </row>
    <row r="23" spans="1:12" ht="12" customHeight="1" thickBot="1">
      <c r="A23" s="30"/>
      <c r="B23" s="30"/>
      <c r="C23" s="30"/>
      <c r="D23" s="30"/>
      <c r="E23" s="32"/>
      <c r="F23" s="30"/>
      <c r="G23" s="30"/>
      <c r="H23" s="30"/>
      <c r="I23" s="30"/>
      <c r="J23" s="30"/>
      <c r="K23" s="30"/>
      <c r="L23" s="1"/>
    </row>
    <row r="24" spans="1:12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 customHeight="1">
      <c r="A29" s="49" t="s">
        <v>343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 customHeight="1">
      <c r="A30" s="6" t="s">
        <v>344</v>
      </c>
      <c r="B30" s="11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1"/>
    </row>
    <row r="33" spans="1:12" ht="12" customHeight="1">
      <c r="A33" s="8"/>
      <c r="B33" s="24" t="s">
        <v>345</v>
      </c>
      <c r="C33" s="29"/>
      <c r="D33" s="8"/>
      <c r="E33" s="38" t="s">
        <v>124</v>
      </c>
      <c r="F33" s="38" t="s">
        <v>125</v>
      </c>
      <c r="G33" s="38" t="s">
        <v>126</v>
      </c>
      <c r="H33" s="38" t="s">
        <v>127</v>
      </c>
      <c r="I33" s="38" t="s">
        <v>128</v>
      </c>
      <c r="J33" s="38" t="s">
        <v>129</v>
      </c>
      <c r="K33" s="29"/>
      <c r="L33" s="1"/>
    </row>
    <row r="34" spans="1:12" ht="12" customHeight="1">
      <c r="A34" s="8"/>
      <c r="B34" s="24"/>
      <c r="C34" s="29"/>
      <c r="D34" s="8"/>
      <c r="E34" s="38"/>
      <c r="F34" s="39">
        <v>10000</v>
      </c>
      <c r="G34" s="39">
        <v>100000</v>
      </c>
      <c r="H34" s="39">
        <v>1000000</v>
      </c>
      <c r="I34" s="39">
        <v>1000000</v>
      </c>
      <c r="J34" s="39"/>
      <c r="K34" s="29"/>
      <c r="L34" s="1"/>
    </row>
    <row r="35" spans="1:12" ht="12" customHeight="1">
      <c r="A35" s="8"/>
      <c r="B35" s="8"/>
      <c r="C35" s="29"/>
      <c r="D35" s="8"/>
      <c r="E35" s="38"/>
      <c r="F35" s="38"/>
      <c r="G35" s="38"/>
      <c r="H35" s="38"/>
      <c r="I35" s="38"/>
      <c r="J35" s="38"/>
      <c r="K35" s="29"/>
      <c r="L35" s="1"/>
    </row>
    <row r="36" spans="1:12" ht="12" customHeight="1">
      <c r="A36" s="8"/>
      <c r="B36" s="8"/>
      <c r="C36" s="29"/>
      <c r="D36" s="8"/>
      <c r="E36" s="8"/>
      <c r="F36" s="8"/>
      <c r="G36" s="8"/>
      <c r="H36" s="8"/>
      <c r="I36" s="8"/>
      <c r="J36" s="8"/>
      <c r="K36" s="29"/>
      <c r="L36" s="1"/>
    </row>
    <row r="37" spans="1:12" ht="12" customHeight="1">
      <c r="A37" s="8"/>
      <c r="B37" s="8"/>
      <c r="C37" s="29"/>
      <c r="D37" s="8"/>
      <c r="E37" s="8"/>
      <c r="F37" s="8"/>
      <c r="G37" s="8"/>
      <c r="H37" s="8"/>
      <c r="I37" s="8"/>
      <c r="J37" s="8"/>
      <c r="K37" s="29"/>
      <c r="L37" s="1"/>
    </row>
    <row r="38" spans="1:12" ht="12" customHeight="1">
      <c r="A38" s="38"/>
      <c r="B38" s="38"/>
      <c r="C38" s="38"/>
      <c r="D38" s="38"/>
      <c r="E38" s="8"/>
      <c r="F38" s="8"/>
      <c r="G38" s="8"/>
      <c r="H38" s="8"/>
      <c r="I38" s="27"/>
      <c r="J38" s="27"/>
      <c r="K38" s="27"/>
      <c r="L38" s="1"/>
    </row>
    <row r="39" spans="1:12" ht="12" customHeight="1">
      <c r="A39" s="50"/>
      <c r="B39" s="113"/>
      <c r="C39" s="113"/>
      <c r="D39" s="113"/>
      <c r="E39" s="113"/>
      <c r="F39" s="113"/>
      <c r="G39" s="113"/>
      <c r="H39" s="113"/>
      <c r="I39" s="111"/>
      <c r="J39" s="111"/>
      <c r="K39" s="1"/>
      <c r="L39" s="1"/>
    </row>
    <row r="40" spans="1:12" ht="15" customHeight="1">
      <c r="A40" s="1"/>
      <c r="B40" s="105" t="s">
        <v>346</v>
      </c>
      <c r="C40" s="111"/>
      <c r="D40" s="111"/>
      <c r="E40" s="109">
        <v>2258705.38</v>
      </c>
      <c r="F40" s="109">
        <v>27070326.66</v>
      </c>
      <c r="G40" s="109">
        <v>213961520.53</v>
      </c>
      <c r="H40" s="109">
        <v>647263367.19</v>
      </c>
      <c r="I40" s="109">
        <v>664430128.76</v>
      </c>
      <c r="J40" s="109">
        <v>1554984048.5</v>
      </c>
      <c r="K40" s="1"/>
      <c r="L40" s="1"/>
    </row>
    <row r="41" spans="1:12" ht="15" customHeight="1">
      <c r="A41" s="1"/>
      <c r="B41" s="105"/>
      <c r="C41" s="111"/>
      <c r="D41" s="111"/>
      <c r="E41" s="109"/>
      <c r="F41" s="109"/>
      <c r="G41" s="109"/>
      <c r="H41" s="109"/>
      <c r="I41" s="109"/>
      <c r="J41" s="109"/>
      <c r="K41" s="1"/>
      <c r="L41" s="1"/>
    </row>
    <row r="42" spans="1:12" ht="15" customHeight="1">
      <c r="A42" s="1"/>
      <c r="B42" s="105" t="s">
        <v>347</v>
      </c>
      <c r="C42" s="111"/>
      <c r="D42" s="111"/>
      <c r="E42" s="122">
        <v>113.26</v>
      </c>
      <c r="F42" s="122">
        <v>114.52</v>
      </c>
      <c r="G42" s="122">
        <v>203.1</v>
      </c>
      <c r="H42" s="122">
        <v>186.59</v>
      </c>
      <c r="I42" s="122">
        <v>200.69</v>
      </c>
      <c r="J42" s="123">
        <v>192.22</v>
      </c>
      <c r="K42" s="1"/>
      <c r="L42" s="1"/>
    </row>
    <row r="43" spans="1:12" ht="15" customHeight="1">
      <c r="A43" s="1"/>
      <c r="B43" s="105" t="s">
        <v>348</v>
      </c>
      <c r="C43" s="111"/>
      <c r="D43" s="111"/>
      <c r="E43" s="109"/>
      <c r="F43" s="109"/>
      <c r="G43" s="109"/>
      <c r="H43" s="109"/>
      <c r="I43" s="109"/>
      <c r="J43" s="109"/>
      <c r="K43" s="1"/>
      <c r="L43" s="1"/>
    </row>
    <row r="44" spans="1:12" ht="15" customHeight="1">
      <c r="A44" s="1"/>
      <c r="B44" s="105"/>
      <c r="C44" s="111"/>
      <c r="D44" s="111"/>
      <c r="E44" s="1"/>
      <c r="F44" s="1"/>
      <c r="G44" s="1"/>
      <c r="H44" s="1"/>
      <c r="I44" s="1"/>
      <c r="J44" s="1"/>
      <c r="K44" s="1"/>
      <c r="L44" s="1"/>
    </row>
    <row r="45" spans="1:12" ht="15" customHeight="1">
      <c r="A45" s="1"/>
      <c r="B45" s="105" t="s">
        <v>349</v>
      </c>
      <c r="C45" s="111"/>
      <c r="D45" s="111"/>
      <c r="E45" s="19">
        <v>8.5</v>
      </c>
      <c r="F45" s="19">
        <v>8</v>
      </c>
      <c r="G45" s="19">
        <v>9.7</v>
      </c>
      <c r="H45" s="19">
        <v>8.9</v>
      </c>
      <c r="I45" s="19">
        <v>9</v>
      </c>
      <c r="J45" s="114">
        <v>9</v>
      </c>
      <c r="K45" s="1"/>
      <c r="L45" s="1"/>
    </row>
    <row r="46" spans="1:12" ht="15" customHeight="1">
      <c r="A46" s="1"/>
      <c r="B46" s="105" t="s">
        <v>350</v>
      </c>
      <c r="C46" s="111"/>
      <c r="D46" s="111"/>
      <c r="E46" s="114"/>
      <c r="F46" s="114"/>
      <c r="G46" s="114"/>
      <c r="H46" s="114"/>
      <c r="I46" s="114"/>
      <c r="J46" s="114"/>
      <c r="K46" s="1"/>
      <c r="L46" s="1"/>
    </row>
    <row r="47" spans="1:12" ht="12" customHeight="1">
      <c r="A47" s="1"/>
      <c r="B47" s="105"/>
      <c r="C47" s="111"/>
      <c r="D47" s="111"/>
      <c r="E47" s="109"/>
      <c r="F47" s="109"/>
      <c r="G47" s="109"/>
      <c r="H47" s="109"/>
      <c r="I47" s="109"/>
      <c r="J47" s="109"/>
      <c r="K47" s="1"/>
      <c r="L47" s="1"/>
    </row>
    <row r="48" spans="1:12" ht="12" customHeight="1" thickBo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"/>
    </row>
    <row r="49" spans="11:12" ht="12" customHeight="1">
      <c r="K49" s="1"/>
      <c r="L49" s="1"/>
    </row>
    <row r="50" spans="1:3" ht="12" customHeight="1">
      <c r="A50" s="4" t="s">
        <v>114</v>
      </c>
      <c r="B50" s="4" t="s">
        <v>351</v>
      </c>
      <c r="C50" s="4"/>
    </row>
    <row r="51" spans="1:3" ht="12" customHeight="1">
      <c r="A51" s="4" t="s">
        <v>116</v>
      </c>
      <c r="B51" s="4" t="s">
        <v>165</v>
      </c>
      <c r="C51" s="4"/>
    </row>
    <row r="52" spans="1:2" ht="12" customHeight="1">
      <c r="A52" s="4" t="s">
        <v>118</v>
      </c>
      <c r="B52" s="4" t="s">
        <v>352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intOptions/>
  <pageMargins left="0.7874015748031497" right="0.7874015748031497" top="0.984251968503937" bottom="0.984251968503937" header="0.4921259845" footer="0.492125984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Informatikdienst</dc:creator>
  <cp:keywords/>
  <dc:description/>
  <cp:lastModifiedBy>u6904</cp:lastModifiedBy>
  <cp:lastPrinted>2003-05-12T13:43:50Z</cp:lastPrinted>
  <dcterms:created xsi:type="dcterms:W3CDTF">2003-04-22T09:02:15Z</dcterms:created>
  <dcterms:modified xsi:type="dcterms:W3CDTF">2006-02-28T12:58:59Z</dcterms:modified>
  <cp:category/>
  <cp:version/>
  <cp:contentType/>
  <cp:contentStatus/>
</cp:coreProperties>
</file>