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KUV_TG\DMS\1_Themen\12_KV\121_MOKKE\Web_kiu\1_Quartale\2_kommentar_quartale\2023_Q4\"/>
    </mc:Choice>
  </mc:AlternateContent>
  <xr:revisionPtr revIDLastSave="0" documentId="13_ncr:1_{9F227A53-32FA-4B6F-8FEE-EBE8A94F4E7B}" xr6:coauthVersionLast="47" xr6:coauthVersionMax="47" xr10:uidLastSave="{00000000-0000-0000-0000-000000000000}"/>
  <bookViews>
    <workbookView xWindow="-10470" yWindow="10690" windowWidth="19420" windowHeight="11500" xr2:uid="{00000000-000D-0000-FFFF-FFFF00000000}"/>
  </bookViews>
  <sheets>
    <sheet name="Worksheet" sheetId="2" r:id="rId1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2" l="1"/>
  <c r="AH6" i="2"/>
  <c r="AI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</calcChain>
</file>

<file path=xl/sharedStrings.xml><?xml version="1.0" encoding="utf-8"?>
<sst xmlns="http://schemas.openxmlformats.org/spreadsheetml/2006/main" count="39" uniqueCount="9">
  <si>
    <t>Q1</t>
  </si>
  <si>
    <t>Q2</t>
  </si>
  <si>
    <t>Q3</t>
  </si>
  <si>
    <t>Q4</t>
  </si>
  <si>
    <t>Bruttoleistungen für das Quartal in CHF.</t>
  </si>
  <si>
    <t>MOKKE, Bruttoleistungen (OKP) pro versicherte Person, Total, Quartalszahlen 2019, 2020, 2021, 2022, 2023</t>
  </si>
  <si>
    <t>Quelle: BAG Kostenmonitoring. Gemäss Datenpool, Quartalsdaten Q4 2023. Versichertenstatistik: Kosten der Versicherten im Wohnkanton.</t>
  </si>
  <si>
    <t xml:space="preserve">Jährliche Bruttoleistungen in Fr. 
</t>
  </si>
  <si>
    <t xml:space="preserve">Jährliche Veränderung in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</si>
</sst>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[Red]\-#,##0\ "/>
  </numFmts>
  <fonts count="6" x14ac:knownFonts="1">
    <font>
      <sz val="11"/>
      <color rgb="FF000000"/>
      <name val="Calibri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theme="1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theme="1"/>
      </right>
      <top style="thin">
        <color theme="1"/>
      </top>
      <bottom style="thin">
        <color rgb="FFFFFFFF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rgb="FFFFFFFF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auto="1"/>
      </left>
      <right style="thin">
        <color rgb="FFFFFFFF"/>
      </right>
      <top style="thin">
        <color theme="0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thin">
        <color auto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1" fillId="0" borderId="2" xfId="0" applyNumberFormat="1" applyFont="1" applyFill="1" applyBorder="1" applyAlignment="1"/>
    <xf numFmtId="3" fontId="3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3" fontId="1" fillId="3" borderId="8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left"/>
    </xf>
    <xf numFmtId="3" fontId="2" fillId="2" borderId="17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left"/>
    </xf>
    <xf numFmtId="3" fontId="1" fillId="3" borderId="25" xfId="0" applyNumberFormat="1" applyFont="1" applyFill="1" applyBorder="1" applyAlignment="1">
      <alignment horizontal="left" vertical="center"/>
    </xf>
    <xf numFmtId="3" fontId="2" fillId="2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4" fillId="3" borderId="30" xfId="0" applyNumberFormat="1" applyFont="1" applyFill="1" applyBorder="1" applyAlignment="1">
      <alignment horizontal="center" vertical="center" wrapText="1"/>
    </xf>
    <xf numFmtId="165" fontId="4" fillId="3" borderId="31" xfId="0" applyNumberFormat="1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zoomScaleNormal="100" workbookViewId="0"/>
  </sheetViews>
  <sheetFormatPr baseColWidth="10" defaultColWidth="9.140625" defaultRowHeight="15" x14ac:dyDescent="0.25"/>
  <cols>
    <col min="1" max="1" width="49.5703125" customWidth="1"/>
    <col min="2" max="4" width="5.7109375" hidden="1" customWidth="1"/>
    <col min="5" max="9" width="6.85546875" hidden="1" customWidth="1"/>
    <col min="10" max="18" width="7" hidden="1" customWidth="1"/>
    <col min="19" max="25" width="7" bestFit="1" customWidth="1"/>
    <col min="26" max="26" width="6.5703125" customWidth="1"/>
    <col min="27" max="27" width="9" customWidth="1"/>
    <col min="28" max="28" width="7" bestFit="1" customWidth="1"/>
    <col min="29" max="30" width="7" customWidth="1"/>
    <col min="31" max="31" width="7.5703125" customWidth="1"/>
    <col min="32" max="34" width="7.28515625" customWidth="1"/>
    <col min="35" max="35" width="7" customWidth="1"/>
  </cols>
  <sheetData>
    <row r="1" spans="1:35" ht="24.95" customHeight="1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5" ht="38.1" customHeight="1" x14ac:dyDescent="0.25">
      <c r="A2" s="21"/>
      <c r="B2" s="16"/>
      <c r="C2" s="16"/>
      <c r="D2" s="43">
        <v>2016</v>
      </c>
      <c r="E2" s="44"/>
      <c r="F2" s="44"/>
      <c r="G2" s="45"/>
      <c r="H2" s="40">
        <v>2017</v>
      </c>
      <c r="I2" s="41"/>
      <c r="J2" s="41"/>
      <c r="K2" s="42"/>
      <c r="L2" s="40">
        <v>2018</v>
      </c>
      <c r="M2" s="41"/>
      <c r="N2" s="41"/>
      <c r="O2" s="42"/>
      <c r="P2" s="40">
        <v>2019</v>
      </c>
      <c r="Q2" s="41"/>
      <c r="R2" s="41"/>
      <c r="S2" s="42"/>
      <c r="T2" s="40">
        <v>2020</v>
      </c>
      <c r="U2" s="41"/>
      <c r="V2" s="41"/>
      <c r="W2" s="42"/>
      <c r="X2" s="40">
        <v>2021</v>
      </c>
      <c r="Y2" s="41"/>
      <c r="Z2" s="41"/>
      <c r="AA2" s="42"/>
      <c r="AB2" s="40">
        <v>2022</v>
      </c>
      <c r="AC2" s="41"/>
      <c r="AD2" s="41"/>
      <c r="AE2" s="42"/>
      <c r="AF2" s="40">
        <v>2023</v>
      </c>
      <c r="AG2" s="41"/>
      <c r="AH2" s="41"/>
      <c r="AI2" s="42"/>
    </row>
    <row r="3" spans="1:35" ht="38.1" customHeight="1" x14ac:dyDescent="0.25">
      <c r="A3" s="28"/>
      <c r="B3" s="5" t="s">
        <v>2</v>
      </c>
      <c r="C3" s="6" t="s">
        <v>3</v>
      </c>
      <c r="D3" s="4" t="s">
        <v>0</v>
      </c>
      <c r="E3" s="5" t="s">
        <v>1</v>
      </c>
      <c r="F3" s="5" t="s">
        <v>2</v>
      </c>
      <c r="G3" s="6" t="s">
        <v>3</v>
      </c>
      <c r="H3" s="4" t="s">
        <v>0</v>
      </c>
      <c r="I3" s="17" t="s">
        <v>1</v>
      </c>
      <c r="J3" s="22" t="s">
        <v>2</v>
      </c>
      <c r="K3" s="6" t="s">
        <v>3</v>
      </c>
      <c r="L3" s="4" t="s">
        <v>0</v>
      </c>
      <c r="M3" s="5" t="s">
        <v>1</v>
      </c>
      <c r="N3" s="5" t="s">
        <v>2</v>
      </c>
      <c r="O3" s="6" t="s">
        <v>3</v>
      </c>
      <c r="P3" s="4" t="s">
        <v>0</v>
      </c>
      <c r="Q3" s="5" t="s">
        <v>1</v>
      </c>
      <c r="R3" s="5" t="s">
        <v>2</v>
      </c>
      <c r="S3" s="6" t="s">
        <v>3</v>
      </c>
      <c r="T3" s="4" t="s">
        <v>0</v>
      </c>
      <c r="U3" s="5" t="s">
        <v>1</v>
      </c>
      <c r="V3" s="5" t="s">
        <v>2</v>
      </c>
      <c r="W3" s="6" t="s">
        <v>3</v>
      </c>
      <c r="X3" s="4" t="s">
        <v>0</v>
      </c>
      <c r="Y3" s="5" t="s">
        <v>1</v>
      </c>
      <c r="Z3" s="5" t="s">
        <v>2</v>
      </c>
      <c r="AA3" s="6" t="s">
        <v>3</v>
      </c>
      <c r="AB3" s="30" t="s">
        <v>0</v>
      </c>
      <c r="AC3" s="5" t="s">
        <v>1</v>
      </c>
      <c r="AD3" s="5" t="s">
        <v>2</v>
      </c>
      <c r="AE3" s="6" t="s">
        <v>3</v>
      </c>
      <c r="AF3" s="30" t="s">
        <v>0</v>
      </c>
      <c r="AG3" s="5" t="s">
        <v>1</v>
      </c>
      <c r="AH3" s="5" t="s">
        <v>2</v>
      </c>
      <c r="AI3" s="6" t="s">
        <v>3</v>
      </c>
    </row>
    <row r="4" spans="1:35" ht="15" customHeight="1" x14ac:dyDescent="0.25">
      <c r="A4" s="29" t="s">
        <v>4</v>
      </c>
      <c r="B4" s="26">
        <v>906.92104139339403</v>
      </c>
      <c r="C4" s="11">
        <v>912.94899713424797</v>
      </c>
      <c r="D4" s="12">
        <v>950.4462410795993</v>
      </c>
      <c r="E4" s="11">
        <v>949.14577535953958</v>
      </c>
      <c r="F4" s="11">
        <v>911.18120502531303</v>
      </c>
      <c r="G4" s="11">
        <v>952.48107210832723</v>
      </c>
      <c r="H4" s="12">
        <v>995.29819718405201</v>
      </c>
      <c r="I4" s="13">
        <v>945.10740259259762</v>
      </c>
      <c r="J4" s="23">
        <v>910.14482511752692</v>
      </c>
      <c r="K4" s="11">
        <v>992.0848498169504</v>
      </c>
      <c r="L4" s="12">
        <v>953.74930027243181</v>
      </c>
      <c r="M4" s="11">
        <v>934.21834682198448</v>
      </c>
      <c r="N4" s="11">
        <v>941.84742331879193</v>
      </c>
      <c r="O4" s="11">
        <v>1025.1809883238457</v>
      </c>
      <c r="P4" s="12">
        <v>1007.373895038767</v>
      </c>
      <c r="Q4" s="11">
        <v>987.83484819955743</v>
      </c>
      <c r="R4" s="11">
        <v>970.19604491807183</v>
      </c>
      <c r="S4" s="11">
        <v>1043.2264666948704</v>
      </c>
      <c r="T4" s="12">
        <v>1053.2020694095622</v>
      </c>
      <c r="U4" s="11">
        <v>939.20075672959547</v>
      </c>
      <c r="V4" s="11">
        <v>958.39515503271127</v>
      </c>
      <c r="W4" s="13">
        <v>1073.2916264077364</v>
      </c>
      <c r="X4" s="12">
        <v>1028.3427770391108</v>
      </c>
      <c r="Y4" s="11">
        <v>1016.39767977452</v>
      </c>
      <c r="Z4" s="11">
        <v>1033.1539739047105</v>
      </c>
      <c r="AA4" s="31">
        <v>1127.242105919217</v>
      </c>
      <c r="AB4" s="32">
        <v>1067.0220775159339</v>
      </c>
      <c r="AC4" s="11">
        <v>1039.096699829631</v>
      </c>
      <c r="AD4" s="11">
        <v>1046.9083013868812</v>
      </c>
      <c r="AE4" s="31">
        <v>1160.1084733022064</v>
      </c>
      <c r="AF4" s="32">
        <v>1138.95647026867</v>
      </c>
      <c r="AG4" s="11">
        <v>1099.4310078241756</v>
      </c>
      <c r="AH4" s="11">
        <v>1086.38274471561</v>
      </c>
      <c r="AI4" s="31">
        <v>1187.9321805337745</v>
      </c>
    </row>
    <row r="5" spans="1:35" ht="15" customHeight="1" x14ac:dyDescent="0.25">
      <c r="A5" s="38" t="s">
        <v>7</v>
      </c>
      <c r="B5" s="14"/>
      <c r="C5" s="14"/>
      <c r="D5" s="15"/>
      <c r="E5" s="14">
        <v>3719.4620549667807</v>
      </c>
      <c r="F5" s="14">
        <v>3723.7222185986998</v>
      </c>
      <c r="G5" s="14">
        <v>3763.2542935727793</v>
      </c>
      <c r="H5" s="15">
        <v>3808.106249677232</v>
      </c>
      <c r="I5" s="33">
        <v>3804.0678769102901</v>
      </c>
      <c r="J5" s="24">
        <v>3803.0314970025038</v>
      </c>
      <c r="K5" s="14">
        <v>3842.6352747111268</v>
      </c>
      <c r="L5" s="15">
        <v>3801.0863777995069</v>
      </c>
      <c r="M5" s="14">
        <v>3790.1973220288937</v>
      </c>
      <c r="N5" s="14">
        <v>3821.8999202301584</v>
      </c>
      <c r="O5" s="14">
        <v>3854.9960587370542</v>
      </c>
      <c r="P5" s="15">
        <v>3908.6206535033889</v>
      </c>
      <c r="Q5" s="14">
        <v>3962.2371548809624</v>
      </c>
      <c r="R5" s="14">
        <v>3990.5857764802417</v>
      </c>
      <c r="S5" s="14">
        <v>4008.6312548512669</v>
      </c>
      <c r="T5" s="15">
        <v>4054.4594292220618</v>
      </c>
      <c r="U5" s="14">
        <v>4005.8253377521</v>
      </c>
      <c r="V5" s="14">
        <v>3994.0244478667391</v>
      </c>
      <c r="W5" s="33">
        <v>4024.0896075796054</v>
      </c>
      <c r="X5" s="15">
        <v>3999.2276521124795</v>
      </c>
      <c r="Y5" s="14">
        <v>4076.4218295695478</v>
      </c>
      <c r="Z5" s="14">
        <v>4151.1775482234098</v>
      </c>
      <c r="AA5" s="34">
        <v>4205.1241332887748</v>
      </c>
      <c r="AB5" s="35">
        <v>4243.801114661198</v>
      </c>
      <c r="AC5" s="14">
        <v>4266.4969863265678</v>
      </c>
      <c r="AD5" s="14">
        <v>4280.2475161105194</v>
      </c>
      <c r="AE5" s="34">
        <v>4313.1087127424898</v>
      </c>
      <c r="AF5" s="35">
        <v>4385.0699447873885</v>
      </c>
      <c r="AG5" s="14">
        <v>4445.4042527819329</v>
      </c>
      <c r="AH5" s="14">
        <v>4484.8786961106616</v>
      </c>
      <c r="AI5" s="34">
        <v>4512.7024033422294</v>
      </c>
    </row>
    <row r="6" spans="1:35" s="7" customFormat="1" ht="15" customHeight="1" x14ac:dyDescent="0.25">
      <c r="A6" s="39" t="s">
        <v>8</v>
      </c>
      <c r="B6" s="27"/>
      <c r="C6" s="9"/>
      <c r="D6" s="10"/>
      <c r="E6" s="8"/>
      <c r="F6" s="8"/>
      <c r="G6" s="9"/>
      <c r="H6" s="10"/>
      <c r="I6" s="20">
        <f t="shared" ref="I6:AA6" si="0">I5/E5-1</f>
        <v>2.2746789910258913E-2</v>
      </c>
      <c r="J6" s="25">
        <f t="shared" si="0"/>
        <v>2.1298387405935371E-2</v>
      </c>
      <c r="K6" s="19">
        <f t="shared" si="0"/>
        <v>2.109370638968544E-2</v>
      </c>
      <c r="L6" s="18">
        <f t="shared" si="0"/>
        <v>-1.8434023153424128E-3</v>
      </c>
      <c r="M6" s="19">
        <f t="shared" si="0"/>
        <v>-3.6462427407215614E-3</v>
      </c>
      <c r="N6" s="19">
        <f t="shared" si="0"/>
        <v>4.9614165022104917E-3</v>
      </c>
      <c r="O6" s="19">
        <f t="shared" si="0"/>
        <v>3.2167466184664928E-3</v>
      </c>
      <c r="P6" s="18">
        <f t="shared" si="0"/>
        <v>2.8290405693472964E-2</v>
      </c>
      <c r="Q6" s="19">
        <f t="shared" si="0"/>
        <v>4.5390732522594845E-2</v>
      </c>
      <c r="R6" s="19">
        <f t="shared" si="0"/>
        <v>4.4136649250597015E-2</v>
      </c>
      <c r="S6" s="19">
        <f t="shared" si="0"/>
        <v>3.9853528712697539E-2</v>
      </c>
      <c r="T6" s="18">
        <f t="shared" si="0"/>
        <v>3.7312082355179133E-2</v>
      </c>
      <c r="U6" s="19">
        <f t="shared" si="0"/>
        <v>1.1000902057930251E-2</v>
      </c>
      <c r="V6" s="19">
        <f t="shared" si="0"/>
        <v>8.6169589606721608E-4</v>
      </c>
      <c r="W6" s="20">
        <f t="shared" si="0"/>
        <v>3.8562670761075335E-3</v>
      </c>
      <c r="X6" s="18">
        <f t="shared" si="0"/>
        <v>-1.3622476207680201E-2</v>
      </c>
      <c r="Y6" s="19">
        <f t="shared" si="0"/>
        <v>1.7623457306569223E-2</v>
      </c>
      <c r="Z6" s="19">
        <f t="shared" si="0"/>
        <v>3.9347055184053348E-2</v>
      </c>
      <c r="AA6" s="36">
        <f t="shared" si="0"/>
        <v>4.4987697433024554E-2</v>
      </c>
      <c r="AB6" s="37">
        <f t="shared" ref="AB6:AF6" si="1">AB5/X5-1</f>
        <v>6.1155173904523741E-2</v>
      </c>
      <c r="AC6" s="19">
        <f t="shared" si="1"/>
        <v>4.6627941048262622E-2</v>
      </c>
      <c r="AD6" s="19">
        <f t="shared" si="1"/>
        <v>3.1092374726864769E-2</v>
      </c>
      <c r="AE6" s="36">
        <f t="shared" si="1"/>
        <v>2.5679284613475017E-2</v>
      </c>
      <c r="AF6" s="37">
        <f t="shared" si="1"/>
        <v>3.3288277727753224E-2</v>
      </c>
      <c r="AG6" s="19">
        <f t="shared" ref="AG6" si="2">AG5/AC5-1</f>
        <v>4.1933058204127072E-2</v>
      </c>
      <c r="AH6" s="19">
        <f t="shared" ref="AH6" si="3">AH5/AD5-1</f>
        <v>4.7808258571478968E-2</v>
      </c>
      <c r="AI6" s="36">
        <f t="shared" ref="AI6" si="4">AI5/AE5-1</f>
        <v>4.6276063019248026E-2</v>
      </c>
    </row>
    <row r="7" spans="1:35" ht="12" customHeight="1" x14ac:dyDescent="0.25">
      <c r="A7" s="1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35" ht="15" customHeigh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35" ht="15" customHeight="1" x14ac:dyDescent="0.25"/>
    <row r="10" spans="1:3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8">
    <mergeCell ref="AF2:AI2"/>
    <mergeCell ref="AB2:AE2"/>
    <mergeCell ref="X2:AA2"/>
    <mergeCell ref="D2:G2"/>
    <mergeCell ref="H2:K2"/>
    <mergeCell ref="L2:O2"/>
    <mergeCell ref="P2:S2"/>
    <mergeCell ref="T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MOKKE, Bruttoleistung (OKP) pro versicherte Person, Total,Quartalszahlen 2014, 2015, 2016</dc:title>
  <dc:subject>MOKKE, Bruttoleistung (OKP) pro versicherte Person, Total,Quartalszahlen 2014, 2015, 2016</dc:subject>
  <dc:creator>Excel Download Generator</dc:creator>
  <cp:keywords/>
  <dc:description/>
  <cp:lastModifiedBy>Maillard-Bjedov Tjasa BAG</cp:lastModifiedBy>
  <dcterms:created xsi:type="dcterms:W3CDTF">2017-04-06T06:25:13Z</dcterms:created>
  <dcterms:modified xsi:type="dcterms:W3CDTF">2024-03-11T15:09:54Z</dcterms:modified>
  <cp:category/>
  <cp:contentStatus/>
</cp:coreProperties>
</file>